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vfc-my.sharepoint.com/personal/raven_langhorne_vfc_com/Documents/"/>
    </mc:Choice>
  </mc:AlternateContent>
  <xr:revisionPtr revIDLastSave="0" documentId="8_{87453BE6-181A-4175-8C7E-BC1B651E28D1}" xr6:coauthVersionLast="47" xr6:coauthVersionMax="47" xr10:uidLastSave="{00000000-0000-0000-0000-000000000000}"/>
  <workbookProtection workbookAlgorithmName="SHA-512" workbookHashValue="hucIoCcjwt1hvXgtGA9qVqmlCHrZ2NQxe8b9RIpunBzIqjuGdETuDhuZskb20QyGMxdHI4VlK5ZlmMUQgU2NIQ==" workbookSaltValue="wj4PLsBH4bT65qSf0cging==" workbookSpinCount="100000" lockStructure="1"/>
  <bookViews>
    <workbookView xWindow="-110" yWindow="-110" windowWidth="19420" windowHeight="10420" xr2:uid="{C30EE761-6C02-47A8-A1C6-3D9B2A05A9DE}"/>
  </bookViews>
  <sheets>
    <sheet name="TARGETS &amp; GOALS" sheetId="15" r:id="rId1"/>
    <sheet name="WORKFORCE" sheetId="20" r:id="rId2"/>
    <sheet name="HEALTH &amp; SAFETY" sheetId="18" r:id="rId3"/>
    <sheet name="SUPPLIER COMPLIANCE" sheetId="19" r:id="rId4"/>
    <sheet name="RESPONSIBLE SOURCING" sheetId="10" r:id="rId5"/>
    <sheet name="ENVIRONMENTAL IMPACTS" sheetId="6" r:id="rId6"/>
    <sheet name="CHEMISTRY" sheetId="12"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D10" i="10" s="1"/>
  <c r="E10" i="10" s="1"/>
  <c r="F10" i="10" s="1"/>
  <c r="G10" i="10" s="1"/>
  <c r="L39" i="20"/>
  <c r="K39" i="20"/>
  <c r="G41" i="20"/>
  <c r="E41" i="20"/>
  <c r="D41" i="20"/>
  <c r="C41" i="20"/>
  <c r="G29" i="20"/>
  <c r="E29" i="20"/>
  <c r="D29" i="20"/>
  <c r="C29" i="20"/>
  <c r="G21" i="20"/>
  <c r="E21" i="20"/>
  <c r="D21" i="20"/>
  <c r="C21" i="20"/>
  <c r="G14" i="20"/>
  <c r="E14" i="20"/>
  <c r="D14" i="20"/>
  <c r="C14" i="20"/>
  <c r="G8" i="20"/>
  <c r="E8" i="20"/>
  <c r="D8" i="20"/>
  <c r="C8" i="20"/>
  <c r="H10" i="19"/>
  <c r="H21" i="6"/>
  <c r="G21" i="6"/>
  <c r="G27" i="6" l="1"/>
  <c r="F27" i="6"/>
  <c r="E27" i="6"/>
</calcChain>
</file>

<file path=xl/sharedStrings.xml><?xml version="1.0" encoding="utf-8"?>
<sst xmlns="http://schemas.openxmlformats.org/spreadsheetml/2006/main" count="547" uniqueCount="283">
  <si>
    <t>VF GOALS AND TARGETS</t>
  </si>
  <si>
    <t>BY POSITION</t>
  </si>
  <si>
    <t>CY2016</t>
  </si>
  <si>
    <t>CY2017</t>
  </si>
  <si>
    <t>CY2018</t>
  </si>
  <si>
    <t>FY2020</t>
  </si>
  <si>
    <t>FY2021</t>
  </si>
  <si>
    <t>FY2022</t>
  </si>
  <si>
    <t xml:space="preserve">FY2022 VF WORKFORCE BREAKDOWN BY GENDER, JOB LEVEL &amp; REGION </t>
  </si>
  <si>
    <t>Regular</t>
  </si>
  <si>
    <t>VF OPERATING REGIONS &amp; JOB LEVELS</t>
  </si>
  <si>
    <t>FEMALE</t>
  </si>
  <si>
    <t>MALE</t>
  </si>
  <si>
    <t>NOT DISCLOSED</t>
  </si>
  <si>
    <t>Temp</t>
  </si>
  <si>
    <t>Asia Pacific</t>
  </si>
  <si>
    <t>Total</t>
  </si>
  <si>
    <t>VP/Director</t>
  </si>
  <si>
    <t>Management</t>
  </si>
  <si>
    <t>Professional</t>
  </si>
  <si>
    <t>BY TIME TYPE</t>
  </si>
  <si>
    <t>Retail</t>
  </si>
  <si>
    <t>Full Time</t>
  </si>
  <si>
    <t>Support</t>
  </si>
  <si>
    <t>Part Time</t>
  </si>
  <si>
    <t>Europe, Middle East &amp; Africa</t>
  </si>
  <si>
    <t>BY GENDER</t>
  </si>
  <si>
    <t>Female</t>
  </si>
  <si>
    <t>Male</t>
  </si>
  <si>
    <t>Not Disclosed + Other</t>
  </si>
  <si>
    <t>BY AGE GROUP</t>
  </si>
  <si>
    <t>15 - 29</t>
  </si>
  <si>
    <t>30 - 50</t>
  </si>
  <si>
    <t>&gt;50</t>
  </si>
  <si>
    <t>Not Disclosed</t>
  </si>
  <si>
    <t>BY ETHNICITY (US ONLY)</t>
  </si>
  <si>
    <t>Asian</t>
  </si>
  <si>
    <t>Distribution Center</t>
  </si>
  <si>
    <t>Black or African American</t>
  </si>
  <si>
    <t>Hispanic or Latino</t>
  </si>
  <si>
    <t>Native Hawaiian or Other Pacific Islander</t>
  </si>
  <si>
    <t>Other</t>
  </si>
  <si>
    <t>Two or More Races</t>
  </si>
  <si>
    <t>White</t>
  </si>
  <si>
    <t>Percentage of women in leadership</t>
  </si>
  <si>
    <t>-</t>
  </si>
  <si>
    <t>Footnotes</t>
  </si>
  <si>
    <t>VF ASSOCIATE HEALTH &amp; SAFETY</t>
  </si>
  <si>
    <t>Manufacturing</t>
  </si>
  <si>
    <t>Offices</t>
  </si>
  <si>
    <t>FY2019</t>
  </si>
  <si>
    <t>Fatalities</t>
  </si>
  <si>
    <t>Number of Supplier Factories, by Sourcing Region                                                    </t>
  </si>
  <si>
    <t xml:space="preserve">Americas </t>
  </si>
  <si>
    <t>416 </t>
  </si>
  <si>
    <t>420 </t>
  </si>
  <si>
    <t>403 </t>
  </si>
  <si>
    <t>Number of Supplier Factories, by Type                                        </t>
  </si>
  <si>
    <t>Tier 1 and Subcontractor Factories</t>
  </si>
  <si>
    <t> 1,046</t>
  </si>
  <si>
    <t>Nominated Tier 2 Factories</t>
  </si>
  <si>
    <t>Tier 1 Supplier Results                          </t>
  </si>
  <si>
    <t>Accepted</t>
  </si>
  <si>
    <t>Developmental</t>
  </si>
  <si>
    <t>Pending Rejection</t>
  </si>
  <si>
    <t xml:space="preserve"> Accepted</t>
  </si>
  <si>
    <t>Tier 1 Supplier Rejections  </t>
  </si>
  <si>
    <t> 4</t>
  </si>
  <si>
    <t> 14</t>
  </si>
  <si>
    <t>Nominated Tier 2 Supplier Rejections</t>
  </si>
  <si>
    <t>Supplier Factories not Accepted During the Initial Audit</t>
  </si>
  <si>
    <t> Tier 1 Supplier Factories</t>
  </si>
  <si>
    <t>Tier 2 Supplier Factories</t>
  </si>
  <si>
    <t>VF Supplier Factory Auditing</t>
  </si>
  <si>
    <t>Total Number of Supplier Audits Conducted</t>
  </si>
  <si>
    <t>Number of Audits Completed by Internal VF Auditors</t>
  </si>
  <si>
    <t>Number of Audits Completed by 3rd Party Auditors</t>
  </si>
  <si>
    <t>Childcare &amp; Education</t>
  </si>
  <si>
    <t>Water &amp; Sanitation</t>
  </si>
  <si>
    <t>Health &amp; Nutrition</t>
  </si>
  <si>
    <t>Total (Cummulative)</t>
  </si>
  <si>
    <t>Number of people reached through WCD, by Location</t>
  </si>
  <si>
    <t>Bangladesh</t>
  </si>
  <si>
    <t>Cambodia</t>
  </si>
  <si>
    <t>China</t>
  </si>
  <si>
    <t>Dominican Republic</t>
  </si>
  <si>
    <t>India</t>
  </si>
  <si>
    <t>Indonesia</t>
  </si>
  <si>
    <t>Kenya</t>
  </si>
  <si>
    <t>Lesotho</t>
  </si>
  <si>
    <t>New Zeleand</t>
  </si>
  <si>
    <t>Vietnam</t>
  </si>
  <si>
    <t>VF Supply Chain Health &amp; Safety Programs</t>
  </si>
  <si>
    <t>VF Critical Life Safety (CLS) Inspections</t>
  </si>
  <si>
    <t>Number of Tier 1 supplier factories inspected</t>
  </si>
  <si>
    <t> 402</t>
  </si>
  <si>
    <t>Number of Licensee supplier Factories inspected</t>
  </si>
  <si>
    <t>Supply Chain Health &amp; Safety Initiatives</t>
  </si>
  <si>
    <t>Number of VF supplier factories onboarded</t>
  </si>
  <si>
    <t>Number of assessments conducted at VF supplier factories</t>
  </si>
  <si>
    <t>Number of safety trainings conducted at VF supplier factories</t>
  </si>
  <si>
    <t>Number of workers reached at VF supplier factories</t>
  </si>
  <si>
    <t>Number of Facilities that have remediated all issues</t>
  </si>
  <si>
    <t>% of Facilities that have remediated all issues</t>
  </si>
  <si>
    <t>VF ENVIRONMENTAL IMPACTS</t>
  </si>
  <si>
    <t>FY2017</t>
  </si>
  <si>
    <t>ENERGY CONSUMPTION BREAKDOWN (MWh)</t>
  </si>
  <si>
    <t>Scope 1 emissions</t>
  </si>
  <si>
    <t>VF Offices</t>
  </si>
  <si>
    <t>Scope 2 (market-based) emissions</t>
  </si>
  <si>
    <t>Total Electricity</t>
  </si>
  <si>
    <t>Electricity from non-Renewable Sources</t>
  </si>
  <si>
    <t>Onsite Solar</t>
  </si>
  <si>
    <t>Offsite Renewables</t>
  </si>
  <si>
    <t>Electric Power Consumption (MWh)</t>
  </si>
  <si>
    <t>Steam</t>
  </si>
  <si>
    <t>Total Fuel</t>
  </si>
  <si>
    <t>Non-Renewable Consumption</t>
  </si>
  <si>
    <t>VF Distribution Centers</t>
  </si>
  <si>
    <t>Percentage of  consumption from Renewables</t>
  </si>
  <si>
    <t>VF Waste Management (Distribution Centers)</t>
  </si>
  <si>
    <t>FY2018</t>
  </si>
  <si>
    <t>Total Waste Disposed (MT)</t>
  </si>
  <si>
    <t>Total Waste Recycled (MT)</t>
  </si>
  <si>
    <t>VF Retail Stores</t>
  </si>
  <si>
    <t>Total Waste Reused (MT)</t>
  </si>
  <si>
    <t>Chilled Water</t>
  </si>
  <si>
    <t>CY2019</t>
  </si>
  <si>
    <t>CY2020</t>
  </si>
  <si>
    <t>CY2021</t>
  </si>
  <si>
    <t>Number of Tier 1 supplier factories that completed the FEM</t>
  </si>
  <si>
    <t>Number of Tier 2 supplier factories that completed the FEM</t>
  </si>
  <si>
    <t>Offsite Renewables (RECs and offsite)</t>
  </si>
  <si>
    <t>Steam &amp; chilled water</t>
  </si>
  <si>
    <t>Tier 1</t>
  </si>
  <si>
    <t>65% </t>
  </si>
  <si>
    <t>Subcontractor</t>
  </si>
  <si>
    <t>Tier 2</t>
  </si>
  <si>
    <t>69% </t>
  </si>
  <si>
    <t>Tier 3</t>
  </si>
  <si>
    <t>100% </t>
  </si>
  <si>
    <t>PEOPLE</t>
  </si>
  <si>
    <t>PERCENTAGE</t>
  </si>
  <si>
    <r>
      <t>Total Recordable Injury Rate</t>
    </r>
    <r>
      <rPr>
        <b/>
        <vertAlign val="superscript"/>
        <sz val="12"/>
        <color theme="1"/>
        <rFont val="Calibri (Body)"/>
      </rPr>
      <t>1</t>
    </r>
    <r>
      <rPr>
        <b/>
        <sz val="12"/>
        <color theme="1"/>
        <rFont val="Calibri (Body)"/>
      </rPr>
      <t xml:space="preserve"> - Per 100 Associates</t>
    </r>
  </si>
  <si>
    <r>
      <t>FY2019</t>
    </r>
    <r>
      <rPr>
        <b/>
        <vertAlign val="superscript"/>
        <sz val="12"/>
        <color theme="1"/>
        <rFont val="Calibri (Body)"/>
      </rPr>
      <t>2</t>
    </r>
  </si>
  <si>
    <r>
      <t>FY2020</t>
    </r>
    <r>
      <rPr>
        <b/>
        <vertAlign val="superscript"/>
        <sz val="12"/>
        <color theme="1"/>
        <rFont val="Calibri (Body)"/>
      </rPr>
      <t>3</t>
    </r>
  </si>
  <si>
    <r>
      <t>FY2022</t>
    </r>
    <r>
      <rPr>
        <b/>
        <vertAlign val="superscript"/>
        <sz val="12"/>
        <color theme="1"/>
        <rFont val="Calibri (Body)"/>
      </rPr>
      <t>4</t>
    </r>
  </si>
  <si>
    <r>
      <t>Lost Time Injury Rate</t>
    </r>
    <r>
      <rPr>
        <b/>
        <vertAlign val="superscript"/>
        <sz val="12"/>
        <color theme="1"/>
        <rFont val="Calibri (Body)"/>
      </rPr>
      <t>5</t>
    </r>
    <r>
      <rPr>
        <b/>
        <sz val="12"/>
        <color theme="1"/>
        <rFont val="Calibri (Body)"/>
      </rPr>
      <t xml:space="preserve"> - Per 100 Associates</t>
    </r>
  </si>
  <si>
    <r>
      <rPr>
        <vertAlign val="superscript"/>
        <sz val="12"/>
        <color rgb="FF000000"/>
        <rFont val="Calibri (Body)"/>
      </rPr>
      <t xml:space="preserve">1 </t>
    </r>
    <r>
      <rPr>
        <sz val="12"/>
        <color rgb="FF000000"/>
        <rFont val="Calibri (Body)"/>
      </rPr>
      <t xml:space="preserve">The Injury Rate includes injuries greater than minor injuries (First Aid) per OSHA reporting requirements.
</t>
    </r>
  </si>
  <si>
    <r>
      <rPr>
        <vertAlign val="superscript"/>
        <sz val="12"/>
        <color rgb="FF000000"/>
        <rFont val="Calibri (Body)"/>
      </rPr>
      <t>4</t>
    </r>
    <r>
      <rPr>
        <sz val="12"/>
        <color rgb="FF000000"/>
        <rFont val="Calibri (Body)"/>
      </rPr>
      <t xml:space="preserve"> As of the end of FY2022, VF no longer has manufacturing facilities in its direct operations.</t>
    </r>
  </si>
  <si>
    <r>
      <rPr>
        <vertAlign val="superscript"/>
        <sz val="12"/>
        <color rgb="FF000000"/>
        <rFont val="Calibri (Body)"/>
      </rPr>
      <t>5</t>
    </r>
    <r>
      <rPr>
        <sz val="12"/>
        <color rgb="FF000000"/>
        <rFont val="Calibri (Body)"/>
      </rPr>
      <t xml:space="preserve"> Lost Time Days are the total number of days spent away from work due to a work- related injury/illness, not counting the date of injury.</t>
    </r>
  </si>
  <si>
    <t>VF WORKFORCE DATA</t>
  </si>
  <si>
    <t>VF SUPPLIER FACTORY COMPLIANCE</t>
  </si>
  <si>
    <t>VF RESPONSIBLE SOURCING</t>
  </si>
  <si>
    <r>
      <t>FY2020</t>
    </r>
    <r>
      <rPr>
        <b/>
        <vertAlign val="superscript"/>
        <sz val="12"/>
        <color theme="1"/>
        <rFont val="Calibri"/>
        <family val="2"/>
      </rPr>
      <t>2</t>
    </r>
  </si>
  <si>
    <r>
      <t>Worker &amp; Community Development (WCD) Program</t>
    </r>
    <r>
      <rPr>
        <b/>
        <vertAlign val="superscript"/>
        <sz val="12"/>
        <color theme="1"/>
        <rFont val="Calibri"/>
        <family val="2"/>
      </rPr>
      <t>1</t>
    </r>
  </si>
  <si>
    <r>
      <t>Number of people reached, by WCD Pillar</t>
    </r>
    <r>
      <rPr>
        <b/>
        <vertAlign val="superscript"/>
        <sz val="12"/>
        <color theme="1"/>
        <rFont val="Calibri"/>
        <family val="2"/>
      </rPr>
      <t>3</t>
    </r>
  </si>
  <si>
    <r>
      <t>Number of supplier factories that remediated all findings</t>
    </r>
    <r>
      <rPr>
        <vertAlign val="superscript"/>
        <sz val="12"/>
        <color rgb="FF000000"/>
        <rFont val="Calibri"/>
        <family val="2"/>
      </rPr>
      <t>4</t>
    </r>
  </si>
  <si>
    <r>
      <rPr>
        <b/>
        <sz val="12"/>
        <color rgb="FF000000"/>
        <rFont val="Calibri"/>
        <family val="2"/>
      </rPr>
      <t>Bangladesh Factory Remediation Results</t>
    </r>
    <r>
      <rPr>
        <b/>
        <vertAlign val="superscript"/>
        <sz val="12"/>
        <color rgb="FF000000"/>
        <rFont val="Calibri"/>
        <family val="2"/>
      </rPr>
      <t>6</t>
    </r>
  </si>
  <si>
    <r>
      <rPr>
        <vertAlign val="superscript"/>
        <sz val="12"/>
        <color theme="1"/>
        <rFont val="Calibri"/>
        <family val="2"/>
      </rPr>
      <t>1</t>
    </r>
    <r>
      <rPr>
        <sz val="12"/>
        <color theme="1"/>
        <rFont val="Calibri"/>
        <family val="2"/>
      </rPr>
      <t xml:space="preserve"> In FY2022 VF revised its impact methodology for the WCD program and historic data has been updated accordingly to align with the current methodology.</t>
    </r>
  </si>
  <si>
    <r>
      <rPr>
        <vertAlign val="superscript"/>
        <sz val="12"/>
        <color theme="1"/>
        <rFont val="Calibri"/>
        <family val="2"/>
      </rPr>
      <t>2</t>
    </r>
    <r>
      <rPr>
        <sz val="12"/>
        <color theme="1"/>
        <rFont val="Calibri"/>
        <family val="2"/>
      </rPr>
      <t xml:space="preserve"> In 2019, VF transitioned its financial reporting period to a fiscal year covering April through the end of March. FY2020 data reported covers April 2019 - March 2020. </t>
    </r>
  </si>
  <si>
    <r>
      <rPr>
        <vertAlign val="superscript"/>
        <sz val="12"/>
        <color rgb="FF000000"/>
        <rFont val="Calibri"/>
        <family val="2"/>
      </rPr>
      <t xml:space="preserve">3 </t>
    </r>
    <r>
      <rPr>
        <sz val="12"/>
        <color rgb="FF000000"/>
        <rFont val="Calibri"/>
        <family val="2"/>
      </rPr>
      <t xml:space="preserve">Figures are reported by VF program implementation partners and have not been validated by an independent third-party. </t>
    </r>
  </si>
  <si>
    <r>
      <rPr>
        <vertAlign val="superscript"/>
        <sz val="12"/>
        <color rgb="FF000000"/>
        <rFont val="Calibri"/>
        <family val="2"/>
      </rPr>
      <t>4</t>
    </r>
    <r>
      <rPr>
        <sz val="12"/>
        <color rgb="FF000000"/>
        <rFont val="Calibri"/>
        <family val="2"/>
      </rPr>
      <t xml:space="preserve"> Count of total supplier factories includes both Tier 1 and Licensees.</t>
    </r>
  </si>
  <si>
    <r>
      <rPr>
        <vertAlign val="superscript"/>
        <sz val="12"/>
        <color rgb="FF000000"/>
        <rFont val="Calibri"/>
        <family val="2"/>
      </rPr>
      <t>5</t>
    </r>
    <r>
      <rPr>
        <sz val="12"/>
        <color rgb="FF000000"/>
        <rFont val="Calibri"/>
        <family val="2"/>
      </rPr>
      <t xml:space="preserve"> VF Tier 1 supplier factories in India and Vietnam were included in the LABS initiative.</t>
    </r>
  </si>
  <si>
    <r>
      <rPr>
        <vertAlign val="superscript"/>
        <sz val="12"/>
        <color rgb="FF000000"/>
        <rFont val="Calibri"/>
        <family val="2"/>
      </rPr>
      <t>6</t>
    </r>
    <r>
      <rPr>
        <sz val="12"/>
        <color rgb="FF000000"/>
        <rFont val="Calibri"/>
        <family val="2"/>
      </rPr>
      <t xml:space="preserve"> In FY21 auditing programs expanded to include Nirapon, RSC, and Accord, covering VF Tier 1, Tier 2 and Subcontractor supplier factories in Bangladesh.</t>
    </r>
  </si>
  <si>
    <r>
      <t>VF LEADERSHIP</t>
    </r>
    <r>
      <rPr>
        <b/>
        <vertAlign val="superscript"/>
        <sz val="12"/>
        <color theme="1"/>
        <rFont val="Calibri"/>
        <family val="2"/>
      </rPr>
      <t>1</t>
    </r>
    <r>
      <rPr>
        <b/>
        <sz val="12"/>
        <color theme="1"/>
        <rFont val="Calibri"/>
        <family val="2"/>
      </rPr>
      <t xml:space="preserve"> REPRESENTATION</t>
    </r>
  </si>
  <si>
    <r>
      <t>Percentage of BIPOC</t>
    </r>
    <r>
      <rPr>
        <vertAlign val="superscript"/>
        <sz val="12"/>
        <color theme="1"/>
        <rFont val="Calibri"/>
        <family val="2"/>
      </rPr>
      <t>3</t>
    </r>
    <r>
      <rPr>
        <sz val="12"/>
        <color theme="1"/>
        <rFont val="Calibri"/>
        <family val="2"/>
      </rPr>
      <t xml:space="preserve"> associates in leadership</t>
    </r>
  </si>
  <si>
    <r>
      <rPr>
        <vertAlign val="superscript"/>
        <sz val="12"/>
        <color theme="1"/>
        <rFont val="Calibri"/>
        <family val="2"/>
      </rPr>
      <t>1</t>
    </r>
    <r>
      <rPr>
        <sz val="12"/>
        <color theme="1"/>
        <rFont val="Calibri"/>
        <family val="2"/>
      </rPr>
      <t xml:space="preserve"> Leadership includes director level and above</t>
    </r>
  </si>
  <si>
    <r>
      <rPr>
        <vertAlign val="superscript"/>
        <sz val="12"/>
        <color theme="1"/>
        <rFont val="Calibri"/>
        <family val="2"/>
      </rPr>
      <t>2</t>
    </r>
    <r>
      <rPr>
        <sz val="12"/>
        <color theme="1"/>
        <rFont val="Calibri"/>
        <family val="2"/>
      </rPr>
      <t xml:space="preserve"> In 2019 VF transitioned its financial reporting period from a calendar year to a fiscal year. VF's FY2020 reporting period covers April 2019 - March 2020.</t>
    </r>
  </si>
  <si>
    <r>
      <rPr>
        <vertAlign val="superscript"/>
        <sz val="12"/>
        <color theme="1"/>
        <rFont val="Calibri"/>
        <family val="2"/>
      </rPr>
      <t>3</t>
    </r>
    <r>
      <rPr>
        <sz val="12"/>
        <color theme="1"/>
        <rFont val="Calibri"/>
        <family val="2"/>
      </rPr>
      <t xml:space="preserve"> Black, Indigenous, People of Color</t>
    </r>
  </si>
  <si>
    <r>
      <t>VF Supply Chain Snapshot</t>
    </r>
    <r>
      <rPr>
        <b/>
        <vertAlign val="superscript"/>
        <sz val="12"/>
        <color theme="1"/>
        <rFont val="Calibri"/>
        <family val="2"/>
      </rPr>
      <t>1</t>
    </r>
  </si>
  <si>
    <r>
      <rPr>
        <vertAlign val="superscript"/>
        <sz val="12"/>
        <color rgb="FF000000"/>
        <rFont val="Calibri"/>
        <family val="2"/>
      </rPr>
      <t>1</t>
    </r>
    <r>
      <rPr>
        <sz val="12"/>
        <color rgb="FF000000"/>
        <rFont val="Calibri"/>
        <family val="2"/>
      </rPr>
      <t xml:space="preserve"> In 2019, VF completed the separation of its Jeanswear organization into an independent, publicly traded company, Kontoor Brands. Historical data reported is representative of VF's supply chain operations during that reporting year. Kontoor data is not included in FY2020 data and beyond.</t>
    </r>
  </si>
  <si>
    <r>
      <t>Percent of Supplier Factories Screened by CHEM-IQ</t>
    </r>
    <r>
      <rPr>
        <b/>
        <vertAlign val="superscript"/>
        <sz val="12"/>
        <color rgb="FF000000"/>
        <rFont val="Calibri"/>
        <family val="2"/>
      </rPr>
      <t>SM</t>
    </r>
    <r>
      <rPr>
        <b/>
        <sz val="12"/>
        <color rgb="FF000000"/>
        <rFont val="Calibri"/>
        <family val="2"/>
      </rPr>
      <t>, by Tier</t>
    </r>
    <r>
      <rPr>
        <b/>
        <vertAlign val="superscript"/>
        <sz val="12"/>
        <color rgb="FF000000"/>
        <rFont val="Calibri"/>
        <family val="2"/>
      </rPr>
      <t>1</t>
    </r>
  </si>
  <si>
    <r>
      <t>Number of Supplier Factories Screened by CHEM-IQ</t>
    </r>
    <r>
      <rPr>
        <b/>
        <vertAlign val="superscript"/>
        <sz val="12"/>
        <color theme="1"/>
        <rFont val="Calibri"/>
        <family val="2"/>
      </rPr>
      <t>SM</t>
    </r>
    <r>
      <rPr>
        <b/>
        <sz val="12"/>
        <color theme="1"/>
        <rFont val="Calibri"/>
        <family val="2"/>
      </rPr>
      <t>, by Tier</t>
    </r>
    <r>
      <rPr>
        <b/>
        <vertAlign val="superscript"/>
        <sz val="12"/>
        <color theme="1"/>
        <rFont val="Calibri"/>
        <family val="2"/>
      </rPr>
      <t>1</t>
    </r>
  </si>
  <si>
    <r>
      <t>Number of Chemical Auxiliaries</t>
    </r>
    <r>
      <rPr>
        <b/>
        <vertAlign val="superscript"/>
        <sz val="12"/>
        <color theme="1"/>
        <rFont val="Calibri"/>
        <family val="2"/>
      </rPr>
      <t>2</t>
    </r>
    <r>
      <rPr>
        <b/>
        <sz val="12"/>
        <color theme="1"/>
        <rFont val="Calibri"/>
        <family val="2"/>
      </rPr>
      <t xml:space="preserve"> Screened, by Tier</t>
    </r>
  </si>
  <si>
    <r>
      <t>Number of Red Substances</t>
    </r>
    <r>
      <rPr>
        <b/>
        <vertAlign val="superscript"/>
        <sz val="12"/>
        <color theme="1"/>
        <rFont val="Calibri"/>
        <family val="2"/>
      </rPr>
      <t>3</t>
    </r>
    <r>
      <rPr>
        <b/>
        <sz val="12"/>
        <color theme="1"/>
        <rFont val="Calibri"/>
        <family val="2"/>
      </rPr>
      <t xml:space="preserve"> Phased Out, by Tier</t>
    </r>
  </si>
  <si>
    <r>
      <rPr>
        <vertAlign val="superscript"/>
        <sz val="12"/>
        <color theme="1"/>
        <rFont val="Calibri"/>
        <family val="2"/>
      </rPr>
      <t>2</t>
    </r>
    <r>
      <rPr>
        <sz val="12"/>
        <color theme="1"/>
        <rFont val="Calibri"/>
        <family val="2"/>
      </rPr>
      <t xml:space="preserve"> Chemical auxiliaries include softeners, dyestuffs, glues, detergents among other compounds and may contain multiple individual substances.</t>
    </r>
  </si>
  <si>
    <r>
      <rPr>
        <vertAlign val="superscript"/>
        <sz val="12"/>
        <color theme="1"/>
        <rFont val="Calibri"/>
        <family val="2"/>
      </rPr>
      <t>3</t>
    </r>
    <r>
      <rPr>
        <sz val="12"/>
        <color theme="1"/>
        <rFont val="Calibri"/>
        <family val="2"/>
      </rPr>
      <t xml:space="preserve"> VF eliminates the use of red-rated chemical formulations in the manufacturing of products. These chemicals are determined to be hazardous to the environment and the people that handle them. View the CHEM-IQ</t>
    </r>
    <r>
      <rPr>
        <vertAlign val="superscript"/>
        <sz val="12"/>
        <color theme="1"/>
        <rFont val="Calibri"/>
        <family val="2"/>
      </rPr>
      <t>SM</t>
    </r>
    <r>
      <rPr>
        <sz val="12"/>
        <color theme="1"/>
        <rFont val="Calibri"/>
        <family val="2"/>
      </rPr>
      <t xml:space="preserve"> Program Manual for further information on the elimination of prohibited chemicals from the supply chain.</t>
    </r>
  </si>
  <si>
    <t>VF CHEMICAL MANAGEMENT</t>
  </si>
  <si>
    <t>FY2022 LOCATION BREAKDOWN</t>
  </si>
  <si>
    <t>ASIA PACIFIC</t>
  </si>
  <si>
    <t>EUROPE, MIDDLE EAST &amp; AFRICA</t>
  </si>
  <si>
    <t>MEXICO &amp; LATIN AMERICA</t>
  </si>
  <si>
    <t>USA &amp; CANADA</t>
  </si>
  <si>
    <r>
      <t xml:space="preserve">ACHIEVED – </t>
    </r>
    <r>
      <rPr>
        <sz val="12"/>
        <rFont val="Calibri"/>
        <family val="2"/>
      </rPr>
      <t>100 maps published on the VF website in December 2021. </t>
    </r>
  </si>
  <si>
    <r>
      <t>PEOPLE</t>
    </r>
    <r>
      <rPr>
        <sz val="16"/>
        <rFont val="Calibri"/>
        <family val="2"/>
      </rPr>
      <t>   </t>
    </r>
  </si>
  <si>
    <r>
      <t>PLANET</t>
    </r>
    <r>
      <rPr>
        <sz val="16"/>
        <rFont val="Calibri"/>
        <family val="2"/>
      </rPr>
      <t>   </t>
    </r>
  </si>
  <si>
    <r>
      <t>PRODUCT</t>
    </r>
    <r>
      <rPr>
        <sz val="16"/>
        <rFont val="Calibri"/>
        <family val="2"/>
      </rPr>
      <t>   </t>
    </r>
  </si>
  <si>
    <r>
      <rPr>
        <vertAlign val="superscript"/>
        <sz val="12"/>
        <color theme="1"/>
        <rFont val="Calibri"/>
        <family val="2"/>
      </rPr>
      <t>3</t>
    </r>
    <r>
      <rPr>
        <sz val="12"/>
        <color theme="1"/>
        <rFont val="Calibri"/>
        <family val="2"/>
      </rPr>
      <t xml:space="preserve"> VF aligns with the ILO Definition on Recruitment Fees and Related Costs.</t>
    </r>
  </si>
  <si>
    <r>
      <rPr>
        <vertAlign val="superscript"/>
        <sz val="12"/>
        <color theme="1"/>
        <rFont val="Calibri"/>
        <family val="2"/>
      </rPr>
      <t>4</t>
    </r>
    <r>
      <rPr>
        <sz val="12"/>
        <color theme="1"/>
        <rFont val="Calibri"/>
        <family val="2"/>
      </rPr>
      <t> In-scope supplier factories are defined as Tier 1 VF authorized facilities.</t>
    </r>
  </si>
  <si>
    <r>
      <rPr>
        <vertAlign val="superscript"/>
        <sz val="12"/>
        <color theme="1"/>
        <rFont val="Calibri"/>
        <family val="2"/>
      </rPr>
      <t>6</t>
    </r>
    <r>
      <rPr>
        <sz val="12"/>
        <color theme="1"/>
        <rFont val="Calibri"/>
        <family val="2"/>
      </rPr>
      <t xml:space="preserve"> In-scope is defined as all active VF distribution centers and offices.</t>
    </r>
  </si>
  <si>
    <r>
      <rPr>
        <vertAlign val="superscript"/>
        <sz val="12"/>
        <color theme="1"/>
        <rFont val="Calibri"/>
        <family val="2"/>
      </rPr>
      <t>7</t>
    </r>
    <r>
      <rPr>
        <sz val="12"/>
        <color theme="1"/>
        <rFont val="Calibri"/>
        <family val="2"/>
      </rPr>
      <t xml:space="preserve"> Scope of elimination will focus on single-use plastics for which there is a viable product alternative.</t>
    </r>
  </si>
  <si>
    <r>
      <rPr>
        <vertAlign val="superscript"/>
        <sz val="12"/>
        <color theme="1"/>
        <rFont val="Calibri (Body)"/>
      </rPr>
      <t>2</t>
    </r>
    <r>
      <rPr>
        <sz val="12"/>
        <color theme="1"/>
        <rFont val="Calibri (Body)"/>
      </rPr>
      <t xml:space="preserve"> FY2019 data covers the reporting period from April 2018 - March 2019.</t>
    </r>
  </si>
  <si>
    <r>
      <rPr>
        <vertAlign val="superscript"/>
        <sz val="12"/>
        <color theme="1"/>
        <rFont val="Calibri (Body)"/>
      </rPr>
      <t>3</t>
    </r>
    <r>
      <rPr>
        <sz val="12"/>
        <color theme="1"/>
        <rFont val="Calibri (Body)"/>
      </rPr>
      <t xml:space="preserve"> Data reported covers all business segments under VF's operational control during the stated reporting period</t>
    </r>
  </si>
  <si>
    <t>Distribution Centers</t>
  </si>
  <si>
    <t>Headquarters</t>
  </si>
  <si>
    <t xml:space="preserve"> Renewable Consumption</t>
  </si>
  <si>
    <r>
      <rPr>
        <vertAlign val="superscript"/>
        <sz val="12"/>
        <color theme="1"/>
        <rFont val="Calibri"/>
        <family val="2"/>
      </rPr>
      <t xml:space="preserve">1 </t>
    </r>
    <r>
      <rPr>
        <sz val="12"/>
        <color theme="1"/>
        <rFont val="Calibri"/>
        <family val="2"/>
      </rPr>
      <t>For further information on the CHEM-IQ</t>
    </r>
    <r>
      <rPr>
        <vertAlign val="superscript"/>
        <sz val="12"/>
        <color theme="1"/>
        <rFont val="Calibri"/>
        <family val="2"/>
      </rPr>
      <t>SM</t>
    </r>
    <r>
      <rPr>
        <sz val="12"/>
        <color theme="1"/>
        <rFont val="Calibri"/>
        <family val="2"/>
      </rPr>
      <t xml:space="preserve"> program and the substances screened, visit vfc.com</t>
    </r>
  </si>
  <si>
    <r>
      <rPr>
        <vertAlign val="superscript"/>
        <sz val="12"/>
        <color rgb="FF000000"/>
        <rFont val="Calibri"/>
        <family val="2"/>
      </rPr>
      <t xml:space="preserve">1 </t>
    </r>
    <r>
      <rPr>
        <sz val="12"/>
        <color rgb="FF000000"/>
        <rFont val="Calibri"/>
        <family val="2"/>
      </rPr>
      <t xml:space="preserve">VF emissions data for FY2017 - FY2021 has been transitioned to a fiscal year reporting period and has rebaselined to exclude the Jeanswear business segment (spinoff completed in FY2021), occupational workwear (sale completed in FY2022), and include the acquisition of the Supreme brand. </t>
    </r>
  </si>
  <si>
    <r>
      <rPr>
        <vertAlign val="superscript"/>
        <sz val="12"/>
        <color theme="1"/>
        <rFont val="Calibri"/>
        <family val="2"/>
      </rPr>
      <t>2</t>
    </r>
    <r>
      <rPr>
        <sz val="12"/>
        <color theme="1"/>
        <rFont val="Calibri"/>
        <family val="2"/>
      </rPr>
      <t xml:space="preserve"> Due to a delay in collecting emissions data from third party vendors we disclose scope 3 emissions on a lagged year.</t>
    </r>
  </si>
  <si>
    <t>Nominated Tier 2 Supplier Results                                </t>
  </si>
  <si>
    <r>
      <t>Total VF Corporation</t>
    </r>
    <r>
      <rPr>
        <b/>
        <vertAlign val="superscript"/>
        <sz val="12"/>
        <color rgb="FF000000"/>
        <rFont val="Calibri"/>
        <family val="2"/>
      </rPr>
      <t>7</t>
    </r>
  </si>
  <si>
    <r>
      <t>FY2020</t>
    </r>
    <r>
      <rPr>
        <b/>
        <vertAlign val="superscript"/>
        <sz val="12"/>
        <color theme="1"/>
        <rFont val="Calibri"/>
        <family val="2"/>
      </rPr>
      <t>3</t>
    </r>
  </si>
  <si>
    <r>
      <rPr>
        <vertAlign val="superscript"/>
        <sz val="12"/>
        <color theme="1"/>
        <rFont val="Calibri"/>
        <family val="2"/>
      </rPr>
      <t>3</t>
    </r>
    <r>
      <rPr>
        <sz val="12"/>
        <color theme="1"/>
        <rFont val="Calibri"/>
        <family val="2"/>
      </rPr>
      <t xml:space="preserve"> In FY2020, VF transitioned from a calendar year reporting period to a fiscal year (April - March), as a result historical data has been restated to align.</t>
    </r>
  </si>
  <si>
    <r>
      <t>Total Waste Generated (MT)</t>
    </r>
    <r>
      <rPr>
        <vertAlign val="superscript"/>
        <sz val="12"/>
        <color theme="1"/>
        <rFont val="Calibri"/>
        <family val="2"/>
      </rPr>
      <t>4</t>
    </r>
  </si>
  <si>
    <r>
      <rPr>
        <vertAlign val="superscript"/>
        <sz val="12"/>
        <color theme="1"/>
        <rFont val="Calibri"/>
        <family val="2"/>
      </rPr>
      <t>4</t>
    </r>
    <r>
      <rPr>
        <sz val="12"/>
        <color theme="1"/>
        <rFont val="Calibri"/>
        <family val="2"/>
      </rPr>
      <t xml:space="preserve"> The waste data from three VF distribution centers are excluded from FY2019 - FY2021 figures.</t>
    </r>
  </si>
  <si>
    <r>
      <rPr>
        <vertAlign val="superscript"/>
        <sz val="12"/>
        <color theme="1"/>
        <rFont val="Calibri"/>
        <family val="2"/>
      </rPr>
      <t>5</t>
    </r>
    <r>
      <rPr>
        <sz val="12"/>
        <color theme="1"/>
        <rFont val="Calibri"/>
        <family val="2"/>
      </rPr>
      <t xml:space="preserve"> The Higg FEM Assessment is conducted on a calendar year reporting timeline.</t>
    </r>
  </si>
  <si>
    <r>
      <t>Higg Facility Environmental Management (FEM) Assessment</t>
    </r>
    <r>
      <rPr>
        <b/>
        <vertAlign val="superscript"/>
        <sz val="12"/>
        <color theme="1"/>
        <rFont val="Calibri"/>
        <family val="2"/>
      </rPr>
      <t>5</t>
    </r>
  </si>
  <si>
    <r>
      <rPr>
        <vertAlign val="superscript"/>
        <sz val="12"/>
        <color theme="1"/>
        <rFont val="Calibri"/>
        <family val="2"/>
      </rPr>
      <t>6</t>
    </r>
    <r>
      <rPr>
        <sz val="12"/>
        <color theme="1"/>
        <rFont val="Calibri"/>
        <family val="2"/>
      </rPr>
      <t xml:space="preserve"> Count of supplier factories is inclusive of both verified and non-verified assessments. </t>
    </r>
  </si>
  <si>
    <r>
      <t>Total supplier factories that completed the FEM</t>
    </r>
    <r>
      <rPr>
        <vertAlign val="superscript"/>
        <sz val="12"/>
        <color theme="1"/>
        <rFont val="Calibri"/>
        <family val="2"/>
      </rPr>
      <t>6</t>
    </r>
  </si>
  <si>
    <t>PROGRESS</t>
  </si>
  <si>
    <r>
      <t>Greenhouse Gas (GHG) Emissions (MT CO</t>
    </r>
    <r>
      <rPr>
        <b/>
        <vertAlign val="subscript"/>
        <sz val="12"/>
        <color theme="1"/>
        <rFont val="Calibri"/>
        <family val="2"/>
      </rPr>
      <t>2</t>
    </r>
    <r>
      <rPr>
        <b/>
        <sz val="12"/>
        <color theme="1"/>
        <rFont val="Calibri"/>
        <family val="2"/>
      </rPr>
      <t>e)</t>
    </r>
    <r>
      <rPr>
        <b/>
        <vertAlign val="superscript"/>
        <sz val="12"/>
        <color theme="1"/>
        <rFont val="Calibri"/>
        <family val="2"/>
      </rPr>
      <t>1</t>
    </r>
  </si>
  <si>
    <t>American Indian or Alaskan Native</t>
  </si>
  <si>
    <r>
      <t>Life and Building Safety (LABS) Cumulative Results</t>
    </r>
    <r>
      <rPr>
        <b/>
        <vertAlign val="superscript"/>
        <sz val="12"/>
        <color rgb="FF000000"/>
        <rFont val="Calibri"/>
        <family val="2"/>
      </rPr>
      <t>5</t>
    </r>
  </si>
  <si>
    <r>
      <rPr>
        <vertAlign val="superscript"/>
        <sz val="12"/>
        <color theme="1"/>
        <rFont val="Calibri"/>
        <family val="2"/>
        <scheme val="minor"/>
      </rPr>
      <t>7</t>
    </r>
    <r>
      <rPr>
        <sz val="12"/>
        <color theme="1"/>
        <rFont val="Calibri"/>
        <family val="2"/>
        <scheme val="minor"/>
      </rPr>
      <t xml:space="preserve"> Total VF Corporation includes VF officies, distribution centers, retail stores, and other facilities.</t>
    </r>
  </si>
  <si>
    <r>
      <t>FY2022</t>
    </r>
    <r>
      <rPr>
        <b/>
        <vertAlign val="superscript"/>
        <sz val="12"/>
        <color theme="1"/>
        <rFont val="Calibri"/>
        <family val="2"/>
      </rPr>
      <t>3</t>
    </r>
  </si>
  <si>
    <r>
      <rPr>
        <vertAlign val="superscript"/>
        <sz val="12"/>
        <color theme="1"/>
        <rFont val="Calibri"/>
        <family val="2"/>
      </rPr>
      <t>3</t>
    </r>
    <r>
      <rPr>
        <sz val="12"/>
        <color theme="1"/>
        <rFont val="Calibri"/>
        <family val="2"/>
      </rPr>
      <t xml:space="preserve"> In December 2020, VF acquired 100% of the outstanding shares of the Supreme brand. All supplier audits completed in FY21 and FY22 following the date of acquisition are included.</t>
    </r>
  </si>
  <si>
    <r>
      <t>Total Supplier Factories</t>
    </r>
    <r>
      <rPr>
        <vertAlign val="superscript"/>
        <sz val="12"/>
        <color theme="1"/>
        <rFont val="Calibri"/>
        <family val="2"/>
      </rPr>
      <t>4</t>
    </r>
  </si>
  <si>
    <r>
      <t>Licensee Factories</t>
    </r>
    <r>
      <rPr>
        <vertAlign val="superscript"/>
        <sz val="12"/>
        <color theme="1"/>
        <rFont val="Calibri"/>
        <family val="2"/>
      </rPr>
      <t>5</t>
    </r>
  </si>
  <si>
    <r>
      <t xml:space="preserve">Supplier Factory Audit Results </t>
    </r>
    <r>
      <rPr>
        <b/>
        <vertAlign val="superscript"/>
        <sz val="12"/>
        <color theme="1"/>
        <rFont val="Calibri"/>
        <family val="2"/>
      </rPr>
      <t>6, 7</t>
    </r>
  </si>
  <si>
    <r>
      <t xml:space="preserve">Supplier Factory Rejections </t>
    </r>
    <r>
      <rPr>
        <b/>
        <vertAlign val="superscript"/>
        <sz val="12"/>
        <color theme="1"/>
        <rFont val="Calibri"/>
        <family val="2"/>
      </rPr>
      <t>7, 8</t>
    </r>
  </si>
  <si>
    <r>
      <rPr>
        <vertAlign val="superscript"/>
        <sz val="12"/>
        <color theme="1"/>
        <rFont val="Calibri"/>
        <family val="2"/>
      </rPr>
      <t>4</t>
    </r>
    <r>
      <rPr>
        <sz val="12"/>
        <color theme="1"/>
        <rFont val="Calibri"/>
        <family val="2"/>
      </rPr>
      <t xml:space="preserve"> Total count of supplier factories includes Tier 1, Nominated Tier 2, Liscensees and Subcontractors.</t>
    </r>
  </si>
  <si>
    <r>
      <rPr>
        <vertAlign val="superscript"/>
        <sz val="12"/>
        <color theme="1"/>
        <rFont val="Calibri"/>
        <family val="2"/>
      </rPr>
      <t>5</t>
    </r>
    <r>
      <rPr>
        <sz val="12"/>
        <color theme="1"/>
        <rFont val="Calibri"/>
        <family val="2"/>
      </rPr>
      <t xml:space="preserve"> Total count of Licensee Factories Includes supplier factories that are shared with direct sourcing.</t>
    </r>
  </si>
  <si>
    <r>
      <rPr>
        <vertAlign val="superscript"/>
        <sz val="12"/>
        <color rgb="FF000000"/>
        <rFont val="Calibri"/>
        <family val="2"/>
      </rPr>
      <t>6</t>
    </r>
    <r>
      <rPr>
        <sz val="12"/>
        <color rgb="FF000000"/>
        <rFont val="Calibri"/>
        <family val="2"/>
      </rPr>
      <t xml:space="preserve"> All reported supplier audit results are accurate as of the final day in the fiscal reporting period.</t>
    </r>
  </si>
  <si>
    <r>
      <rPr>
        <vertAlign val="superscript"/>
        <sz val="12"/>
        <color rgb="FF000000"/>
        <rFont val="Calibri"/>
        <family val="2"/>
      </rPr>
      <t>7</t>
    </r>
    <r>
      <rPr>
        <sz val="12"/>
        <color rgb="FF000000"/>
        <rFont val="Calibri"/>
        <family val="2"/>
      </rPr>
      <t xml:space="preserve"> In FY20 VF shifted its disclosure approach for supplier audit results from reporting on the number of distinct facilities to the total number of audits completed.</t>
    </r>
  </si>
  <si>
    <r>
      <rPr>
        <vertAlign val="superscript"/>
        <sz val="12"/>
        <color rgb="FF000000"/>
        <rFont val="Calibri"/>
        <family val="2"/>
      </rPr>
      <t>8</t>
    </r>
    <r>
      <rPr>
        <sz val="12"/>
        <color rgb="FF000000"/>
        <rFont val="Calibri"/>
        <family val="2"/>
      </rPr>
      <t xml:space="preserve"> Supplier terminations are due to compliance findings.</t>
    </r>
  </si>
  <si>
    <t xml:space="preserve"> 41.8% female leaders at the end of FY22.</t>
  </si>
  <si>
    <t>Aspire to achieve 25% representation of Black, Indigenous and People of Color (BIPOC) representation within our director and above population by 2030 in the U.S.</t>
  </si>
  <si>
    <t> 18.1% BIPOC leaders at the end of FY22.</t>
  </si>
  <si>
    <t>Slate 50% diverse candidates (defined as women, BIPOC, LGBTQ+ individuals, veterans and individuals with disabilities) when hiring or promoting associates.</t>
  </si>
  <si>
    <t>Meaningful progress made in FY22 to establish policies to ensure we have diverse candidate slates across our talent practices.</t>
  </si>
  <si>
    <t>Double supplier diversity spend by 2025.</t>
  </si>
  <si>
    <t>In FY22, VF established partnerships with the National Minority Supplier Development Council and Women’s Business Enterprise National Council. Initial efforts have included establishing a spend baseline, driving internal awareness of objectives and goals, creating an accountability framework for the VF procurement team and implementing a supplier diversity policy with CEO support.</t>
  </si>
  <si>
    <t>Ensure directors and above will have a portion of their financial bonus tied to successful implementation of IDEA goals, while maintaining equal opportunity for all, as evaluated through a formal performance review process.</t>
  </si>
  <si>
    <r>
      <rPr>
        <b/>
        <sz val="12"/>
        <rFont val="Calibri"/>
        <family val="2"/>
      </rPr>
      <t>ACHIEVED</t>
    </r>
    <r>
      <rPr>
        <sz val="12"/>
        <rFont val="Calibri"/>
        <family val="2"/>
      </rPr>
      <t xml:space="preserve"> – All VF associates, director-level and above, have a portion of their financial bonus tied to the successful implementation of IDEA goals.</t>
    </r>
  </si>
  <si>
    <t>Going forward, direct 10% of annual U.S. grant funding through The VF Foundation to support community initiatives that advance VF’s racial equity strategy in alignment with the Foundation’s investment priorities.</t>
  </si>
  <si>
    <r>
      <rPr>
        <b/>
        <sz val="12"/>
        <rFont val="Calibri"/>
        <family val="2"/>
      </rPr>
      <t>ACHIEVED</t>
    </r>
    <r>
      <rPr>
        <sz val="12"/>
        <rFont val="Calibri"/>
        <family val="2"/>
      </rPr>
      <t xml:space="preserve"> – Directed over 55% of The VF Foundation’s FY21 U.S. grant funding toward our racial equity strategy, far surpassing our 10% goal.</t>
    </r>
  </si>
  <si>
    <t>VF associates will contribute 1 million hours to local communities by FY26.</t>
  </si>
  <si>
    <r>
      <t>167,500+ volunteer hours recorded since FY19</t>
    </r>
    <r>
      <rPr>
        <vertAlign val="superscript"/>
        <sz val="12"/>
        <rFont val="Calibri"/>
        <family val="2"/>
      </rPr>
      <t>1</t>
    </r>
    <r>
      <rPr>
        <sz val="12"/>
        <rFont val="Calibri"/>
        <family val="2"/>
      </rPr>
      <t> </t>
    </r>
  </si>
  <si>
    <t>Improve the lives of 1 million workers and their communities by FY26 and 2 million people by FY31.</t>
  </si>
  <si>
    <t>652,000+ people reached through the VF Worker &amp; Community Development program since 2017.</t>
  </si>
  <si>
    <r>
      <t>In-scope supplier factories will implement gender-based violence prevention and reporting mechanisms by FY26.</t>
    </r>
    <r>
      <rPr>
        <vertAlign val="superscript"/>
        <sz val="12"/>
        <rFont val="Calibri"/>
        <family val="2"/>
      </rPr>
      <t>2</t>
    </r>
    <r>
      <rPr>
        <sz val="12"/>
        <rFont val="Calibri"/>
        <family val="2"/>
      </rPr>
      <t> </t>
    </r>
  </si>
  <si>
    <t>Launched a new gender-based violence and harassment (GBVH) pilot program in the VF supply chain.</t>
  </si>
  <si>
    <r>
      <t>No worker in the VF supply chain pays for their job by FY27.</t>
    </r>
    <r>
      <rPr>
        <vertAlign val="superscript"/>
        <sz val="12"/>
        <rFont val="Calibri"/>
        <family val="2"/>
      </rPr>
      <t>3</t>
    </r>
    <r>
      <rPr>
        <sz val="12"/>
        <rFont val="Calibri"/>
        <family val="2"/>
      </rPr>
      <t> </t>
    </r>
  </si>
  <si>
    <t>Completed the VF Your Voice Matters pilot program in FY22, reaching over 5,000 migrant workers and supervisors across 14 Tier 1 and Tier 2 VF supplier factories. The pilot reached workers through remote impact assessments and tailored trainings regarding recruitment practices, workplace policies and social dialogue.</t>
  </si>
  <si>
    <r>
      <t>Amplify the voices of in-scope supply chain workers through gender-proportional workplace committees by FY31.</t>
    </r>
    <r>
      <rPr>
        <vertAlign val="superscript"/>
        <sz val="12"/>
        <rFont val="Calibri"/>
        <family val="2"/>
      </rPr>
      <t>4 </t>
    </r>
  </si>
  <si>
    <t>Announced VF’s partnership with Better Work to run in-depth trainings on key worker rights issues impacting VF suppliers at factories in Bangladesh, Cambodia, Haiti, Indonesia, Jordan, Nicaragua and Vietnam.</t>
  </si>
  <si>
    <t>As of FY22, 143 VF supplier factories have enrolled in collaborative supplier health and safety initiatives.</t>
  </si>
  <si>
    <t>Reduce absolute Scope 1 and 2 greenhouse gas (GHG) emissions 55% by 2030 (FY17 baseline year).</t>
  </si>
  <si>
    <r>
      <t>50,667 MT CO</t>
    </r>
    <r>
      <rPr>
        <vertAlign val="subscript"/>
        <sz val="12"/>
        <rFont val="Calibri"/>
        <family val="2"/>
      </rPr>
      <t>2</t>
    </r>
    <r>
      <rPr>
        <sz val="12"/>
        <rFont val="Calibri"/>
        <family val="2"/>
      </rPr>
      <t>e, VF achieved 66% of its 2030 target as of FY22.</t>
    </r>
  </si>
  <si>
    <r>
      <t>3,586,000 MT CO</t>
    </r>
    <r>
      <rPr>
        <vertAlign val="subscript"/>
        <sz val="12"/>
        <rFont val="Calibri"/>
        <family val="2"/>
      </rPr>
      <t>2</t>
    </r>
    <r>
      <rPr>
        <sz val="12"/>
        <rFont val="Calibri"/>
        <family val="2"/>
      </rPr>
      <t>e, VF achieved 8% of its 2030 target as of FY21. </t>
    </r>
  </si>
  <si>
    <t>Reduce absolute Scope 3 GHG emissions from purchased goods and services and upstream transportation 30% by 2030 (FY17 baseline year).</t>
  </si>
  <si>
    <t>Utilize 100% renewable energy across our owned-and-operated facilities by FY26.</t>
  </si>
  <si>
    <t>34% renewable energy as of FY22, a 7% improvement from FY21.</t>
  </si>
  <si>
    <r>
      <t>Eliminate all nonessential, single-use plastics from in-scope</t>
    </r>
    <r>
      <rPr>
        <vertAlign val="superscript"/>
        <sz val="12"/>
        <rFont val="Calibri"/>
        <family val="2"/>
      </rPr>
      <t>6</t>
    </r>
    <r>
      <rPr>
        <sz val="12"/>
        <rFont val="Calibri"/>
        <family val="2"/>
      </rPr>
      <t xml:space="preserve"> VF direct operations and sponsored events globally by FY24.</t>
    </r>
    <r>
      <rPr>
        <vertAlign val="superscript"/>
        <sz val="12"/>
        <rFont val="Calibri"/>
        <family val="2"/>
      </rPr>
      <t>7</t>
    </r>
    <r>
      <rPr>
        <sz val="12"/>
        <rFont val="Calibri"/>
        <family val="2"/>
      </rPr>
      <t> </t>
    </r>
  </si>
  <si>
    <t>Completed enterprise-wide waste assessment in FY22 to identify single-use plastic sources and develop a road map.  </t>
  </si>
  <si>
    <t>Publish traceability maps for 100 of our brands’ most iconic products by year-end 2021.</t>
  </si>
  <si>
    <t>Trace five of VF’s key materials through 100% of our supply chain by FY28.</t>
  </si>
  <si>
    <t>Launched three new Key Material Supplier Surveys in FY22 to enhance VF traceability efforts for wool, natural rubber and recycled synthetics. </t>
  </si>
  <si>
    <t>All cotton purchased by VF is grown in the U.S., Australia or under a third-party cotton growing scheme that promotes environmental and/or social sustainability improvements by FY26.</t>
  </si>
  <si>
    <t>79% grown in the U.S., Australia or under a third-party sustainability scheme in FY21.</t>
  </si>
  <si>
    <t>50% of polyester will originate from recycled materials by FY26.</t>
  </si>
  <si>
    <t>36% recycled polyester sourced in FY21. </t>
  </si>
  <si>
    <r>
      <t>From FY20-FY22, VF removed nearly 300 MT of unwanted chemicals and substances from our extended supply chain using the CHEM-IQ</t>
    </r>
    <r>
      <rPr>
        <vertAlign val="superscript"/>
        <sz val="12"/>
        <rFont val="Calibri"/>
        <family val="2"/>
      </rPr>
      <t>SM</t>
    </r>
    <r>
      <rPr>
        <sz val="12"/>
        <rFont val="Calibri"/>
        <family val="2"/>
      </rPr>
      <t xml:space="preserve"> program.</t>
    </r>
  </si>
  <si>
    <r>
      <t>Key packaging materials</t>
    </r>
    <r>
      <rPr>
        <vertAlign val="superscript"/>
        <sz val="12"/>
        <color rgb="FF222222"/>
        <rFont val="Calibri"/>
        <family val="2"/>
      </rPr>
      <t>8</t>
    </r>
    <r>
      <rPr>
        <sz val="12"/>
        <color rgb="FF222222"/>
        <rFont val="Calibri"/>
        <family val="2"/>
      </rPr>
      <t xml:space="preserve"> shall be reduced and originate from sustainable sources, and systems redesigned enabling packaging reuse or recyclability, by FY31.</t>
    </r>
  </si>
  <si>
    <r>
      <t>Eliminate and/or restrict 100% of unwanted chemicals or substances, using the innovative CHEM-IQ</t>
    </r>
    <r>
      <rPr>
        <vertAlign val="superscript"/>
        <sz val="12"/>
        <rFont val="Calibri"/>
        <family val="2"/>
      </rPr>
      <t>SM</t>
    </r>
    <r>
      <rPr>
        <sz val="12"/>
        <rFont val="Calibri"/>
        <family val="2"/>
      </rPr>
      <t> program from VF’s supply chain by FY26.</t>
    </r>
    <r>
      <rPr>
        <vertAlign val="superscript"/>
        <sz val="12"/>
        <rFont val="Calibri"/>
        <family val="2"/>
      </rPr>
      <t>9 </t>
    </r>
  </si>
  <si>
    <r>
      <rPr>
        <vertAlign val="superscript"/>
        <sz val="12"/>
        <color theme="1"/>
        <rFont val="Calibri"/>
        <family val="2"/>
      </rPr>
      <t>8</t>
    </r>
    <r>
      <rPr>
        <sz val="12"/>
        <color theme="1"/>
        <rFont val="Calibri"/>
        <family val="2"/>
      </rPr>
      <t xml:space="preserve"> Key packaging materials (by volume) include shoe packaging, polybags, hangtags, retail store bags and shipping materials.</t>
    </r>
  </si>
  <si>
    <t>Learn more about VF's goals and targets on Page 14 of the FY2022 Sustainabilty &amp; Responsibility Report</t>
  </si>
  <si>
    <t>Enterprise-wide packaging footprint completed in FY22; packaging goals revised. See Page 62 of VF's FY2022 Sustainability &amp; Responsibility Report for updated road map.  </t>
  </si>
  <si>
    <r>
      <rPr>
        <vertAlign val="superscript"/>
        <sz val="12"/>
        <color theme="1"/>
        <rFont val="Calibri"/>
        <family val="2"/>
      </rPr>
      <t>2</t>
    </r>
    <r>
      <rPr>
        <sz val="12"/>
        <color theme="1"/>
        <rFont val="Calibri"/>
        <family val="2"/>
      </rPr>
      <t xml:space="preserve"> In-scope supplier factories are defined as Tier 1 VF authorized facilities. See Page 40 of VF's FY2022 Sustainability &amp; Responsibility Report for further information.</t>
    </r>
  </si>
  <si>
    <r>
      <rPr>
        <vertAlign val="superscript"/>
        <sz val="12"/>
        <color theme="1"/>
        <rFont val="Calibri"/>
        <family val="2"/>
      </rPr>
      <t>5</t>
    </r>
    <r>
      <rPr>
        <sz val="12"/>
        <color theme="1"/>
        <rFont val="Calibri"/>
        <family val="2"/>
      </rPr>
      <t xml:space="preserve"> In-scope is defined as supplier factories covering Tier 1, Tier 2, and/or subcontractor VF authorized facilities depending upon sourcing country.</t>
    </r>
  </si>
  <si>
    <r>
      <rPr>
        <vertAlign val="superscript"/>
        <sz val="12"/>
        <rFont val="Calibri"/>
        <family val="2"/>
        <scheme val="minor"/>
      </rPr>
      <t>9</t>
    </r>
    <r>
      <rPr>
        <sz val="12"/>
        <rFont val="Calibri"/>
        <family val="2"/>
        <scheme val="minor"/>
      </rPr>
      <t xml:space="preserve"> Click </t>
    </r>
    <r>
      <rPr>
        <b/>
        <u/>
        <sz val="12"/>
        <color theme="4"/>
        <rFont val="Calibri"/>
        <family val="2"/>
        <scheme val="minor"/>
      </rPr>
      <t>here</t>
    </r>
    <r>
      <rPr>
        <sz val="12"/>
        <rFont val="Calibri"/>
        <family val="2"/>
        <scheme val="minor"/>
      </rPr>
      <t xml:space="preserve"> for a complete list of in-scope classes of chemicals or substances for this goal.</t>
    </r>
  </si>
  <si>
    <t>Learn more about VF's chemical management program on Page 66 of the FY2022 Sustainability &amp; Responsibility Report</t>
  </si>
  <si>
    <t>GOALS AND TARGETS</t>
  </si>
  <si>
    <r>
      <rPr>
        <vertAlign val="superscript"/>
        <sz val="12"/>
        <color theme="1"/>
        <rFont val="Calibri"/>
        <family val="2"/>
      </rPr>
      <t>1</t>
    </r>
    <r>
      <rPr>
        <sz val="12"/>
        <color theme="1"/>
        <rFont val="Calibri"/>
        <family val="2"/>
      </rPr>
      <t xml:space="preserve"> In FY22, VF updated its methodology for tracking and reporting associate volunteer hours. To align with this updated methodology and figures disclosed in forthcoming reports, VF volunteer hours from FY19 – FY20 have been rebaselined and restated in the cumulative FY22 figure disclosed.</t>
    </r>
  </si>
  <si>
    <t xml:space="preserve">Learn more about VF's workforce initiatives on Page 20 of the FY2022 Sustainability &amp; Responsibility Report </t>
  </si>
  <si>
    <r>
      <rPr>
        <sz val="12"/>
        <color rgb="FF000000"/>
        <rFont val="Calibri"/>
      </rPr>
      <t>All in-scope supplier factories elevate and expand industry-leading health and safety programs by FY26.</t>
    </r>
    <r>
      <rPr>
        <vertAlign val="superscript"/>
        <sz val="12"/>
        <color rgb="FF000000"/>
        <rFont val="Calibri"/>
      </rPr>
      <t>5</t>
    </r>
    <r>
      <rPr>
        <sz val="12"/>
        <color rgb="FF000000"/>
        <rFont val="Calibri"/>
      </rPr>
      <t> </t>
    </r>
  </si>
  <si>
    <t>Learn more about VF's responsible sourcing initiatives on Page 39 of the FY2022 Sustainability &amp; Responsibility Report</t>
  </si>
  <si>
    <t>Aspire to achieve gender parity within our director and above population by 2030 globally.</t>
  </si>
  <si>
    <t>Learn more about VF's supplier programs on the VF Policies &amp; Standards page</t>
  </si>
  <si>
    <t>Learn more about VF's health &amp; safety programs on Page 33 of the FY2022 Sustainability &amp; Responsibility Report</t>
  </si>
  <si>
    <t>Learn more about how VF manages its environmental impacts on Page 46 of the FY2022 Sustainability &amp; Responsibility Report</t>
  </si>
  <si>
    <r>
      <t>Total Scope 3 emissions</t>
    </r>
    <r>
      <rPr>
        <vertAlign val="superscript"/>
        <sz val="12"/>
        <color theme="1"/>
        <rFont val="Calibri"/>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</si>
</sst>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8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8"/>
      <color theme="1"/>
      <name val="Calibri"/>
      <family val="2"/>
      <scheme val="minor"/>
    </font>
    <font>
      <sz val="16"/>
      <color theme="1"/>
      <name val="Calibri"/>
      <family val="2"/>
      <scheme val="minor"/>
    </font>
    <font>
      <sz val="10"/>
      <color theme="1"/>
      <name val="Calibri"/>
      <family val="2"/>
      <scheme val="minor"/>
    </font>
    <font>
      <b/>
      <sz val="12"/>
      <color theme="1"/>
      <name val="Calibri"/>
      <family val="2"/>
      <scheme val="minor"/>
    </font>
    <font>
      <b/>
      <sz val="11"/>
      <color theme="1"/>
      <name val="Calibri"/>
      <family val="2"/>
      <scheme val="minor"/>
    </font>
    <font>
      <sz val="22"/>
      <color theme="1"/>
      <name val="Calibri"/>
      <family val="2"/>
      <scheme val="minor"/>
    </font>
    <font>
      <b/>
      <sz val="22"/>
      <color theme="0"/>
      <name val="Calibri Light"/>
      <family val="2"/>
      <scheme val="major"/>
    </font>
    <font>
      <b/>
      <sz val="22"/>
      <color theme="1"/>
      <name val="Calibri"/>
      <family val="2"/>
      <scheme val="minor"/>
    </font>
    <font>
      <b/>
      <sz val="22"/>
      <color theme="0"/>
      <name val="Calibri"/>
      <family val="2"/>
      <scheme val="minor"/>
    </font>
    <font>
      <sz val="22"/>
      <color theme="0"/>
      <name val="Calibri"/>
      <family val="2"/>
      <scheme val="minor"/>
    </font>
    <font>
      <b/>
      <sz val="18"/>
      <color theme="0"/>
      <name val="Calibri"/>
      <family val="2"/>
      <scheme val="minor"/>
    </font>
    <font>
      <b/>
      <sz val="11"/>
      <color theme="0"/>
      <name val="Calibri"/>
      <family val="2"/>
      <scheme val="minor"/>
    </font>
    <font>
      <sz val="11"/>
      <color rgb="FF000000"/>
      <name val="Calibri"/>
      <family val="2"/>
      <scheme val="minor"/>
    </font>
    <font>
      <u/>
      <sz val="11"/>
      <color theme="10"/>
      <name val="Calibri"/>
      <family val="2"/>
      <scheme val="minor"/>
    </font>
    <font>
      <sz val="11"/>
      <color rgb="FF000000"/>
      <name val="Calibri Light"/>
      <family val="2"/>
    </font>
    <font>
      <b/>
      <i/>
      <sz val="11"/>
      <color theme="1"/>
      <name val="Calibri"/>
      <family val="2"/>
      <scheme val="minor"/>
    </font>
    <font>
      <b/>
      <sz val="12"/>
      <color rgb="FFFFFFFF"/>
      <name val="Calibri Light"/>
      <family val="2"/>
    </font>
    <font>
      <sz val="12"/>
      <color rgb="FF000000"/>
      <name val="Calibri Light"/>
      <family val="2"/>
    </font>
    <font>
      <b/>
      <sz val="12"/>
      <color rgb="FF000000"/>
      <name val="Calibri Light"/>
      <family val="2"/>
    </font>
    <font>
      <i/>
      <sz val="10"/>
      <color rgb="FFFF0000"/>
      <name val="Calibri"/>
      <family val="2"/>
      <scheme val="minor"/>
    </font>
    <font>
      <b/>
      <sz val="12"/>
      <name val="Calibri"/>
      <family val="2"/>
    </font>
    <font>
      <sz val="16"/>
      <color rgb="FFFF0000"/>
      <name val="Calibri"/>
      <family val="2"/>
      <scheme val="minor"/>
    </font>
    <font>
      <b/>
      <sz val="11"/>
      <color rgb="FFFF0000"/>
      <name val="Calibri"/>
      <family val="2"/>
      <scheme val="minor"/>
    </font>
    <font>
      <i/>
      <sz val="10"/>
      <color theme="1"/>
      <name val="Calibri"/>
      <family val="2"/>
      <scheme val="minor"/>
    </font>
    <font>
      <sz val="10"/>
      <color theme="1"/>
      <name val="Calibri"/>
      <family val="2"/>
    </font>
    <font>
      <sz val="11"/>
      <color theme="1"/>
      <name val="Calibri"/>
      <family val="2"/>
    </font>
    <font>
      <sz val="14"/>
      <color theme="1"/>
      <name val="Calibri"/>
      <family val="2"/>
      <scheme val="minor"/>
    </font>
    <font>
      <sz val="16"/>
      <color rgb="FF000000"/>
      <name val="Calibri"/>
      <family val="2"/>
      <scheme val="minor"/>
    </font>
    <font>
      <b/>
      <sz val="12"/>
      <color theme="1"/>
      <name val="Calibri (Body)"/>
    </font>
    <font>
      <b/>
      <vertAlign val="superscript"/>
      <sz val="12"/>
      <color theme="1"/>
      <name val="Calibri (Body)"/>
    </font>
    <font>
      <sz val="12"/>
      <color theme="1"/>
      <name val="Calibri (Body)"/>
    </font>
    <font>
      <sz val="12"/>
      <color rgb="FF000000"/>
      <name val="Calibri (Body)"/>
    </font>
    <font>
      <vertAlign val="superscript"/>
      <sz val="12"/>
      <color rgb="FF000000"/>
      <name val="Calibri (Body)"/>
    </font>
    <font>
      <vertAlign val="superscript"/>
      <sz val="12"/>
      <color theme="1"/>
      <name val="Calibri (Body)"/>
    </font>
    <font>
      <b/>
      <sz val="30"/>
      <color theme="0"/>
      <name val="Calibri"/>
      <family val="2"/>
      <scheme val="minor"/>
    </font>
    <font>
      <b/>
      <sz val="30"/>
      <color theme="1"/>
      <name val="Calibri"/>
      <family val="2"/>
      <scheme val="minor"/>
    </font>
    <font>
      <i/>
      <sz val="11"/>
      <color theme="1"/>
      <name val="Calibri"/>
      <family val="2"/>
      <scheme val="minor"/>
    </font>
    <font>
      <sz val="12"/>
      <color rgb="FF000000"/>
      <name val="Calibri"/>
      <family val="2"/>
    </font>
    <font>
      <b/>
      <sz val="12"/>
      <color theme="1"/>
      <name val="Calibri"/>
      <family val="2"/>
    </font>
    <font>
      <b/>
      <vertAlign val="superscript"/>
      <sz val="12"/>
      <color theme="1"/>
      <name val="Calibri"/>
      <family val="2"/>
    </font>
    <font>
      <sz val="12"/>
      <color theme="1"/>
      <name val="Calibri"/>
      <family val="2"/>
    </font>
    <font>
      <sz val="12"/>
      <color rgb="FFFF0000"/>
      <name val="Calibri"/>
      <family val="2"/>
    </font>
    <font>
      <i/>
      <sz val="9"/>
      <color theme="1"/>
      <name val="Calibri"/>
      <family val="2"/>
    </font>
    <font>
      <sz val="11"/>
      <color rgb="FFFF0000"/>
      <name val="Calibri"/>
      <family val="2"/>
    </font>
    <font>
      <vertAlign val="superscript"/>
      <sz val="12"/>
      <color theme="1"/>
      <name val="Calibri"/>
      <family val="2"/>
    </font>
    <font>
      <vertAlign val="superscript"/>
      <sz val="12"/>
      <color rgb="FF000000"/>
      <name val="Calibri"/>
      <family val="2"/>
    </font>
    <font>
      <b/>
      <sz val="12"/>
      <color rgb="FF000000"/>
      <name val="Calibri"/>
      <family val="2"/>
    </font>
    <font>
      <b/>
      <vertAlign val="superscript"/>
      <sz val="12"/>
      <color rgb="FF000000"/>
      <name val="Calibri"/>
      <family val="2"/>
    </font>
    <font>
      <b/>
      <sz val="12"/>
      <color theme="0"/>
      <name val="Calibri"/>
      <family val="2"/>
    </font>
    <font>
      <b/>
      <sz val="11"/>
      <color theme="1"/>
      <name val="Calibri"/>
      <family val="2"/>
    </font>
    <font>
      <i/>
      <sz val="10"/>
      <color rgb="FFFF0000"/>
      <name val="Calibri"/>
      <family val="2"/>
    </font>
    <font>
      <strike/>
      <sz val="10"/>
      <color theme="1"/>
      <name val="Calibri"/>
      <family val="2"/>
    </font>
    <font>
      <strike/>
      <sz val="11"/>
      <color theme="1"/>
      <name val="Calibri"/>
      <family val="2"/>
    </font>
    <font>
      <sz val="8"/>
      <color theme="1"/>
      <name val="Calibri"/>
      <family val="2"/>
    </font>
    <font>
      <i/>
      <sz val="12"/>
      <color theme="1"/>
      <name val="Calibri"/>
      <family val="2"/>
    </font>
    <font>
      <sz val="9"/>
      <color theme="1"/>
      <name val="Calibri"/>
      <family val="2"/>
    </font>
    <font>
      <b/>
      <i/>
      <sz val="16"/>
      <color theme="1"/>
      <name val="Calibri"/>
      <family val="2"/>
      <scheme val="minor"/>
    </font>
    <font>
      <b/>
      <i/>
      <sz val="12"/>
      <color theme="1"/>
      <name val="Calibri"/>
      <family val="2"/>
    </font>
    <font>
      <b/>
      <i/>
      <sz val="11"/>
      <color rgb="FF000000"/>
      <name val="Calibri"/>
      <family val="2"/>
    </font>
    <font>
      <sz val="11"/>
      <color rgb="FF000000"/>
      <name val="Calibri"/>
      <family val="2"/>
    </font>
    <font>
      <i/>
      <u/>
      <sz val="16"/>
      <color theme="4" tint="-0.499984740745262"/>
      <name val="Calibri"/>
      <family val="2"/>
    </font>
    <font>
      <i/>
      <u/>
      <sz val="16"/>
      <color theme="4" tint="-0.499984740745262"/>
      <name val="Calibri"/>
      <family val="2"/>
      <scheme val="minor"/>
    </font>
    <font>
      <sz val="30"/>
      <color theme="1"/>
      <name val="Calibri"/>
      <family val="2"/>
      <scheme val="minor"/>
    </font>
    <font>
      <b/>
      <sz val="11"/>
      <color rgb="FF000000"/>
      <name val="Calibri"/>
      <family val="2"/>
      <scheme val="minor"/>
    </font>
    <font>
      <sz val="12"/>
      <name val="Calibri"/>
      <family val="2"/>
    </font>
    <font>
      <vertAlign val="superscript"/>
      <sz val="12"/>
      <name val="Calibri"/>
      <family val="2"/>
    </font>
    <font>
      <vertAlign val="subscript"/>
      <sz val="12"/>
      <name val="Calibri"/>
      <family val="2"/>
    </font>
    <font>
      <sz val="12"/>
      <color rgb="FF222222"/>
      <name val="Calibri"/>
      <family val="2"/>
    </font>
    <font>
      <vertAlign val="superscript"/>
      <sz val="12"/>
      <color rgb="FF222222"/>
      <name val="Calibri"/>
      <family val="2"/>
    </font>
    <font>
      <b/>
      <sz val="16"/>
      <name val="Calibri"/>
      <family val="2"/>
    </font>
    <font>
      <sz val="16"/>
      <name val="Calibri"/>
      <family val="2"/>
    </font>
    <font>
      <b/>
      <vertAlign val="subscript"/>
      <sz val="12"/>
      <color theme="1"/>
      <name val="Calibri"/>
      <family val="2"/>
    </font>
    <font>
      <vertAlign val="superscript"/>
      <sz val="12"/>
      <color theme="1"/>
      <name val="Calibri"/>
      <family val="2"/>
      <scheme val="minor"/>
    </font>
    <font>
      <sz val="12"/>
      <name val="Calibri"/>
      <family val="2"/>
      <scheme val="minor"/>
    </font>
    <font>
      <vertAlign val="superscript"/>
      <sz val="12"/>
      <name val="Calibri"/>
      <family val="2"/>
      <scheme val="minor"/>
    </font>
    <font>
      <b/>
      <u/>
      <sz val="12"/>
      <color theme="4"/>
      <name val="Calibri"/>
      <family val="2"/>
      <scheme val="minor"/>
    </font>
    <font>
      <b/>
      <sz val="30"/>
      <color theme="4" tint="-0.499984740745262"/>
      <name val="Calibri"/>
      <family val="2"/>
      <scheme val="minor"/>
    </font>
    <font>
      <sz val="12"/>
      <color rgb="FF000000"/>
      <name val="Calibri"/>
    </font>
    <font>
      <vertAlign val="superscript"/>
      <sz val="12"/>
      <color rgb="FF000000"/>
      <name val="Calibri"/>
    </font>
  </fonts>
  <fills count="1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FFD966"/>
        <bgColor rgb="FF000000"/>
      </patternFill>
    </fill>
    <fill>
      <patternFill patternType="solid">
        <fgColor rgb="FFFFFFFF"/>
        <bgColor indexed="64"/>
      </patternFill>
    </fill>
    <fill>
      <patternFill patternType="solid">
        <fgColor rgb="FFF2F2F2"/>
        <bgColor indexed="64"/>
      </patternFill>
    </fill>
    <fill>
      <patternFill patternType="solid">
        <fgColor rgb="FFD9E1F2"/>
        <bgColor indexed="64"/>
      </patternFill>
    </fill>
    <fill>
      <patternFill patternType="solid">
        <fgColor rgb="FFFFFFFF"/>
        <bgColor rgb="FF000000"/>
      </patternFill>
    </fill>
    <fill>
      <patternFill patternType="solid">
        <fgColor theme="0"/>
        <bgColor rgb="FF000000"/>
      </patternFill>
    </fill>
    <fill>
      <patternFill patternType="solid">
        <fgColor rgb="FFD9E1F2"/>
        <bgColor rgb="FF000000"/>
      </patternFill>
    </fill>
    <fill>
      <patternFill patternType="solid">
        <fgColor theme="7" tint="0.39997558519241921"/>
        <bgColor rgb="FF000000"/>
      </patternFill>
    </fill>
    <fill>
      <patternFill patternType="solid">
        <fgColor theme="9"/>
        <bgColor indexed="64"/>
      </patternFill>
    </fill>
    <fill>
      <patternFill patternType="solid">
        <fgColor theme="7"/>
        <bgColor indexed="64"/>
      </patternFill>
    </fill>
    <fill>
      <patternFill patternType="solid">
        <fgColor theme="8" tint="0.39997558519241921"/>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top/>
      <bottom style="thin">
        <color rgb="FF000000"/>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indexed="64"/>
      </right>
      <top/>
      <bottom style="thin">
        <color indexed="64"/>
      </bottom>
      <diagonal/>
    </border>
    <border>
      <left style="thin">
        <color rgb="FF000000"/>
      </left>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4">
    <xf numFmtId="0" fontId="0" fillId="0" borderId="0"/>
    <xf numFmtId="9" fontId="5" fillId="0" borderId="0" applyFont="0" applyFill="0" applyBorder="0" applyAlignment="0" applyProtection="0"/>
    <xf numFmtId="0" fontId="19" fillId="0" borderId="0" applyNumberFormat="0" applyFill="0" applyBorder="0" applyAlignment="0" applyProtection="0"/>
    <xf numFmtId="43" fontId="5" fillId="0" borderId="0" applyFont="0" applyFill="0" applyBorder="0" applyAlignment="0" applyProtection="0"/>
  </cellStyleXfs>
  <cellXfs count="489">
    <xf numFmtId="0" fontId="0" fillId="0" borderId="0" xfId="0"/>
    <xf numFmtId="0" fontId="0" fillId="2" borderId="0" xfId="0" applyFill="1"/>
    <xf numFmtId="0" fontId="7" fillId="2" borderId="0" xfId="0" applyFont="1" applyFill="1"/>
    <xf numFmtId="0" fontId="7" fillId="0" borderId="0" xfId="0" applyFont="1"/>
    <xf numFmtId="0" fontId="0" fillId="2" borderId="0" xfId="0" applyFill="1" applyAlignment="1">
      <alignment vertical="center"/>
    </xf>
    <xf numFmtId="0" fontId="0" fillId="0" borderId="0" xfId="0" applyAlignment="1">
      <alignment vertical="center"/>
    </xf>
    <xf numFmtId="0" fontId="8" fillId="2" borderId="0" xfId="0" applyFont="1" applyFill="1"/>
    <xf numFmtId="0" fontId="10" fillId="2" borderId="0" xfId="0" applyFont="1" applyFill="1"/>
    <xf numFmtId="0" fontId="6" fillId="3" borderId="0" xfId="0" applyFont="1" applyFill="1"/>
    <xf numFmtId="0" fontId="11" fillId="3" borderId="0" xfId="0" applyFont="1" applyFill="1"/>
    <xf numFmtId="0" fontId="13" fillId="3" borderId="0" xfId="0" applyFont="1" applyFill="1" applyAlignment="1">
      <alignment horizontal="left"/>
    </xf>
    <xf numFmtId="0" fontId="4" fillId="2" borderId="0" xfId="0" applyFont="1" applyFill="1"/>
    <xf numFmtId="0" fontId="0" fillId="2" borderId="0" xfId="0" applyFill="1" applyAlignment="1">
      <alignment horizontal="right"/>
    </xf>
    <xf numFmtId="0" fontId="0" fillId="2" borderId="0" xfId="0" applyFill="1" applyAlignment="1">
      <alignment horizontal="center"/>
    </xf>
    <xf numFmtId="3" fontId="0" fillId="2" borderId="0" xfId="0" applyNumberFormat="1" applyFill="1" applyAlignment="1">
      <alignment horizontal="center"/>
    </xf>
    <xf numFmtId="9" fontId="0" fillId="2" borderId="0" xfId="1" applyFont="1" applyFill="1" applyBorder="1" applyAlignment="1">
      <alignment horizontal="center"/>
    </xf>
    <xf numFmtId="0" fontId="0" fillId="0" borderId="0" xfId="0" applyAlignment="1">
      <alignment horizontal="center"/>
    </xf>
    <xf numFmtId="0" fontId="14" fillId="3" borderId="0" xfId="0" applyFont="1" applyFill="1" applyAlignment="1">
      <alignment horizontal="left" vertical="center"/>
    </xf>
    <xf numFmtId="0" fontId="0" fillId="2" borderId="0" xfId="0" applyFill="1" applyAlignment="1">
      <alignment horizontal="center" vertical="center"/>
    </xf>
    <xf numFmtId="0" fontId="16" fillId="3" borderId="2" xfId="0" applyFont="1" applyFill="1" applyBorder="1" applyAlignment="1">
      <alignment horizontal="center"/>
    </xf>
    <xf numFmtId="0" fontId="17" fillId="2" borderId="0" xfId="0" applyFont="1" applyFill="1" applyAlignment="1">
      <alignment horizontal="center"/>
    </xf>
    <xf numFmtId="0" fontId="3" fillId="2" borderId="0" xfId="0" applyFont="1" applyFill="1"/>
    <xf numFmtId="0" fontId="8" fillId="8" borderId="0" xfId="0" applyFont="1" applyFill="1"/>
    <xf numFmtId="0" fontId="7" fillId="8" borderId="0" xfId="0" applyFont="1" applyFill="1"/>
    <xf numFmtId="0" fontId="0" fillId="8" borderId="0" xfId="0" applyFill="1"/>
    <xf numFmtId="0" fontId="23" fillId="8" borderId="0" xfId="0" applyFont="1" applyFill="1"/>
    <xf numFmtId="3" fontId="23" fillId="8" borderId="0" xfId="0" applyNumberFormat="1" applyFont="1" applyFill="1"/>
    <xf numFmtId="0" fontId="23" fillId="8" borderId="0" xfId="0" quotePrefix="1" applyFont="1" applyFill="1"/>
    <xf numFmtId="0" fontId="24" fillId="8" borderId="0" xfId="0" applyFont="1" applyFill="1"/>
    <xf numFmtId="0" fontId="20" fillId="8" borderId="0" xfId="0" applyFont="1" applyFill="1"/>
    <xf numFmtId="0" fontId="0" fillId="6" borderId="0" xfId="0" applyFill="1" applyAlignment="1">
      <alignment horizontal="center" vertical="center"/>
    </xf>
    <xf numFmtId="0" fontId="21" fillId="8" borderId="0" xfId="0" applyFont="1" applyFill="1" applyAlignment="1">
      <alignment horizontal="left" vertical="center" wrapText="1"/>
    </xf>
    <xf numFmtId="0" fontId="0" fillId="8" borderId="0" xfId="0" applyFill="1" applyAlignment="1">
      <alignment horizontal="center" vertical="center" wrapText="1"/>
    </xf>
    <xf numFmtId="0" fontId="16" fillId="3" borderId="0" xfId="0" applyFont="1" applyFill="1" applyAlignment="1">
      <alignment horizontal="center"/>
    </xf>
    <xf numFmtId="0" fontId="15" fillId="3" borderId="0" xfId="0" applyFont="1" applyFill="1"/>
    <xf numFmtId="0" fontId="14" fillId="3" borderId="0" xfId="0" applyFont="1" applyFill="1"/>
    <xf numFmtId="0" fontId="18" fillId="11" borderId="0" xfId="0" applyFont="1" applyFill="1"/>
    <xf numFmtId="0" fontId="18" fillId="12" borderId="0" xfId="0" applyFont="1" applyFill="1" applyAlignment="1">
      <alignment horizontal="center"/>
    </xf>
    <xf numFmtId="0" fontId="18" fillId="12" borderId="0" xfId="0" applyFont="1" applyFill="1"/>
    <xf numFmtId="0" fontId="18" fillId="2" borderId="0" xfId="0" applyFont="1" applyFill="1"/>
    <xf numFmtId="0" fontId="25" fillId="2" borderId="0" xfId="0" applyFont="1" applyFill="1" applyAlignment="1">
      <alignment vertical="top"/>
    </xf>
    <xf numFmtId="0" fontId="0" fillId="2" borderId="0" xfId="0" applyFill="1" applyAlignment="1">
      <alignment horizontal="left" vertical="center"/>
    </xf>
    <xf numFmtId="0" fontId="10" fillId="2" borderId="0" xfId="0" applyFont="1" applyFill="1" applyAlignment="1">
      <alignment horizontal="center" vertical="center"/>
    </xf>
    <xf numFmtId="3" fontId="10" fillId="2" borderId="0" xfId="0" applyNumberFormat="1" applyFont="1" applyFill="1" applyAlignment="1">
      <alignment horizontal="right" vertical="center"/>
    </xf>
    <xf numFmtId="0" fontId="26" fillId="4" borderId="11" xfId="0" applyFont="1" applyFill="1" applyBorder="1" applyAlignment="1">
      <alignment vertical="center"/>
    </xf>
    <xf numFmtId="0" fontId="27" fillId="8" borderId="0" xfId="0" applyFont="1" applyFill="1"/>
    <xf numFmtId="0" fontId="22" fillId="2" borderId="0" xfId="0" applyFont="1" applyFill="1"/>
    <xf numFmtId="0" fontId="23" fillId="2" borderId="0" xfId="0" applyFont="1" applyFill="1"/>
    <xf numFmtId="0" fontId="24" fillId="2" borderId="0" xfId="0" applyFont="1" applyFill="1"/>
    <xf numFmtId="0" fontId="20" fillId="2" borderId="0" xfId="0" applyFont="1" applyFill="1"/>
    <xf numFmtId="3" fontId="23" fillId="2" borderId="0" xfId="0" applyNumberFormat="1" applyFont="1" applyFill="1"/>
    <xf numFmtId="0" fontId="23" fillId="2" borderId="0" xfId="0" quotePrefix="1" applyFont="1" applyFill="1"/>
    <xf numFmtId="0" fontId="11" fillId="2" borderId="0" xfId="0" applyFont="1" applyFill="1"/>
    <xf numFmtId="0" fontId="10" fillId="6" borderId="0" xfId="0" applyFont="1" applyFill="1"/>
    <xf numFmtId="0" fontId="28" fillId="2" borderId="0" xfId="0" applyFont="1" applyFill="1"/>
    <xf numFmtId="0" fontId="10" fillId="2" borderId="0" xfId="0" applyFont="1" applyFill="1" applyAlignment="1">
      <alignment horizontal="left"/>
    </xf>
    <xf numFmtId="0" fontId="0" fillId="2" borderId="0" xfId="0" applyFill="1" applyAlignment="1">
      <alignment horizontal="left"/>
    </xf>
    <xf numFmtId="0" fontId="19" fillId="2" borderId="0" xfId="2" applyFill="1" applyBorder="1"/>
    <xf numFmtId="0" fontId="28"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xf numFmtId="0" fontId="2" fillId="6" borderId="0" xfId="0" applyFont="1" applyFill="1"/>
    <xf numFmtId="3" fontId="0" fillId="2" borderId="0" xfId="0" applyNumberFormat="1" applyFill="1"/>
    <xf numFmtId="0" fontId="29" fillId="2" borderId="0" xfId="0" applyFont="1" applyFill="1"/>
    <xf numFmtId="0" fontId="0" fillId="8" borderId="0" xfId="0" applyFill="1" applyAlignment="1">
      <alignment horizontal="left" vertical="center"/>
    </xf>
    <xf numFmtId="0" fontId="32" fillId="2" borderId="0" xfId="0" applyFont="1" applyFill="1"/>
    <xf numFmtId="0" fontId="32" fillId="6" borderId="0" xfId="0" applyFont="1" applyFill="1"/>
    <xf numFmtId="0" fontId="33" fillId="7" borderId="0" xfId="0" applyFont="1" applyFill="1" applyAlignment="1" applyProtection="1">
      <alignment vertical="center"/>
      <protection locked="0"/>
    </xf>
    <xf numFmtId="0" fontId="34" fillId="5" borderId="12" xfId="0" applyFont="1" applyFill="1" applyBorder="1" applyAlignment="1">
      <alignment vertical="center"/>
    </xf>
    <xf numFmtId="0" fontId="34" fillId="5" borderId="1" xfId="0" applyFont="1" applyFill="1" applyBorder="1" applyAlignment="1">
      <alignment horizontal="center" vertical="center"/>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0" fontId="36" fillId="0" borderId="14" xfId="0" applyFont="1" applyBorder="1" applyAlignment="1">
      <alignment horizontal="right"/>
    </xf>
    <xf numFmtId="0" fontId="36" fillId="0" borderId="1" xfId="0" applyFont="1" applyBorder="1" applyAlignment="1">
      <alignment horizontal="center"/>
    </xf>
    <xf numFmtId="0" fontId="36" fillId="0" borderId="2" xfId="0" applyFont="1" applyBorder="1" applyAlignment="1">
      <alignment horizontal="center"/>
    </xf>
    <xf numFmtId="0" fontId="36" fillId="0" borderId="3" xfId="0" applyFont="1" applyBorder="1" applyAlignment="1">
      <alignment horizontal="center"/>
    </xf>
    <xf numFmtId="0" fontId="36" fillId="0" borderId="4" xfId="0" applyFont="1" applyBorder="1" applyAlignment="1">
      <alignment horizontal="center"/>
    </xf>
    <xf numFmtId="0" fontId="36" fillId="0" borderId="0" xfId="0" applyFont="1" applyAlignment="1">
      <alignment horizontal="center"/>
    </xf>
    <xf numFmtId="0" fontId="36" fillId="0" borderId="5" xfId="0" applyFont="1" applyBorder="1" applyAlignment="1">
      <alignment horizontal="center"/>
    </xf>
    <xf numFmtId="0" fontId="36" fillId="0" borderId="6" xfId="0" applyFont="1" applyBorder="1" applyAlignment="1">
      <alignment horizontal="center"/>
    </xf>
    <xf numFmtId="0" fontId="36" fillId="0" borderId="7" xfId="0" applyFont="1" applyBorder="1" applyAlignment="1">
      <alignment horizontal="center"/>
    </xf>
    <xf numFmtId="0" fontId="36" fillId="0" borderId="8" xfId="0" applyFont="1" applyBorder="1" applyAlignment="1">
      <alignment horizontal="center"/>
    </xf>
    <xf numFmtId="0" fontId="36" fillId="4" borderId="12" xfId="0" applyFont="1" applyFill="1" applyBorder="1" applyAlignment="1">
      <alignment horizontal="right"/>
    </xf>
    <xf numFmtId="0" fontId="36" fillId="4" borderId="6" xfId="0" applyFont="1" applyFill="1" applyBorder="1" applyAlignment="1">
      <alignment horizontal="center"/>
    </xf>
    <xf numFmtId="0" fontId="36" fillId="4" borderId="7" xfId="0" applyFont="1" applyFill="1" applyBorder="1" applyAlignment="1">
      <alignment horizontal="center"/>
    </xf>
    <xf numFmtId="0" fontId="36" fillId="4" borderId="8" xfId="0" applyFont="1" applyFill="1" applyBorder="1" applyAlignment="1">
      <alignment horizontal="center"/>
    </xf>
    <xf numFmtId="0" fontId="36" fillId="2" borderId="0" xfId="0" applyFont="1" applyFill="1" applyAlignment="1">
      <alignment horizontal="right"/>
    </xf>
    <xf numFmtId="0" fontId="36" fillId="2" borderId="0" xfId="0" applyFont="1" applyFill="1" applyAlignment="1">
      <alignment horizontal="center"/>
    </xf>
    <xf numFmtId="3" fontId="36" fillId="2" borderId="0" xfId="0" applyNumberFormat="1" applyFont="1" applyFill="1" applyAlignment="1">
      <alignment horizontal="center"/>
    </xf>
    <xf numFmtId="9" fontId="36" fillId="2" borderId="0" xfId="1" applyFont="1" applyFill="1" applyBorder="1" applyAlignment="1">
      <alignment horizontal="center"/>
    </xf>
    <xf numFmtId="0" fontId="34" fillId="5" borderId="12" xfId="0" applyFont="1" applyFill="1" applyBorder="1"/>
    <xf numFmtId="0" fontId="34" fillId="5" borderId="1" xfId="0" applyFont="1" applyFill="1" applyBorder="1" applyAlignment="1">
      <alignment horizontal="center"/>
    </xf>
    <xf numFmtId="0" fontId="34" fillId="5" borderId="2" xfId="0" applyFont="1" applyFill="1" applyBorder="1" applyAlignment="1">
      <alignment horizontal="center"/>
    </xf>
    <xf numFmtId="0" fontId="34" fillId="5" borderId="3" xfId="0" applyFont="1" applyFill="1" applyBorder="1" applyAlignment="1">
      <alignment horizontal="center"/>
    </xf>
    <xf numFmtId="0" fontId="36" fillId="2" borderId="0" xfId="0" applyFont="1" applyFill="1"/>
    <xf numFmtId="0" fontId="37" fillId="2" borderId="1" xfId="0" applyFont="1" applyFill="1" applyBorder="1"/>
    <xf numFmtId="0" fontId="36" fillId="2" borderId="2" xfId="0" applyFont="1" applyFill="1" applyBorder="1"/>
    <xf numFmtId="0" fontId="36" fillId="2" borderId="2" xfId="0" applyFont="1" applyFill="1" applyBorder="1" applyAlignment="1">
      <alignment horizontal="center"/>
    </xf>
    <xf numFmtId="0" fontId="36" fillId="2" borderId="3" xfId="0" applyFont="1" applyFill="1" applyBorder="1"/>
    <xf numFmtId="0" fontId="36" fillId="2" borderId="4" xfId="0" applyFont="1" applyFill="1" applyBorder="1"/>
    <xf numFmtId="0" fontId="36" fillId="2" borderId="5" xfId="0" applyFont="1" applyFill="1" applyBorder="1"/>
    <xf numFmtId="0" fontId="37" fillId="2" borderId="4" xfId="0" applyFont="1" applyFill="1" applyBorder="1" applyAlignment="1">
      <alignment vertical="center"/>
    </xf>
    <xf numFmtId="0" fontId="37" fillId="2" borderId="6" xfId="0" applyFont="1" applyFill="1" applyBorder="1"/>
    <xf numFmtId="0" fontId="36" fillId="2" borderId="7" xfId="0" applyFont="1" applyFill="1" applyBorder="1"/>
    <xf numFmtId="0" fontId="36" fillId="2" borderId="7" xfId="0" applyFont="1" applyFill="1" applyBorder="1" applyAlignment="1">
      <alignment horizontal="center"/>
    </xf>
    <xf numFmtId="0" fontId="36" fillId="2" borderId="8" xfId="0" applyFont="1" applyFill="1" applyBorder="1"/>
    <xf numFmtId="0" fontId="7" fillId="6" borderId="0" xfId="0" applyFont="1" applyFill="1"/>
    <xf numFmtId="0" fontId="14" fillId="2" borderId="0" xfId="0" applyFont="1" applyFill="1" applyAlignment="1">
      <alignment horizontal="left"/>
    </xf>
    <xf numFmtId="0" fontId="40" fillId="3" borderId="0" xfId="0" applyFont="1" applyFill="1"/>
    <xf numFmtId="0" fontId="41" fillId="3" borderId="0" xfId="0" applyFont="1" applyFill="1"/>
    <xf numFmtId="0" fontId="40" fillId="3" borderId="0" xfId="0" applyFont="1" applyFill="1" applyAlignment="1">
      <alignment horizontal="left"/>
    </xf>
    <xf numFmtId="0" fontId="40" fillId="3" borderId="0" xfId="0" applyFont="1" applyFill="1" applyAlignment="1">
      <alignment horizontal="center"/>
    </xf>
    <xf numFmtId="0" fontId="41" fillId="2" borderId="0" xfId="0" applyFont="1" applyFill="1"/>
    <xf numFmtId="0" fontId="13" fillId="2" borderId="0" xfId="0" applyFont="1" applyFill="1" applyAlignment="1">
      <alignment horizontal="left"/>
    </xf>
    <xf numFmtId="0" fontId="12" fillId="2" borderId="0" xfId="0" applyFont="1" applyFill="1" applyAlignment="1">
      <alignment horizontal="left"/>
    </xf>
    <xf numFmtId="0" fontId="40" fillId="3" borderId="0" xfId="0" applyFont="1" applyFill="1" applyAlignment="1">
      <alignment horizontal="left" vertical="center"/>
    </xf>
    <xf numFmtId="0" fontId="42" fillId="6" borderId="0" xfId="0" applyFont="1" applyFill="1" applyAlignment="1">
      <alignment horizontal="center" vertical="center"/>
    </xf>
    <xf numFmtId="0" fontId="29" fillId="8" borderId="0" xfId="0" applyFont="1" applyFill="1"/>
    <xf numFmtId="0" fontId="40" fillId="3" borderId="1" xfId="0" applyFont="1" applyFill="1" applyBorder="1" applyAlignment="1">
      <alignment horizontal="left"/>
    </xf>
    <xf numFmtId="0" fontId="29" fillId="6" borderId="0" xfId="0" applyFont="1" applyFill="1"/>
    <xf numFmtId="0" fontId="6" fillId="2" borderId="0" xfId="0" applyFont="1" applyFill="1"/>
    <xf numFmtId="0" fontId="44" fillId="5" borderId="30" xfId="0" applyFont="1" applyFill="1" applyBorder="1" applyAlignment="1">
      <alignment horizontal="left" vertical="center"/>
    </xf>
    <xf numFmtId="0" fontId="44" fillId="5" borderId="31" xfId="0" applyFont="1" applyFill="1" applyBorder="1" applyAlignment="1">
      <alignment horizontal="center" vertical="center"/>
    </xf>
    <xf numFmtId="0" fontId="44" fillId="5" borderId="32" xfId="0" applyFont="1" applyFill="1" applyBorder="1" applyAlignment="1">
      <alignment horizontal="center" vertical="center"/>
    </xf>
    <xf numFmtId="0" fontId="44" fillId="8" borderId="0" xfId="0" applyFont="1" applyFill="1" applyAlignment="1">
      <alignment horizontal="center" vertical="center"/>
    </xf>
    <xf numFmtId="0" fontId="31" fillId="2" borderId="0" xfId="0" applyFont="1" applyFill="1"/>
    <xf numFmtId="0" fontId="48" fillId="2" borderId="0" xfId="0" applyFont="1" applyFill="1" applyAlignment="1">
      <alignment vertical="center" wrapText="1"/>
    </xf>
    <xf numFmtId="0" fontId="31" fillId="8" borderId="0" xfId="0" applyFont="1" applyFill="1"/>
    <xf numFmtId="0" fontId="44" fillId="5" borderId="11" xfId="0" applyFont="1" applyFill="1" applyBorder="1" applyAlignment="1">
      <alignment horizontal="left" vertical="center"/>
    </xf>
    <xf numFmtId="0" fontId="44" fillId="5" borderId="9" xfId="0" applyFont="1" applyFill="1" applyBorder="1" applyAlignment="1">
      <alignment horizontal="center" vertical="center"/>
    </xf>
    <xf numFmtId="0" fontId="44" fillId="5" borderId="2" xfId="0" applyFont="1" applyFill="1" applyBorder="1" applyAlignment="1">
      <alignment horizontal="center" vertical="center"/>
    </xf>
    <xf numFmtId="0" fontId="44" fillId="10" borderId="2" xfId="0" applyFont="1" applyFill="1" applyBorder="1" applyAlignment="1">
      <alignment horizontal="center" vertical="center"/>
    </xf>
    <xf numFmtId="0" fontId="44" fillId="10" borderId="3" xfId="0" applyFont="1" applyFill="1" applyBorder="1" applyAlignment="1">
      <alignment horizontal="center" vertical="center"/>
    </xf>
    <xf numFmtId="0" fontId="44" fillId="5" borderId="10" xfId="0" applyFont="1" applyFill="1" applyBorder="1" applyAlignment="1">
      <alignment horizontal="center" vertical="center"/>
    </xf>
    <xf numFmtId="0" fontId="44" fillId="9" borderId="1" xfId="0" applyFont="1" applyFill="1" applyBorder="1" applyAlignment="1">
      <alignment vertical="center"/>
    </xf>
    <xf numFmtId="0" fontId="46" fillId="4" borderId="2" xfId="0" applyFont="1" applyFill="1" applyBorder="1" applyAlignment="1">
      <alignment vertical="center"/>
    </xf>
    <xf numFmtId="0" fontId="46" fillId="2" borderId="0" xfId="0" applyFont="1" applyFill="1"/>
    <xf numFmtId="0" fontId="52" fillId="10" borderId="11" xfId="0" applyFont="1" applyFill="1" applyBorder="1" applyAlignment="1">
      <alignment vertical="center"/>
    </xf>
    <xf numFmtId="0" fontId="52" fillId="9" borderId="3" xfId="0" applyFont="1" applyFill="1" applyBorder="1" applyAlignment="1">
      <alignment horizontal="left" vertical="center"/>
    </xf>
    <xf numFmtId="0" fontId="43" fillId="0" borderId="4" xfId="0" applyFont="1" applyBorder="1" applyAlignment="1">
      <alignment horizontal="right" vertical="center"/>
    </xf>
    <xf numFmtId="3" fontId="43" fillId="0" borderId="20" xfId="0" applyNumberFormat="1" applyFont="1" applyBorder="1" applyAlignment="1">
      <alignment horizontal="center" vertical="center"/>
    </xf>
    <xf numFmtId="3" fontId="43" fillId="0" borderId="21" xfId="0" applyNumberFormat="1" applyFont="1" applyBorder="1" applyAlignment="1">
      <alignment horizontal="center" vertical="center"/>
    </xf>
    <xf numFmtId="3" fontId="43" fillId="0" borderId="22" xfId="0" applyNumberFormat="1" applyFont="1" applyBorder="1" applyAlignment="1">
      <alignment horizontal="center" vertical="center"/>
    </xf>
    <xf numFmtId="3" fontId="43" fillId="0" borderId="23" xfId="0" applyNumberFormat="1" applyFont="1" applyBorder="1" applyAlignment="1">
      <alignment horizontal="center" vertical="center"/>
    </xf>
    <xf numFmtId="3" fontId="43" fillId="0" borderId="0" xfId="0" applyNumberFormat="1" applyFont="1" applyAlignment="1">
      <alignment horizontal="center" vertical="center"/>
    </xf>
    <xf numFmtId="3" fontId="43" fillId="0" borderId="16" xfId="0" applyNumberFormat="1" applyFont="1" applyBorder="1" applyAlignment="1">
      <alignment horizontal="center" vertical="center"/>
    </xf>
    <xf numFmtId="0" fontId="43" fillId="0" borderId="0" xfId="0" applyFont="1" applyAlignment="1">
      <alignment horizontal="center" vertical="center"/>
    </xf>
    <xf numFmtId="0" fontId="43" fillId="0" borderId="23" xfId="0" applyFont="1" applyBorder="1" applyAlignment="1">
      <alignment horizontal="center" vertical="center"/>
    </xf>
    <xf numFmtId="0" fontId="43" fillId="0" borderId="16" xfId="0" applyFont="1" applyBorder="1" applyAlignment="1">
      <alignment horizontal="center" vertical="center"/>
    </xf>
    <xf numFmtId="3" fontId="43" fillId="0" borderId="24" xfId="0" applyNumberFormat="1" applyFont="1" applyBorder="1" applyAlignment="1">
      <alignment horizontal="center" vertical="center"/>
    </xf>
    <xf numFmtId="3" fontId="43" fillId="0" borderId="17" xfId="0" applyNumberFormat="1" applyFont="1" applyBorder="1" applyAlignment="1">
      <alignment horizontal="center" vertical="center"/>
    </xf>
    <xf numFmtId="3" fontId="43" fillId="0" borderId="18" xfId="0" applyNumberFormat="1" applyFont="1" applyBorder="1" applyAlignment="1">
      <alignment horizontal="center" vertical="center"/>
    </xf>
    <xf numFmtId="0" fontId="52" fillId="9" borderId="5" xfId="0" applyFont="1" applyFill="1" applyBorder="1" applyAlignment="1">
      <alignment horizontal="left" vertical="center"/>
    </xf>
    <xf numFmtId="0" fontId="43" fillId="0" borderId="6" xfId="0" applyFont="1" applyBorder="1" applyAlignment="1">
      <alignment horizontal="right" vertical="center"/>
    </xf>
    <xf numFmtId="0" fontId="46" fillId="0" borderId="33" xfId="0" applyFont="1" applyBorder="1" applyAlignment="1">
      <alignment horizontal="right" vertical="center"/>
    </xf>
    <xf numFmtId="3" fontId="43" fillId="0" borderId="1" xfId="0" applyNumberFormat="1" applyFont="1" applyBorder="1" applyAlignment="1">
      <alignment horizontal="center" vertical="center"/>
    </xf>
    <xf numFmtId="3" fontId="43" fillId="0" borderId="2" xfId="0" applyNumberFormat="1" applyFont="1" applyBorder="1" applyAlignment="1">
      <alignment horizontal="center" vertical="center"/>
    </xf>
    <xf numFmtId="3" fontId="43" fillId="0" borderId="27" xfId="0" applyNumberFormat="1" applyFont="1" applyBorder="1" applyAlignment="1">
      <alignment horizontal="center" vertical="center"/>
    </xf>
    <xf numFmtId="3" fontId="47" fillId="8" borderId="0" xfId="0" applyNumberFormat="1" applyFont="1" applyFill="1" applyAlignment="1">
      <alignment horizontal="center" vertical="center"/>
    </xf>
    <xf numFmtId="0" fontId="46" fillId="0" borderId="34" xfId="0" applyFont="1" applyBorder="1" applyAlignment="1">
      <alignment horizontal="right" vertical="center"/>
    </xf>
    <xf numFmtId="3" fontId="43" fillId="0" borderId="4" xfId="0" applyNumberFormat="1" applyFont="1" applyBorder="1" applyAlignment="1">
      <alignment horizontal="center" vertical="center"/>
    </xf>
    <xf numFmtId="0" fontId="46" fillId="0" borderId="35" xfId="0" applyFont="1" applyBorder="1" applyAlignment="1">
      <alignment horizontal="right" vertical="center"/>
    </xf>
    <xf numFmtId="0" fontId="31" fillId="2" borderId="0" xfId="0" applyFont="1" applyFill="1" applyAlignment="1">
      <alignment vertical="center"/>
    </xf>
    <xf numFmtId="0" fontId="31" fillId="8" borderId="0" xfId="0" applyFont="1" applyFill="1" applyAlignment="1">
      <alignment vertical="center"/>
    </xf>
    <xf numFmtId="0" fontId="46" fillId="0" borderId="13" xfId="0" applyFont="1" applyBorder="1" applyAlignment="1">
      <alignment horizontal="right" vertical="center"/>
    </xf>
    <xf numFmtId="3" fontId="49" fillId="8" borderId="0" xfId="0" applyNumberFormat="1" applyFont="1" applyFill="1" applyAlignment="1">
      <alignment horizontal="center" vertical="center"/>
    </xf>
    <xf numFmtId="0" fontId="46" fillId="0" borderId="14" xfId="0" applyFont="1" applyBorder="1" applyAlignment="1">
      <alignment horizontal="right" vertical="center"/>
    </xf>
    <xf numFmtId="0" fontId="46" fillId="0" borderId="15" xfId="0" applyFont="1" applyBorder="1" applyAlignment="1">
      <alignment horizontal="right" vertical="center"/>
    </xf>
    <xf numFmtId="9" fontId="43" fillId="0" borderId="6" xfId="0" applyNumberFormat="1" applyFont="1" applyBorder="1" applyAlignment="1">
      <alignment horizontal="center" vertical="center"/>
    </xf>
    <xf numFmtId="9" fontId="43" fillId="0" borderId="17" xfId="0" applyNumberFormat="1" applyFont="1" applyBorder="1" applyAlignment="1">
      <alignment horizontal="center" vertical="center"/>
    </xf>
    <xf numFmtId="9" fontId="43" fillId="0" borderId="18" xfId="0" applyNumberFormat="1" applyFont="1" applyBorder="1" applyAlignment="1">
      <alignment horizontal="center" vertical="center"/>
    </xf>
    <xf numFmtId="9" fontId="49" fillId="8" borderId="0" xfId="0" applyNumberFormat="1" applyFont="1" applyFill="1" applyAlignment="1">
      <alignment horizontal="center" vertical="center"/>
    </xf>
    <xf numFmtId="10" fontId="49" fillId="8" borderId="0" xfId="1" applyNumberFormat="1" applyFont="1" applyFill="1" applyBorder="1" applyAlignment="1">
      <alignment horizontal="center" vertical="center"/>
    </xf>
    <xf numFmtId="0" fontId="44" fillId="5" borderId="11" xfId="0" applyFont="1" applyFill="1" applyBorder="1" applyAlignment="1">
      <alignment vertical="center"/>
    </xf>
    <xf numFmtId="0" fontId="43" fillId="0" borderId="2" xfId="0" applyFont="1" applyBorder="1" applyAlignment="1">
      <alignment horizontal="center" vertical="center"/>
    </xf>
    <xf numFmtId="3" fontId="43" fillId="0" borderId="3" xfId="0" applyNumberFormat="1" applyFont="1" applyBorder="1" applyAlignment="1">
      <alignment horizontal="center" vertical="center"/>
    </xf>
    <xf numFmtId="3" fontId="46" fillId="0" borderId="0" xfId="0" applyNumberFormat="1" applyFont="1" applyAlignment="1">
      <alignment horizontal="center" vertical="center"/>
    </xf>
    <xf numFmtId="3" fontId="43" fillId="0" borderId="5" xfId="0" applyNumberFormat="1" applyFont="1" applyBorder="1" applyAlignment="1">
      <alignment horizontal="center" vertical="center"/>
    </xf>
    <xf numFmtId="3" fontId="43" fillId="0" borderId="6" xfId="0" applyNumberFormat="1" applyFont="1" applyBorder="1" applyAlignment="1">
      <alignment horizontal="center" vertical="center"/>
    </xf>
    <xf numFmtId="3" fontId="43" fillId="0" borderId="7" xfId="0" applyNumberFormat="1" applyFont="1" applyBorder="1" applyAlignment="1">
      <alignment horizontal="center" vertical="center"/>
    </xf>
    <xf numFmtId="3" fontId="43" fillId="0" borderId="8" xfId="0" applyNumberFormat="1" applyFont="1" applyBorder="1" applyAlignment="1">
      <alignment horizontal="center" vertical="center"/>
    </xf>
    <xf numFmtId="0" fontId="46" fillId="0" borderId="1" xfId="0" applyFont="1" applyBorder="1" applyAlignment="1">
      <alignment horizontal="center" vertical="center"/>
    </xf>
    <xf numFmtId="0" fontId="46" fillId="0" borderId="2" xfId="0" applyFont="1" applyBorder="1" applyAlignment="1">
      <alignment horizontal="center" vertical="center"/>
    </xf>
    <xf numFmtId="3" fontId="46" fillId="0" borderId="2" xfId="0" applyNumberFormat="1" applyFont="1" applyBorder="1" applyAlignment="1">
      <alignment horizontal="center" vertical="center"/>
    </xf>
    <xf numFmtId="3" fontId="46" fillId="0" borderId="3" xfId="0" applyNumberFormat="1" applyFont="1" applyBorder="1" applyAlignment="1">
      <alignment horizontal="center" vertical="center"/>
    </xf>
    <xf numFmtId="3" fontId="46" fillId="0" borderId="4" xfId="0" applyNumberFormat="1" applyFont="1" applyBorder="1" applyAlignment="1">
      <alignment horizontal="center" vertical="center"/>
    </xf>
    <xf numFmtId="3" fontId="46" fillId="0" borderId="5" xfId="0" applyNumberFormat="1" applyFont="1" applyBorder="1" applyAlignment="1">
      <alignment horizontal="center" vertical="center"/>
    </xf>
    <xf numFmtId="3" fontId="46" fillId="0" borderId="6" xfId="0" applyNumberFormat="1" applyFont="1" applyBorder="1" applyAlignment="1">
      <alignment horizontal="center" vertical="center"/>
    </xf>
    <xf numFmtId="3" fontId="46" fillId="0" borderId="7" xfId="0" applyNumberFormat="1" applyFont="1" applyBorder="1" applyAlignment="1">
      <alignment horizontal="center" vertical="center"/>
    </xf>
    <xf numFmtId="3" fontId="46" fillId="0" borderId="8" xfId="0" applyNumberFormat="1" applyFont="1" applyBorder="1" applyAlignment="1">
      <alignment horizontal="center" vertical="center"/>
    </xf>
    <xf numFmtId="0" fontId="31" fillId="8" borderId="0" xfId="0" applyFont="1" applyFill="1" applyAlignment="1">
      <alignment horizontal="right" vertical="center"/>
    </xf>
    <xf numFmtId="3" fontId="31" fillId="8" borderId="0" xfId="0" applyNumberFormat="1" applyFont="1" applyFill="1" applyAlignment="1">
      <alignment horizontal="center" vertical="center"/>
    </xf>
    <xf numFmtId="0" fontId="46" fillId="4" borderId="3" xfId="0" applyFont="1" applyFill="1" applyBorder="1" applyAlignment="1">
      <alignment vertical="center"/>
    </xf>
    <xf numFmtId="0" fontId="46" fillId="2" borderId="0" xfId="0" applyFont="1" applyFill="1" applyAlignment="1">
      <alignment horizontal="left" vertical="center"/>
    </xf>
    <xf numFmtId="0" fontId="46" fillId="2" borderId="0" xfId="0" applyFont="1" applyFill="1" applyAlignment="1">
      <alignment vertical="center"/>
    </xf>
    <xf numFmtId="0" fontId="44" fillId="5" borderId="21" xfId="0" applyFont="1" applyFill="1" applyBorder="1" applyAlignment="1">
      <alignment horizontal="center" vertical="center"/>
    </xf>
    <xf numFmtId="0" fontId="44" fillId="5" borderId="22" xfId="0" applyFont="1" applyFill="1" applyBorder="1" applyAlignment="1">
      <alignment horizontal="center" vertical="center"/>
    </xf>
    <xf numFmtId="3" fontId="46" fillId="0" borderId="0" xfId="3" applyNumberFormat="1" applyFont="1" applyBorder="1" applyAlignment="1">
      <alignment horizontal="center" vertical="center"/>
    </xf>
    <xf numFmtId="3" fontId="46" fillId="0" borderId="16" xfId="3" applyNumberFormat="1" applyFont="1" applyBorder="1" applyAlignment="1">
      <alignment horizontal="center" vertical="center"/>
    </xf>
    <xf numFmtId="3" fontId="43" fillId="0" borderId="0" xfId="3" applyNumberFormat="1" applyFont="1" applyBorder="1" applyAlignment="1">
      <alignment horizontal="center" vertical="center"/>
    </xf>
    <xf numFmtId="0" fontId="31" fillId="2" borderId="0" xfId="0" applyFont="1" applyFill="1" applyAlignment="1">
      <alignment horizontal="right"/>
    </xf>
    <xf numFmtId="0" fontId="44" fillId="4" borderId="11" xfId="0" applyFont="1" applyFill="1" applyBorder="1" applyAlignment="1">
      <alignment vertical="center"/>
    </xf>
    <xf numFmtId="0" fontId="46" fillId="4" borderId="9" xfId="0" applyFont="1" applyFill="1" applyBorder="1" applyAlignment="1">
      <alignment vertical="center"/>
    </xf>
    <xf numFmtId="0" fontId="46" fillId="8" borderId="0" xfId="0" applyFont="1" applyFill="1" applyAlignment="1">
      <alignment vertical="center"/>
    </xf>
    <xf numFmtId="0" fontId="43" fillId="2" borderId="4" xfId="0" applyFont="1" applyFill="1" applyBorder="1" applyAlignment="1">
      <alignment vertical="center"/>
    </xf>
    <xf numFmtId="9" fontId="46" fillId="3" borderId="21" xfId="1" applyFont="1" applyFill="1" applyBorder="1" applyAlignment="1">
      <alignment horizontal="centerContinuous" vertical="center"/>
    </xf>
    <xf numFmtId="9" fontId="46" fillId="3" borderId="22" xfId="1" applyFont="1" applyFill="1" applyBorder="1" applyAlignment="1">
      <alignment horizontal="centerContinuous" vertical="center"/>
    </xf>
    <xf numFmtId="3" fontId="46" fillId="0" borderId="1" xfId="0" applyNumberFormat="1" applyFont="1" applyBorder="1" applyAlignment="1">
      <alignment horizontal="center" vertical="center"/>
    </xf>
    <xf numFmtId="0" fontId="44" fillId="5" borderId="27" xfId="0" applyFont="1" applyFill="1" applyBorder="1" applyAlignment="1">
      <alignment horizontal="center" vertical="center"/>
    </xf>
    <xf numFmtId="3" fontId="46" fillId="9" borderId="6" xfId="0" applyNumberFormat="1" applyFont="1" applyFill="1" applyBorder="1" applyAlignment="1">
      <alignment horizontal="center" vertical="center"/>
    </xf>
    <xf numFmtId="3" fontId="46" fillId="4" borderId="7" xfId="0" applyNumberFormat="1" applyFont="1" applyFill="1" applyBorder="1" applyAlignment="1">
      <alignment horizontal="center" vertical="center"/>
    </xf>
    <xf numFmtId="3" fontId="46" fillId="4" borderId="8" xfId="0" applyNumberFormat="1" applyFont="1" applyFill="1" applyBorder="1" applyAlignment="1">
      <alignment horizontal="center" vertical="center"/>
    </xf>
    <xf numFmtId="3" fontId="31" fillId="2" borderId="0" xfId="0" applyNumberFormat="1" applyFont="1" applyFill="1"/>
    <xf numFmtId="3" fontId="46" fillId="0" borderId="20" xfId="0" applyNumberFormat="1" applyFont="1" applyBorder="1" applyAlignment="1">
      <alignment horizontal="center" vertical="center"/>
    </xf>
    <xf numFmtId="3" fontId="46" fillId="0" borderId="21" xfId="0" applyNumberFormat="1" applyFont="1" applyBorder="1" applyAlignment="1">
      <alignment horizontal="center" vertical="center"/>
    </xf>
    <xf numFmtId="3" fontId="46" fillId="0" borderId="22" xfId="0" applyNumberFormat="1" applyFont="1" applyBorder="1" applyAlignment="1">
      <alignment horizontal="center" vertical="center"/>
    </xf>
    <xf numFmtId="0" fontId="31" fillId="2" borderId="0" xfId="0" applyFont="1" applyFill="1" applyAlignment="1">
      <alignment horizontal="center"/>
    </xf>
    <xf numFmtId="10" fontId="31" fillId="2" borderId="0" xfId="0" applyNumberFormat="1" applyFont="1" applyFill="1"/>
    <xf numFmtId="3" fontId="46" fillId="0" borderId="23" xfId="0" applyNumberFormat="1" applyFont="1" applyBorder="1" applyAlignment="1">
      <alignment horizontal="center" vertical="center"/>
    </xf>
    <xf numFmtId="3" fontId="46" fillId="0" borderId="16" xfId="0" applyNumberFormat="1" applyFont="1" applyBorder="1" applyAlignment="1">
      <alignment horizontal="center" vertical="center"/>
    </xf>
    <xf numFmtId="0" fontId="46" fillId="0" borderId="23" xfId="0" applyFont="1" applyBorder="1" applyAlignment="1">
      <alignment horizontal="right" vertical="center" wrapText="1"/>
    </xf>
    <xf numFmtId="3" fontId="46" fillId="0" borderId="24" xfId="0" applyNumberFormat="1" applyFont="1" applyBorder="1" applyAlignment="1">
      <alignment horizontal="center" vertical="center"/>
    </xf>
    <xf numFmtId="3" fontId="46" fillId="0" borderId="17" xfId="0" applyNumberFormat="1" applyFont="1" applyBorder="1" applyAlignment="1">
      <alignment horizontal="center" vertical="center"/>
    </xf>
    <xf numFmtId="3" fontId="46" fillId="0" borderId="18" xfId="0" applyNumberFormat="1" applyFont="1" applyBorder="1" applyAlignment="1">
      <alignment horizontal="center" vertical="center"/>
    </xf>
    <xf numFmtId="3" fontId="46" fillId="9" borderId="7" xfId="0" applyNumberFormat="1" applyFont="1" applyFill="1" applyBorder="1" applyAlignment="1">
      <alignment horizontal="center" vertical="center"/>
    </xf>
    <xf numFmtId="0" fontId="55" fillId="8" borderId="0" xfId="0" applyFont="1" applyFill="1" applyAlignment="1">
      <alignment vertical="center"/>
    </xf>
    <xf numFmtId="0" fontId="31" fillId="0" borderId="0" xfId="0" applyFont="1"/>
    <xf numFmtId="1" fontId="46" fillId="0" borderId="1" xfId="0" applyNumberFormat="1" applyFont="1" applyBorder="1" applyAlignment="1">
      <alignment horizontal="center" vertical="center"/>
    </xf>
    <xf numFmtId="1" fontId="46" fillId="0" borderId="2" xfId="0" applyNumberFormat="1" applyFont="1" applyBorder="1" applyAlignment="1">
      <alignment horizontal="center" vertical="center"/>
    </xf>
    <xf numFmtId="1" fontId="46" fillId="0" borderId="27" xfId="0" applyNumberFormat="1" applyFont="1" applyBorder="1" applyAlignment="1">
      <alignment horizontal="center" vertical="center"/>
    </xf>
    <xf numFmtId="0" fontId="46" fillId="4" borderId="12" xfId="0" applyFont="1" applyFill="1" applyBorder="1" applyAlignment="1">
      <alignment horizontal="right" vertical="center"/>
    </xf>
    <xf numFmtId="1" fontId="46" fillId="0" borderId="4" xfId="0" applyNumberFormat="1" applyFont="1" applyBorder="1" applyAlignment="1">
      <alignment horizontal="center" vertical="center"/>
    </xf>
    <xf numFmtId="1" fontId="46" fillId="0" borderId="0" xfId="0" applyNumberFormat="1" applyFont="1" applyAlignment="1">
      <alignment horizontal="center" vertical="center"/>
    </xf>
    <xf numFmtId="1" fontId="46" fillId="0" borderId="16" xfId="0" applyNumberFormat="1" applyFont="1" applyBorder="1" applyAlignment="1">
      <alignment horizontal="center" vertical="center"/>
    </xf>
    <xf numFmtId="0" fontId="46" fillId="0" borderId="24" xfId="0" applyFont="1" applyBorder="1" applyAlignment="1">
      <alignment horizontal="right" vertical="center" wrapText="1"/>
    </xf>
    <xf numFmtId="3" fontId="46" fillId="0" borderId="25" xfId="0" applyNumberFormat="1" applyFont="1" applyBorder="1" applyAlignment="1">
      <alignment horizontal="center" vertical="center"/>
    </xf>
    <xf numFmtId="3" fontId="46" fillId="2" borderId="0" xfId="0" applyNumberFormat="1" applyFont="1" applyFill="1" applyBorder="1" applyAlignment="1">
      <alignment horizontal="center" vertical="center"/>
    </xf>
    <xf numFmtId="3" fontId="46" fillId="2" borderId="0" xfId="0" applyNumberFormat="1" applyFont="1" applyFill="1" applyAlignment="1">
      <alignment horizontal="center" vertical="center"/>
    </xf>
    <xf numFmtId="0" fontId="46" fillId="2" borderId="0" xfId="0" applyFont="1" applyFill="1" applyAlignment="1">
      <alignment horizontal="center" vertical="center"/>
    </xf>
    <xf numFmtId="0" fontId="44" fillId="5" borderId="11" xfId="0" applyFont="1" applyFill="1" applyBorder="1" applyAlignment="1">
      <alignment horizontal="center" vertical="center"/>
    </xf>
    <xf numFmtId="9" fontId="46" fillId="0" borderId="5" xfId="0" applyNumberFormat="1" applyFont="1" applyBorder="1" applyAlignment="1">
      <alignment horizontal="center" vertical="center"/>
    </xf>
    <xf numFmtId="0" fontId="46" fillId="0" borderId="4" xfId="0" applyFont="1" applyBorder="1" applyAlignment="1">
      <alignment horizontal="right" vertical="center" wrapText="1"/>
    </xf>
    <xf numFmtId="0" fontId="31" fillId="2" borderId="0" xfId="0" applyFont="1" applyFill="1" applyAlignment="1">
      <alignment horizontal="center" vertical="center"/>
    </xf>
    <xf numFmtId="0" fontId="56" fillId="2" borderId="0" xfId="0" applyFont="1" applyFill="1" applyAlignment="1">
      <alignment vertical="top"/>
    </xf>
    <xf numFmtId="0" fontId="56" fillId="2" borderId="4" xfId="0" applyFont="1" applyFill="1" applyBorder="1" applyAlignment="1">
      <alignment vertical="top"/>
    </xf>
    <xf numFmtId="9" fontId="46" fillId="0" borderId="1" xfId="1" applyFont="1" applyBorder="1" applyAlignment="1">
      <alignment horizontal="center" vertical="center"/>
    </xf>
    <xf numFmtId="9" fontId="46" fillId="0" borderId="2" xfId="1" applyFont="1" applyBorder="1" applyAlignment="1">
      <alignment horizontal="center" vertical="center"/>
    </xf>
    <xf numFmtId="164" fontId="46" fillId="0" borderId="2" xfId="1" applyNumberFormat="1" applyFont="1" applyBorder="1" applyAlignment="1">
      <alignment horizontal="center" vertical="center"/>
    </xf>
    <xf numFmtId="164" fontId="46" fillId="0" borderId="3" xfId="1" applyNumberFormat="1" applyFont="1" applyBorder="1" applyAlignment="1">
      <alignment horizontal="center" vertical="center"/>
    </xf>
    <xf numFmtId="9" fontId="46" fillId="0" borderId="6" xfId="1" applyFont="1" applyBorder="1" applyAlignment="1">
      <alignment horizontal="center" vertical="center"/>
    </xf>
    <xf numFmtId="9" fontId="46" fillId="0" borderId="7" xfId="1" applyFont="1" applyBorder="1" applyAlignment="1">
      <alignment horizontal="center" vertical="center"/>
    </xf>
    <xf numFmtId="9" fontId="46" fillId="0" borderId="7" xfId="1" applyFont="1" applyFill="1" applyBorder="1" applyAlignment="1">
      <alignment horizontal="center" vertical="center"/>
    </xf>
    <xf numFmtId="164" fontId="46" fillId="0" borderId="7" xfId="1" applyNumberFormat="1" applyFont="1" applyFill="1" applyBorder="1" applyAlignment="1">
      <alignment horizontal="center" vertical="center"/>
    </xf>
    <xf numFmtId="164" fontId="46" fillId="0" borderId="8" xfId="1" applyNumberFormat="1" applyFont="1" applyFill="1" applyBorder="1" applyAlignment="1">
      <alignment horizontal="center" vertical="center"/>
    </xf>
    <xf numFmtId="9" fontId="31" fillId="2" borderId="0" xfId="1" applyFont="1" applyFill="1" applyBorder="1" applyAlignment="1">
      <alignment horizontal="center" vertical="center"/>
    </xf>
    <xf numFmtId="0" fontId="46" fillId="2" borderId="1" xfId="0" applyFont="1" applyFill="1" applyBorder="1" applyAlignment="1">
      <alignment horizontal="left" vertical="center"/>
    </xf>
    <xf numFmtId="0" fontId="30" fillId="8" borderId="2" xfId="0" applyFont="1" applyFill="1" applyBorder="1" applyAlignment="1">
      <alignment vertical="center"/>
    </xf>
    <xf numFmtId="0" fontId="30" fillId="2" borderId="2" xfId="0" applyFont="1" applyFill="1" applyBorder="1" applyAlignment="1">
      <alignment vertical="center"/>
    </xf>
    <xf numFmtId="0" fontId="46" fillId="2" borderId="4" xfId="0" applyFont="1" applyFill="1" applyBorder="1" applyAlignment="1">
      <alignment vertical="center"/>
    </xf>
    <xf numFmtId="0" fontId="46" fillId="2" borderId="6" xfId="0" applyFont="1" applyFill="1" applyBorder="1" applyAlignment="1">
      <alignment vertical="center"/>
    </xf>
    <xf numFmtId="0" fontId="57" fillId="8" borderId="7" xfId="0" applyFont="1" applyFill="1" applyBorder="1" applyAlignment="1">
      <alignment vertical="center"/>
    </xf>
    <xf numFmtId="0" fontId="57" fillId="2" borderId="7" xfId="0" applyFont="1" applyFill="1" applyBorder="1" applyAlignment="1">
      <alignment vertical="center"/>
    </xf>
    <xf numFmtId="0" fontId="44" fillId="5" borderId="3" xfId="0" applyFont="1" applyFill="1" applyBorder="1" applyAlignment="1">
      <alignment horizontal="center" vertical="center"/>
    </xf>
    <xf numFmtId="0" fontId="46" fillId="0" borderId="4" xfId="0" applyFont="1" applyBorder="1" applyAlignment="1">
      <alignment horizontal="right" vertical="center"/>
    </xf>
    <xf numFmtId="0" fontId="46" fillId="4" borderId="11" xfId="0" applyFont="1" applyFill="1" applyBorder="1" applyAlignment="1">
      <alignment horizontal="right" vertical="center"/>
    </xf>
    <xf numFmtId="0" fontId="31" fillId="2" borderId="0" xfId="0" applyFont="1" applyFill="1" applyAlignment="1">
      <alignment horizontal="right" vertical="center"/>
    </xf>
    <xf numFmtId="0" fontId="31" fillId="8" borderId="0" xfId="0" applyFont="1" applyFill="1" applyAlignment="1">
      <alignment horizontal="center" vertical="center"/>
    </xf>
    <xf numFmtId="0" fontId="44" fillId="5" borderId="12" xfId="0" applyFont="1" applyFill="1" applyBorder="1" applyAlignment="1">
      <alignment vertical="center"/>
    </xf>
    <xf numFmtId="0" fontId="55" fillId="2" borderId="0" xfId="0" applyFont="1" applyFill="1" applyAlignment="1">
      <alignment horizontal="center" vertical="center"/>
    </xf>
    <xf numFmtId="3" fontId="31" fillId="2" borderId="0" xfId="0" applyNumberFormat="1" applyFont="1" applyFill="1" applyAlignment="1">
      <alignment horizontal="center" vertical="center"/>
    </xf>
    <xf numFmtId="0" fontId="44" fillId="5" borderId="12" xfId="0" applyFont="1" applyFill="1" applyBorder="1" applyAlignment="1">
      <alignment horizontal="left" vertical="center"/>
    </xf>
    <xf numFmtId="0" fontId="46" fillId="2" borderId="0" xfId="0" applyFont="1" applyFill="1" applyAlignment="1">
      <alignment horizontal="right" vertical="center"/>
    </xf>
    <xf numFmtId="0" fontId="44" fillId="5" borderId="1" xfId="0" applyFont="1" applyFill="1" applyBorder="1" applyAlignment="1">
      <alignment horizontal="center" vertical="center"/>
    </xf>
    <xf numFmtId="0" fontId="46" fillId="0" borderId="6" xfId="0" applyFont="1" applyBorder="1" applyAlignment="1">
      <alignment horizontal="right" vertical="center"/>
    </xf>
    <xf numFmtId="0" fontId="31" fillId="4" borderId="9" xfId="0" applyFont="1" applyFill="1" applyBorder="1" applyAlignment="1">
      <alignment vertical="center"/>
    </xf>
    <xf numFmtId="0" fontId="31" fillId="9" borderId="9" xfId="0" applyFont="1" applyFill="1" applyBorder="1" applyAlignment="1">
      <alignment vertical="center"/>
    </xf>
    <xf numFmtId="0" fontId="31" fillId="4" borderId="10" xfId="0" applyFont="1" applyFill="1" applyBorder="1" applyAlignment="1">
      <alignment horizontal="center" vertical="center"/>
    </xf>
    <xf numFmtId="0" fontId="31" fillId="2" borderId="2" xfId="0" applyFont="1" applyFill="1" applyBorder="1" applyAlignment="1">
      <alignment vertical="center"/>
    </xf>
    <xf numFmtId="0" fontId="31" fillId="2" borderId="3" xfId="0" applyFont="1" applyFill="1" applyBorder="1" applyAlignment="1">
      <alignment horizontal="center" vertical="center"/>
    </xf>
    <xf numFmtId="0" fontId="31" fillId="2" borderId="5" xfId="0" applyFont="1" applyFill="1" applyBorder="1" applyAlignment="1">
      <alignment horizontal="center" vertical="center"/>
    </xf>
    <xf numFmtId="0" fontId="58" fillId="2" borderId="7" xfId="0" applyFont="1" applyFill="1" applyBorder="1" applyAlignment="1">
      <alignment vertical="center"/>
    </xf>
    <xf numFmtId="0" fontId="31" fillId="2" borderId="8" xfId="0" applyFont="1" applyFill="1" applyBorder="1" applyAlignment="1">
      <alignment horizontal="center" vertical="center"/>
    </xf>
    <xf numFmtId="0" fontId="54" fillId="3" borderId="20" xfId="0" applyFont="1" applyFill="1" applyBorder="1" applyAlignment="1">
      <alignment horizontal="centerContinuous" vertical="center"/>
    </xf>
    <xf numFmtId="0" fontId="44" fillId="5" borderId="26" xfId="0" applyFont="1" applyFill="1" applyBorder="1" applyAlignment="1">
      <alignment vertical="center"/>
    </xf>
    <xf numFmtId="0" fontId="46" fillId="0" borderId="23" xfId="0" applyFont="1" applyBorder="1" applyAlignment="1">
      <alignment horizontal="right" vertical="center"/>
    </xf>
    <xf numFmtId="0" fontId="31" fillId="0" borderId="0" xfId="0" applyFont="1" applyAlignment="1">
      <alignment vertical="center"/>
    </xf>
    <xf numFmtId="0" fontId="31" fillId="2" borderId="0" xfId="0" applyFont="1" applyFill="1" applyBorder="1" applyAlignment="1">
      <alignment vertical="center"/>
    </xf>
    <xf numFmtId="0" fontId="44" fillId="5" borderId="1" xfId="0" applyFont="1" applyFill="1" applyBorder="1" applyAlignment="1">
      <alignment horizontal="left" vertical="center"/>
    </xf>
    <xf numFmtId="0" fontId="44" fillId="9" borderId="11" xfId="0" applyFont="1" applyFill="1" applyBorder="1" applyAlignment="1">
      <alignment vertical="center"/>
    </xf>
    <xf numFmtId="0" fontId="44" fillId="4" borderId="9" xfId="0" applyFont="1" applyFill="1" applyBorder="1" applyAlignment="1">
      <alignment horizontal="center" vertical="center"/>
    </xf>
    <xf numFmtId="0" fontId="44" fillId="4" borderId="10" xfId="0" applyFont="1" applyFill="1" applyBorder="1" applyAlignment="1">
      <alignment horizontal="center" vertical="center"/>
    </xf>
    <xf numFmtId="0" fontId="46" fillId="0" borderId="0" xfId="0" applyFont="1" applyAlignment="1">
      <alignment horizontal="center" vertical="center"/>
    </xf>
    <xf numFmtId="0" fontId="46" fillId="0" borderId="5" xfId="0" applyFont="1" applyBorder="1" applyAlignment="1">
      <alignment horizontal="center" vertical="center"/>
    </xf>
    <xf numFmtId="0" fontId="46" fillId="0" borderId="7" xfId="0" applyFont="1" applyBorder="1" applyAlignment="1">
      <alignment horizontal="center" vertical="center"/>
    </xf>
    <xf numFmtId="0" fontId="46" fillId="0" borderId="8" xfId="0" applyFont="1" applyBorder="1" applyAlignment="1">
      <alignment horizontal="center" vertical="center"/>
    </xf>
    <xf numFmtId="0" fontId="44" fillId="0" borderId="0" xfId="0" applyFont="1" applyAlignment="1">
      <alignment horizontal="center" vertical="center"/>
    </xf>
    <xf numFmtId="0" fontId="44" fillId="0" borderId="7" xfId="0" applyFont="1" applyBorder="1" applyAlignment="1">
      <alignment horizontal="center" vertical="center"/>
    </xf>
    <xf numFmtId="0" fontId="59" fillId="2" borderId="0" xfId="0" applyFont="1" applyFill="1" applyAlignment="1">
      <alignment horizontal="right" vertical="center"/>
    </xf>
    <xf numFmtId="0" fontId="59" fillId="2" borderId="0" xfId="0" applyFont="1" applyFill="1" applyAlignment="1">
      <alignment horizontal="center" vertical="center"/>
    </xf>
    <xf numFmtId="0" fontId="46" fillId="2" borderId="5" xfId="0" applyFont="1" applyFill="1" applyBorder="1" applyAlignment="1">
      <alignment vertical="center"/>
    </xf>
    <xf numFmtId="9" fontId="46" fillId="2" borderId="0" xfId="1" applyFont="1" applyFill="1" applyBorder="1" applyAlignment="1">
      <alignment horizontal="center" vertical="center"/>
    </xf>
    <xf numFmtId="0" fontId="48" fillId="2" borderId="0" xfId="0" applyFont="1" applyFill="1" applyAlignment="1">
      <alignment vertical="center"/>
    </xf>
    <xf numFmtId="0" fontId="43" fillId="2" borderId="6" xfId="0" applyFont="1" applyFill="1" applyBorder="1" applyAlignment="1">
      <alignment vertical="center"/>
    </xf>
    <xf numFmtId="0" fontId="44" fillId="5" borderId="20" xfId="0" applyFont="1" applyFill="1" applyBorder="1" applyAlignment="1">
      <alignment horizontal="left" vertical="center"/>
    </xf>
    <xf numFmtId="0" fontId="44" fillId="4" borderId="28" xfId="0" applyFont="1" applyFill="1" applyBorder="1" applyAlignment="1">
      <alignment vertical="center"/>
    </xf>
    <xf numFmtId="0" fontId="44" fillId="4" borderId="29" xfId="0" applyFont="1" applyFill="1" applyBorder="1" applyAlignment="1">
      <alignment horizontal="center" vertical="center"/>
    </xf>
    <xf numFmtId="0" fontId="43" fillId="0" borderId="36" xfId="0" applyFont="1" applyBorder="1" applyAlignment="1">
      <alignment horizontal="right" vertical="center"/>
    </xf>
    <xf numFmtId="0" fontId="52" fillId="4" borderId="37" xfId="0" applyFont="1" applyFill="1" applyBorder="1" applyAlignment="1">
      <alignment horizontal="left" vertical="center"/>
    </xf>
    <xf numFmtId="0" fontId="44" fillId="4" borderId="2" xfId="0" applyFont="1" applyFill="1" applyBorder="1" applyAlignment="1">
      <alignment horizontal="center" vertical="center"/>
    </xf>
    <xf numFmtId="0" fontId="44" fillId="4" borderId="27" xfId="0" applyFont="1" applyFill="1" applyBorder="1" applyAlignment="1">
      <alignment horizontal="center" vertical="center"/>
    </xf>
    <xf numFmtId="0" fontId="44" fillId="4" borderId="11" xfId="0" applyFont="1" applyFill="1" applyBorder="1" applyAlignment="1">
      <alignment horizontal="left" vertical="center"/>
    </xf>
    <xf numFmtId="0" fontId="44" fillId="4" borderId="3" xfId="0" applyFont="1" applyFill="1" applyBorder="1" applyAlignment="1">
      <alignment horizontal="center" vertical="center"/>
    </xf>
    <xf numFmtId="0" fontId="43" fillId="0" borderId="3" xfId="0" applyFont="1" applyBorder="1" applyAlignment="1">
      <alignment horizontal="center" vertical="center"/>
    </xf>
    <xf numFmtId="0" fontId="43" fillId="0" borderId="5" xfId="0" applyFont="1" applyBorder="1" applyAlignment="1">
      <alignment horizontal="center" vertical="center"/>
    </xf>
    <xf numFmtId="0" fontId="43" fillId="0" borderId="15" xfId="0" applyFont="1" applyBorder="1" applyAlignment="1">
      <alignment horizontal="right" vertical="center"/>
    </xf>
    <xf numFmtId="0" fontId="43" fillId="0" borderId="7" xfId="0" applyFont="1" applyBorder="1" applyAlignment="1">
      <alignment horizontal="center" vertical="center"/>
    </xf>
    <xf numFmtId="0" fontId="43" fillId="0" borderId="8" xfId="0" applyFont="1" applyBorder="1" applyAlignment="1">
      <alignment horizontal="center" vertical="center"/>
    </xf>
    <xf numFmtId="0" fontId="52" fillId="4" borderId="11" xfId="0" applyFont="1" applyFill="1" applyBorder="1" applyAlignment="1">
      <alignment vertical="center"/>
    </xf>
    <xf numFmtId="3" fontId="46" fillId="0" borderId="0" xfId="1" applyNumberFormat="1" applyFont="1" applyBorder="1" applyAlignment="1">
      <alignment horizontal="center" vertical="center"/>
    </xf>
    <xf numFmtId="3" fontId="46" fillId="0" borderId="5" xfId="1" applyNumberFormat="1" applyFont="1" applyBorder="1" applyAlignment="1">
      <alignment horizontal="center" vertical="center"/>
    </xf>
    <xf numFmtId="0" fontId="53" fillId="4" borderId="11" xfId="0" applyFont="1" applyFill="1" applyBorder="1" applyAlignment="1">
      <alignment vertical="center"/>
    </xf>
    <xf numFmtId="0" fontId="46" fillId="0" borderId="3" xfId="0" applyFont="1" applyBorder="1" applyAlignment="1">
      <alignment horizontal="center" vertical="center"/>
    </xf>
    <xf numFmtId="9" fontId="46" fillId="0" borderId="7" xfId="0" applyNumberFormat="1" applyFont="1" applyBorder="1" applyAlignment="1">
      <alignment horizontal="center" vertical="center"/>
    </xf>
    <xf numFmtId="9" fontId="46" fillId="0" borderId="8" xfId="0" applyNumberFormat="1" applyFont="1" applyBorder="1" applyAlignment="1">
      <alignment horizontal="center" vertical="center"/>
    </xf>
    <xf numFmtId="0" fontId="43" fillId="2" borderId="4" xfId="0" applyFont="1" applyFill="1" applyBorder="1" applyAlignment="1">
      <alignment horizontal="left" vertical="center"/>
    </xf>
    <xf numFmtId="0" fontId="46" fillId="2" borderId="7" xfId="0" applyFont="1" applyFill="1" applyBorder="1" applyAlignment="1">
      <alignment vertical="center"/>
    </xf>
    <xf numFmtId="0" fontId="40" fillId="3" borderId="2" xfId="0" applyFont="1" applyFill="1" applyBorder="1" applyAlignment="1">
      <alignment horizontal="center"/>
    </xf>
    <xf numFmtId="0" fontId="62" fillId="6" borderId="0" xfId="0" applyFont="1" applyFill="1"/>
    <xf numFmtId="0" fontId="62" fillId="2" borderId="0" xfId="0" applyFont="1" applyFill="1"/>
    <xf numFmtId="0" fontId="9" fillId="2" borderId="0" xfId="0" applyFont="1" applyFill="1"/>
    <xf numFmtId="0" fontId="52" fillId="13" borderId="21" xfId="0" applyFont="1" applyFill="1" applyBorder="1" applyAlignment="1">
      <alignment horizontal="center" vertical="center"/>
    </xf>
    <xf numFmtId="0" fontId="52" fillId="13" borderId="22" xfId="0" applyFont="1" applyFill="1" applyBorder="1" applyAlignment="1">
      <alignment horizontal="center" vertical="center"/>
    </xf>
    <xf numFmtId="0" fontId="44" fillId="2" borderId="0" xfId="0" applyFont="1" applyFill="1" applyAlignment="1">
      <alignment vertical="center"/>
    </xf>
    <xf numFmtId="9" fontId="43" fillId="0" borderId="21" xfId="0" applyNumberFormat="1" applyFont="1" applyBorder="1" applyAlignment="1">
      <alignment horizontal="center" vertical="center"/>
    </xf>
    <xf numFmtId="9" fontId="43" fillId="0" borderId="21" xfId="0" applyNumberFormat="1" applyFont="1" applyBorder="1" applyAlignment="1">
      <alignment horizontal="center" vertical="center" wrapText="1"/>
    </xf>
    <xf numFmtId="0" fontId="43" fillId="0" borderId="22" xfId="0" applyFont="1" applyBorder="1" applyAlignment="1">
      <alignment horizontal="center" vertical="center" wrapText="1"/>
    </xf>
    <xf numFmtId="0" fontId="46" fillId="8" borderId="0" xfId="0" applyFont="1" applyFill="1" applyAlignment="1">
      <alignment horizontal="center" vertical="center" wrapText="1"/>
    </xf>
    <xf numFmtId="9" fontId="43" fillId="0" borderId="0" xfId="0" applyNumberFormat="1" applyFont="1" applyAlignment="1">
      <alignment horizontal="center" vertical="center"/>
    </xf>
    <xf numFmtId="9" fontId="43" fillId="0" borderId="0" xfId="0" applyNumberFormat="1" applyFont="1" applyAlignment="1">
      <alignment horizontal="center" vertical="center" wrapText="1"/>
    </xf>
    <xf numFmtId="0" fontId="43" fillId="0" borderId="16" xfId="0" applyFont="1" applyBorder="1" applyAlignment="1">
      <alignment horizontal="center" vertical="center" wrapText="1"/>
    </xf>
    <xf numFmtId="9" fontId="43" fillId="0" borderId="17" xfId="0" applyNumberFormat="1" applyFont="1" applyBorder="1" applyAlignment="1">
      <alignment horizontal="center" vertical="center" wrapText="1"/>
    </xf>
    <xf numFmtId="0" fontId="43" fillId="0" borderId="18" xfId="0" applyFont="1" applyBorder="1" applyAlignment="1">
      <alignment horizontal="center" vertical="center" wrapText="1"/>
    </xf>
    <xf numFmtId="0" fontId="63" fillId="8" borderId="0" xfId="0" applyFont="1" applyFill="1" applyAlignment="1">
      <alignment horizontal="left" vertical="center" wrapText="1"/>
    </xf>
    <xf numFmtId="0" fontId="54" fillId="2" borderId="0" xfId="0" applyFont="1" applyFill="1" applyAlignment="1">
      <alignment horizontal="left" vertical="center"/>
    </xf>
    <xf numFmtId="0" fontId="54" fillId="2" borderId="0" xfId="0" applyFont="1" applyFill="1" applyAlignment="1">
      <alignment horizontal="center" vertical="center"/>
    </xf>
    <xf numFmtId="0" fontId="46" fillId="0" borderId="13" xfId="0" applyFont="1" applyBorder="1" applyAlignment="1">
      <alignment horizontal="right" vertical="center" wrapText="1"/>
    </xf>
    <xf numFmtId="0" fontId="46" fillId="0" borderId="14" xfId="0" applyFont="1" applyBorder="1" applyAlignment="1">
      <alignment horizontal="right" vertical="center" wrapText="1"/>
    </xf>
    <xf numFmtId="0" fontId="46" fillId="0" borderId="4" xfId="0" applyFont="1" applyBorder="1" applyAlignment="1">
      <alignment horizontal="center" vertical="center"/>
    </xf>
    <xf numFmtId="0" fontId="46" fillId="0" borderId="6" xfId="0" applyFont="1" applyBorder="1" applyAlignment="1">
      <alignment horizontal="center" vertical="center"/>
    </xf>
    <xf numFmtId="3" fontId="46" fillId="2" borderId="0" xfId="0" applyNumberFormat="1" applyFont="1" applyFill="1" applyAlignment="1">
      <alignment horizontal="center" vertical="center" wrapText="1"/>
    </xf>
    <xf numFmtId="0" fontId="46" fillId="2" borderId="0" xfId="0" applyFont="1" applyFill="1" applyAlignment="1">
      <alignment horizontal="center" vertical="center" wrapText="1"/>
    </xf>
    <xf numFmtId="0" fontId="43" fillId="2" borderId="0" xfId="0" applyFont="1" applyFill="1" applyAlignment="1">
      <alignment horizontal="center" vertical="center" wrapText="1"/>
    </xf>
    <xf numFmtId="0" fontId="43" fillId="0" borderId="0" xfId="0" applyFont="1" applyAlignment="1">
      <alignment horizontal="center" vertical="center" wrapText="1"/>
    </xf>
    <xf numFmtId="0" fontId="43" fillId="8" borderId="0" xfId="0" applyFont="1" applyFill="1" applyAlignment="1">
      <alignment horizontal="center" vertical="center" wrapText="1"/>
    </xf>
    <xf numFmtId="0" fontId="46" fillId="0" borderId="0" xfId="0" applyFont="1" applyAlignment="1">
      <alignment horizontal="right" vertical="center"/>
    </xf>
    <xf numFmtId="0" fontId="64" fillId="0" borderId="0" xfId="0" applyFont="1" applyAlignment="1">
      <alignment horizontal="left" vertical="center"/>
    </xf>
    <xf numFmtId="0" fontId="65" fillId="8" borderId="0" xfId="0" applyFont="1" applyFill="1" applyAlignment="1">
      <alignment horizontal="center" vertical="center"/>
    </xf>
    <xf numFmtId="0" fontId="46" fillId="8" borderId="0" xfId="0" applyFont="1" applyFill="1"/>
    <xf numFmtId="0" fontId="67" fillId="7" borderId="0" xfId="2" applyFont="1" applyFill="1" applyAlignment="1" applyProtection="1">
      <alignment vertical="center"/>
      <protection locked="0"/>
    </xf>
    <xf numFmtId="0" fontId="14" fillId="2" borderId="0" xfId="0" applyFont="1" applyFill="1"/>
    <xf numFmtId="0" fontId="15" fillId="2" borderId="0" xfId="0" applyFont="1" applyFill="1"/>
    <xf numFmtId="0" fontId="68" fillId="3" borderId="0" xfId="0" applyFont="1" applyFill="1"/>
    <xf numFmtId="0" fontId="9" fillId="6" borderId="0" xfId="0" applyFont="1" applyFill="1"/>
    <xf numFmtId="0" fontId="69" fillId="7" borderId="0" xfId="0" applyFont="1" applyFill="1" applyAlignment="1" applyProtection="1">
      <alignment vertical="center"/>
      <protection locked="0"/>
    </xf>
    <xf numFmtId="0" fontId="69" fillId="12" borderId="0" xfId="0" applyFont="1" applyFill="1" applyAlignment="1" applyProtection="1">
      <alignment vertical="center"/>
      <protection locked="0"/>
    </xf>
    <xf numFmtId="0" fontId="69" fillId="12" borderId="0" xfId="0" applyFont="1" applyFill="1" applyAlignment="1">
      <alignment horizontal="center" vertical="center"/>
    </xf>
    <xf numFmtId="0" fontId="46" fillId="2" borderId="4" xfId="0" applyFont="1" applyFill="1" applyBorder="1" applyAlignment="1">
      <alignment horizontal="left" vertical="center"/>
    </xf>
    <xf numFmtId="0" fontId="44" fillId="4" borderId="20" xfId="0" applyFont="1" applyFill="1" applyBorder="1" applyAlignment="1">
      <alignment vertical="center"/>
    </xf>
    <xf numFmtId="0" fontId="46" fillId="4" borderId="21" xfId="0" applyFont="1" applyFill="1" applyBorder="1" applyAlignment="1">
      <alignment vertical="center"/>
    </xf>
    <xf numFmtId="0" fontId="46" fillId="9" borderId="22" xfId="0" applyFont="1" applyFill="1" applyBorder="1" applyAlignment="1">
      <alignment vertical="center"/>
    </xf>
    <xf numFmtId="0" fontId="46" fillId="2" borderId="2" xfId="0" applyFont="1" applyFill="1" applyBorder="1" applyAlignment="1">
      <alignment vertical="center"/>
    </xf>
    <xf numFmtId="0" fontId="46" fillId="2" borderId="3" xfId="0" applyFont="1" applyFill="1" applyBorder="1" applyAlignment="1">
      <alignment vertical="center"/>
    </xf>
    <xf numFmtId="0" fontId="46" fillId="2" borderId="0" xfId="0" applyFont="1" applyFill="1" applyBorder="1" applyAlignment="1">
      <alignment vertical="center"/>
    </xf>
    <xf numFmtId="3" fontId="46" fillId="0" borderId="0" xfId="3" applyNumberFormat="1" applyFont="1" applyFill="1" applyBorder="1" applyAlignment="1">
      <alignment horizontal="center" vertical="center"/>
    </xf>
    <xf numFmtId="3" fontId="43" fillId="0" borderId="0" xfId="3" applyNumberFormat="1" applyFont="1" applyFill="1" applyBorder="1" applyAlignment="1">
      <alignment horizontal="center" vertical="center"/>
    </xf>
    <xf numFmtId="3" fontId="46" fillId="0" borderId="2" xfId="3" applyNumberFormat="1" applyFont="1" applyBorder="1" applyAlignment="1">
      <alignment horizontal="center" vertical="center"/>
    </xf>
    <xf numFmtId="3" fontId="43" fillId="0" borderId="2" xfId="3" applyNumberFormat="1" applyFont="1" applyBorder="1" applyAlignment="1">
      <alignment horizontal="center" vertical="center"/>
    </xf>
    <xf numFmtId="3" fontId="43" fillId="0" borderId="3" xfId="3" applyNumberFormat="1" applyFont="1" applyBorder="1" applyAlignment="1">
      <alignment horizontal="center" vertical="center"/>
    </xf>
    <xf numFmtId="3" fontId="43" fillId="0" borderId="5" xfId="3" applyNumberFormat="1" applyFont="1" applyBorder="1" applyAlignment="1">
      <alignment horizontal="center" vertical="center"/>
    </xf>
    <xf numFmtId="3" fontId="43" fillId="0" borderId="5" xfId="3" applyNumberFormat="1" applyFont="1" applyFill="1" applyBorder="1" applyAlignment="1">
      <alignment horizontal="center" vertical="center"/>
    </xf>
    <xf numFmtId="3" fontId="46" fillId="0" borderId="7" xfId="3" applyNumberFormat="1" applyFont="1" applyFill="1" applyBorder="1" applyAlignment="1">
      <alignment horizontal="center" vertical="center"/>
    </xf>
    <xf numFmtId="3" fontId="43" fillId="0" borderId="7" xfId="3" applyNumberFormat="1" applyFont="1" applyFill="1" applyBorder="1" applyAlignment="1">
      <alignment horizontal="center" vertical="center"/>
    </xf>
    <xf numFmtId="3" fontId="43" fillId="0" borderId="8" xfId="3" applyNumberFormat="1" applyFont="1" applyFill="1" applyBorder="1" applyAlignment="1">
      <alignment horizontal="center" vertical="center"/>
    </xf>
    <xf numFmtId="0" fontId="43" fillId="0" borderId="14" xfId="0" applyFont="1" applyBorder="1" applyAlignment="1">
      <alignment horizontal="right" vertical="center"/>
    </xf>
    <xf numFmtId="0" fontId="46" fillId="0" borderId="15" xfId="0" applyFont="1" applyFill="1" applyBorder="1" applyAlignment="1">
      <alignment horizontal="right" vertical="center"/>
    </xf>
    <xf numFmtId="0" fontId="46" fillId="2" borderId="0" xfId="0" applyFont="1" applyFill="1" applyBorder="1" applyAlignment="1">
      <alignment horizontal="left" vertical="center" wrapText="1"/>
    </xf>
    <xf numFmtId="0" fontId="46" fillId="2" borderId="5" xfId="0" applyFont="1" applyFill="1" applyBorder="1" applyAlignment="1">
      <alignment horizontal="left" vertical="center" wrapText="1"/>
    </xf>
    <xf numFmtId="0" fontId="46" fillId="2" borderId="0" xfId="0" applyFont="1" applyFill="1" applyBorder="1" applyAlignment="1">
      <alignment horizontal="left" vertical="center"/>
    </xf>
    <xf numFmtId="0" fontId="0" fillId="2" borderId="7" xfId="0" applyFill="1" applyBorder="1"/>
    <xf numFmtId="0" fontId="0" fillId="2" borderId="8" xfId="0" applyFill="1" applyBorder="1"/>
    <xf numFmtId="0" fontId="46" fillId="2" borderId="1" xfId="0" applyFont="1" applyFill="1" applyBorder="1" applyAlignment="1">
      <alignment vertical="center"/>
    </xf>
    <xf numFmtId="0" fontId="52" fillId="13" borderId="20" xfId="0" applyFont="1" applyFill="1" applyBorder="1" applyAlignment="1">
      <alignment vertical="center"/>
    </xf>
    <xf numFmtId="0" fontId="43" fillId="0" borderId="13" xfId="0" applyFont="1" applyBorder="1" applyAlignment="1">
      <alignment horizontal="right" vertical="center" wrapText="1"/>
    </xf>
    <xf numFmtId="0" fontId="43" fillId="0" borderId="14" xfId="0" applyFont="1" applyBorder="1" applyAlignment="1">
      <alignment horizontal="right" vertical="center" wrapText="1"/>
    </xf>
    <xf numFmtId="3" fontId="46" fillId="4" borderId="11" xfId="0" applyNumberFormat="1" applyFont="1" applyFill="1" applyBorder="1" applyAlignment="1">
      <alignment horizontal="center" vertical="center"/>
    </xf>
    <xf numFmtId="9" fontId="46" fillId="4" borderId="10" xfId="0" applyNumberFormat="1" applyFont="1" applyFill="1" applyBorder="1" applyAlignment="1">
      <alignment horizontal="center" vertical="center"/>
    </xf>
    <xf numFmtId="0" fontId="52" fillId="4" borderId="9" xfId="0" applyFont="1" applyFill="1" applyBorder="1" applyAlignment="1">
      <alignment vertical="center"/>
    </xf>
    <xf numFmtId="0" fontId="53" fillId="4" borderId="9" xfId="0" applyFont="1" applyFill="1" applyBorder="1" applyAlignment="1">
      <alignment vertical="center"/>
    </xf>
    <xf numFmtId="0" fontId="46" fillId="0" borderId="1" xfId="0" applyFont="1" applyBorder="1" applyAlignment="1">
      <alignment horizontal="right" vertical="center"/>
    </xf>
    <xf numFmtId="0" fontId="43" fillId="0" borderId="24" xfId="0" applyFont="1" applyBorder="1" applyAlignment="1">
      <alignment horizontal="right" vertical="center"/>
    </xf>
    <xf numFmtId="0" fontId="46" fillId="0" borderId="0" xfId="0" applyFont="1" applyBorder="1" applyAlignment="1">
      <alignment horizontal="center" vertical="center"/>
    </xf>
    <xf numFmtId="0" fontId="43" fillId="0" borderId="6" xfId="0" applyFont="1" applyBorder="1" applyAlignment="1">
      <alignment horizontal="center" vertical="center"/>
    </xf>
    <xf numFmtId="3" fontId="43" fillId="0" borderId="18" xfId="0" applyNumberFormat="1" applyFont="1" applyFill="1" applyBorder="1" applyAlignment="1">
      <alignment horizontal="center" vertical="center"/>
    </xf>
    <xf numFmtId="0" fontId="46" fillId="2" borderId="4" xfId="0" applyFont="1" applyFill="1" applyBorder="1" applyAlignment="1">
      <alignment horizontal="left" vertical="center"/>
    </xf>
    <xf numFmtId="0" fontId="46" fillId="2" borderId="4" xfId="0" applyFont="1" applyFill="1" applyBorder="1" applyAlignment="1">
      <alignment horizontal="left" vertical="center"/>
    </xf>
    <xf numFmtId="3" fontId="48" fillId="2" borderId="0" xfId="0" applyNumberFormat="1" applyFont="1" applyFill="1" applyAlignment="1">
      <alignment vertical="center" wrapText="1"/>
    </xf>
    <xf numFmtId="0" fontId="2" fillId="2" borderId="6" xfId="0" applyFont="1" applyFill="1" applyBorder="1"/>
    <xf numFmtId="0" fontId="60" fillId="2" borderId="0" xfId="0" applyFont="1" applyFill="1" applyBorder="1" applyAlignment="1">
      <alignment vertical="center"/>
    </xf>
    <xf numFmtId="0" fontId="61" fillId="2" borderId="7" xfId="0" applyFont="1" applyFill="1" applyBorder="1" applyAlignment="1">
      <alignment vertical="center"/>
    </xf>
    <xf numFmtId="9" fontId="61" fillId="2" borderId="7" xfId="1" applyFont="1" applyFill="1" applyBorder="1" applyAlignment="1">
      <alignment vertical="center"/>
    </xf>
    <xf numFmtId="0" fontId="61" fillId="2" borderId="8" xfId="0" applyFont="1" applyFill="1" applyBorder="1" applyAlignment="1">
      <alignment horizontal="center" vertical="center"/>
    </xf>
    <xf numFmtId="9" fontId="46" fillId="4" borderId="9" xfId="0" applyNumberFormat="1" applyFont="1" applyFill="1" applyBorder="1" applyAlignment="1">
      <alignment vertical="center"/>
    </xf>
    <xf numFmtId="0" fontId="61" fillId="2" borderId="7" xfId="0" applyFont="1" applyFill="1" applyBorder="1" applyAlignment="1">
      <alignment horizontal="center" vertical="center"/>
    </xf>
    <xf numFmtId="0" fontId="31" fillId="2" borderId="5" xfId="0" applyFont="1" applyFill="1" applyBorder="1" applyAlignment="1">
      <alignment vertical="center"/>
    </xf>
    <xf numFmtId="0" fontId="48" fillId="2" borderId="5" xfId="0" applyFont="1" applyFill="1" applyBorder="1" applyAlignment="1">
      <alignment vertical="center"/>
    </xf>
    <xf numFmtId="0" fontId="31" fillId="4" borderId="10" xfId="0" applyFont="1" applyFill="1" applyBorder="1" applyAlignment="1">
      <alignment vertical="center"/>
    </xf>
    <xf numFmtId="0" fontId="40" fillId="3" borderId="0" xfId="0" applyFont="1" applyFill="1" applyBorder="1" applyAlignment="1">
      <alignment horizontal="left"/>
    </xf>
    <xf numFmtId="0" fontId="14" fillId="3" borderId="0" xfId="0" applyFont="1" applyFill="1" applyBorder="1" applyAlignment="1">
      <alignment horizontal="center"/>
    </xf>
    <xf numFmtId="0" fontId="11" fillId="3" borderId="0" xfId="0" applyFont="1" applyFill="1" applyBorder="1"/>
    <xf numFmtId="0" fontId="82" fillId="3" borderId="0" xfId="0" applyFont="1" applyFill="1"/>
    <xf numFmtId="0" fontId="33" fillId="14" borderId="0" xfId="0" applyFont="1" applyFill="1" applyAlignment="1">
      <alignment horizontal="center" vertical="center"/>
    </xf>
    <xf numFmtId="0" fontId="31" fillId="4" borderId="9"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7" xfId="0" applyFont="1" applyFill="1" applyBorder="1" applyAlignment="1">
      <alignment horizontal="center" vertical="center"/>
    </xf>
    <xf numFmtId="0" fontId="30" fillId="8" borderId="0" xfId="0" applyFont="1" applyFill="1" applyBorder="1" applyAlignment="1">
      <alignment vertical="center"/>
    </xf>
    <xf numFmtId="0" fontId="30" fillId="2" borderId="0" xfId="0" applyFont="1" applyFill="1" applyBorder="1" applyAlignment="1">
      <alignment vertical="center"/>
    </xf>
    <xf numFmtId="0" fontId="46" fillId="8" borderId="2" xfId="0" applyFont="1" applyFill="1" applyBorder="1" applyAlignment="1">
      <alignment vertical="center"/>
    </xf>
    <xf numFmtId="0" fontId="31" fillId="2" borderId="3" xfId="0" applyFont="1" applyFill="1" applyBorder="1" applyAlignment="1">
      <alignment vertical="center"/>
    </xf>
    <xf numFmtId="0" fontId="31" fillId="2" borderId="8" xfId="0" applyFont="1" applyFill="1" applyBorder="1" applyAlignment="1">
      <alignment vertical="center"/>
    </xf>
    <xf numFmtId="0" fontId="46" fillId="4" borderId="10" xfId="0" applyFont="1" applyFill="1" applyBorder="1"/>
    <xf numFmtId="0" fontId="46" fillId="2" borderId="5" xfId="0" applyFont="1" applyFill="1" applyBorder="1" applyAlignment="1">
      <alignment horizontal="left" vertical="center"/>
    </xf>
    <xf numFmtId="0" fontId="70" fillId="2" borderId="39" xfId="0" applyFont="1" applyFill="1" applyBorder="1" applyAlignment="1">
      <alignment horizontal="left" vertical="center" wrapText="1"/>
    </xf>
    <xf numFmtId="0" fontId="26" fillId="2" borderId="39" xfId="0" applyFont="1" applyFill="1" applyBorder="1" applyAlignment="1">
      <alignment horizontal="left" vertical="center" wrapText="1"/>
    </xf>
    <xf numFmtId="0" fontId="70" fillId="2" borderId="12" xfId="0" applyFont="1" applyFill="1" applyBorder="1" applyAlignment="1">
      <alignment horizontal="left" vertical="center" wrapText="1"/>
    </xf>
    <xf numFmtId="0" fontId="73" fillId="2" borderId="12" xfId="0" applyFont="1" applyFill="1" applyBorder="1" applyAlignment="1">
      <alignment horizontal="left" vertical="center" wrapText="1"/>
    </xf>
    <xf numFmtId="0" fontId="70" fillId="2" borderId="40" xfId="0" applyFont="1" applyFill="1" applyBorder="1" applyAlignment="1">
      <alignment horizontal="left" vertical="center" wrapText="1"/>
    </xf>
    <xf numFmtId="0" fontId="70" fillId="2" borderId="41" xfId="0" applyFont="1" applyFill="1" applyBorder="1" applyAlignment="1">
      <alignment horizontal="left" vertical="center" wrapText="1"/>
    </xf>
    <xf numFmtId="0" fontId="75" fillId="2" borderId="0" xfId="0" applyFont="1" applyFill="1" applyBorder="1" applyAlignment="1">
      <alignment horizontal="center" vertical="center" wrapText="1"/>
    </xf>
    <xf numFmtId="0" fontId="70" fillId="2" borderId="42" xfId="0" applyFont="1" applyFill="1" applyBorder="1" applyAlignment="1">
      <alignment horizontal="left" vertical="center" wrapText="1"/>
    </xf>
    <xf numFmtId="0" fontId="83" fillId="2" borderId="39" xfId="0" applyFont="1" applyFill="1" applyBorder="1" applyAlignment="1">
      <alignment horizontal="left" vertical="center" wrapText="1"/>
    </xf>
    <xf numFmtId="3" fontId="43" fillId="0" borderId="25" xfId="0" applyNumberFormat="1" applyFont="1" applyFill="1" applyBorder="1" applyAlignment="1">
      <alignment horizontal="center" vertical="center"/>
    </xf>
    <xf numFmtId="3" fontId="43" fillId="0" borderId="17" xfId="0" applyNumberFormat="1" applyFont="1" applyFill="1" applyBorder="1" applyAlignment="1">
      <alignment horizontal="center" vertical="center"/>
    </xf>
    <xf numFmtId="0" fontId="75" fillId="17" borderId="11" xfId="0" applyFont="1" applyFill="1" applyBorder="1" applyAlignment="1">
      <alignment vertical="center" wrapText="1"/>
    </xf>
    <xf numFmtId="0" fontId="75" fillId="17" borderId="10" xfId="0" applyFont="1" applyFill="1" applyBorder="1" applyAlignment="1">
      <alignment vertical="center" wrapText="1"/>
    </xf>
    <xf numFmtId="0" fontId="75" fillId="15" borderId="19" xfId="0" applyFont="1" applyFill="1" applyBorder="1" applyAlignment="1">
      <alignment horizontal="left" vertical="center" wrapText="1"/>
    </xf>
    <xf numFmtId="0" fontId="75" fillId="15" borderId="38" xfId="0" applyFont="1" applyFill="1" applyBorder="1" applyAlignment="1">
      <alignment horizontal="left" vertical="center" wrapText="1"/>
    </xf>
    <xf numFmtId="0" fontId="75" fillId="16" borderId="19" xfId="0" applyFont="1" applyFill="1" applyBorder="1" applyAlignment="1">
      <alignment horizontal="left" vertical="center" wrapText="1"/>
    </xf>
    <xf numFmtId="0" fontId="75" fillId="16" borderId="38" xfId="0" applyFont="1" applyFill="1" applyBorder="1" applyAlignment="1">
      <alignment horizontal="left" vertical="center" wrapText="1"/>
    </xf>
    <xf numFmtId="0" fontId="46" fillId="2" borderId="1"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79" fillId="2" borderId="6" xfId="2" applyFont="1" applyFill="1" applyBorder="1" applyAlignment="1">
      <alignment horizontal="left" vertical="center" wrapText="1"/>
    </xf>
    <xf numFmtId="0" fontId="79" fillId="2" borderId="8" xfId="2" applyFont="1" applyFill="1" applyBorder="1" applyAlignment="1">
      <alignment horizontal="left" vertical="center" wrapText="1"/>
    </xf>
    <xf numFmtId="0" fontId="44" fillId="4" borderId="19" xfId="0" applyFont="1" applyFill="1" applyBorder="1" applyAlignment="1">
      <alignment horizontal="left" vertical="center"/>
    </xf>
    <xf numFmtId="0" fontId="44" fillId="4" borderId="21" xfId="0" applyFont="1" applyFill="1" applyBorder="1" applyAlignment="1">
      <alignment horizontal="left" vertical="center"/>
    </xf>
    <xf numFmtId="0" fontId="44" fillId="4" borderId="22" xfId="0" applyFont="1" applyFill="1" applyBorder="1" applyAlignment="1">
      <alignment horizontal="left" vertical="center"/>
    </xf>
    <xf numFmtId="0" fontId="44" fillId="4" borderId="0" xfId="0" applyFont="1" applyFill="1" applyAlignment="1">
      <alignment horizontal="left" vertical="center"/>
    </xf>
    <xf numFmtId="0" fontId="44" fillId="4" borderId="16" xfId="0" applyFont="1" applyFill="1" applyBorder="1" applyAlignment="1">
      <alignment horizontal="left" vertical="center"/>
    </xf>
    <xf numFmtId="0" fontId="44" fillId="4" borderId="28" xfId="0" applyFont="1" applyFill="1" applyBorder="1" applyAlignment="1">
      <alignment horizontal="left" vertical="center"/>
    </xf>
    <xf numFmtId="0" fontId="44" fillId="4" borderId="9" xfId="0" applyFont="1" applyFill="1" applyBorder="1" applyAlignment="1">
      <alignment horizontal="left" vertical="center"/>
    </xf>
    <xf numFmtId="0" fontId="44" fillId="4" borderId="29" xfId="0" applyFont="1" applyFill="1" applyBorder="1" applyAlignment="1">
      <alignment horizontal="left" vertical="center"/>
    </xf>
    <xf numFmtId="0" fontId="67" fillId="7" borderId="0" xfId="2" applyFont="1" applyFill="1" applyAlignment="1" applyProtection="1">
      <alignment horizontal="left" vertical="center"/>
      <protection locked="0"/>
    </xf>
    <xf numFmtId="0" fontId="34" fillId="4" borderId="11" xfId="0" applyFont="1" applyFill="1" applyBorder="1" applyAlignment="1">
      <alignment horizontal="left" vertical="center"/>
    </xf>
    <xf numFmtId="0" fontId="34" fillId="4" borderId="9" xfId="0" applyFont="1" applyFill="1" applyBorder="1" applyAlignment="1">
      <alignment horizontal="left" vertical="center"/>
    </xf>
    <xf numFmtId="0" fontId="34" fillId="4" borderId="10" xfId="0" applyFont="1" applyFill="1" applyBorder="1" applyAlignment="1">
      <alignment horizontal="left" vertical="center"/>
    </xf>
    <xf numFmtId="0" fontId="10" fillId="2" borderId="0" xfId="0" applyFont="1" applyFill="1" applyAlignment="1">
      <alignment horizontal="center"/>
    </xf>
    <xf numFmtId="0" fontId="67" fillId="6" borderId="0" xfId="2" applyFont="1" applyFill="1" applyAlignment="1">
      <alignment horizontal="left" vertical="center"/>
    </xf>
    <xf numFmtId="0" fontId="43" fillId="2" borderId="4" xfId="0" applyFont="1" applyFill="1" applyBorder="1" applyAlignment="1">
      <alignment horizontal="left" vertical="center" wrapText="1"/>
    </xf>
    <xf numFmtId="0" fontId="43" fillId="2" borderId="0" xfId="0" applyFont="1" applyFill="1" applyBorder="1" applyAlignment="1">
      <alignment horizontal="left" vertical="center" wrapText="1"/>
    </xf>
    <xf numFmtId="0" fontId="43" fillId="2" borderId="5" xfId="0" applyFont="1" applyFill="1" applyBorder="1" applyAlignment="1">
      <alignment horizontal="left" vertical="center" wrapText="1"/>
    </xf>
    <xf numFmtId="0" fontId="46" fillId="2" borderId="4" xfId="0" applyFont="1" applyFill="1" applyBorder="1" applyAlignment="1">
      <alignment horizontal="left" vertical="center"/>
    </xf>
    <xf numFmtId="0" fontId="46" fillId="2" borderId="0" xfId="0" applyFont="1" applyFill="1" applyBorder="1" applyAlignment="1">
      <alignment horizontal="left" vertical="center"/>
    </xf>
    <xf numFmtId="0" fontId="43" fillId="2" borderId="1" xfId="0" applyFont="1" applyFill="1" applyBorder="1" applyAlignment="1">
      <alignment horizontal="left" vertical="center" wrapText="1"/>
    </xf>
    <xf numFmtId="0" fontId="46" fillId="2" borderId="2" xfId="0" applyFont="1" applyFill="1" applyBorder="1" applyAlignment="1">
      <alignment horizontal="left" vertical="center" wrapText="1"/>
    </xf>
    <xf numFmtId="0" fontId="46" fillId="2" borderId="4" xfId="0" applyFont="1" applyFill="1" applyBorder="1" applyAlignment="1">
      <alignment horizontal="left" vertical="center" wrapText="1"/>
    </xf>
    <xf numFmtId="0" fontId="46" fillId="2" borderId="0" xfId="0" applyFont="1" applyFill="1" applyBorder="1" applyAlignment="1">
      <alignment horizontal="left" vertical="center" wrapText="1"/>
    </xf>
    <xf numFmtId="0" fontId="46" fillId="2" borderId="5" xfId="0" applyFont="1" applyFill="1" applyBorder="1" applyAlignment="1">
      <alignment horizontal="left" vertical="center" wrapText="1"/>
    </xf>
    <xf numFmtId="0" fontId="66" fillId="6" borderId="0" xfId="2" applyFont="1" applyFill="1" applyAlignment="1">
      <alignment horizontal="left" vertical="center"/>
    </xf>
    <xf numFmtId="0" fontId="52" fillId="9" borderId="11" xfId="0" applyFont="1" applyFill="1" applyBorder="1" applyAlignment="1">
      <alignment horizontal="left" vertical="center"/>
    </xf>
    <xf numFmtId="0" fontId="52" fillId="9" borderId="2" xfId="0" applyFont="1" applyFill="1" applyBorder="1" applyAlignment="1">
      <alignment horizontal="left" vertical="center"/>
    </xf>
    <xf numFmtId="0" fontId="52" fillId="9" borderId="0" xfId="0" applyFont="1" applyFill="1" applyAlignment="1">
      <alignment horizontal="left" vertical="center"/>
    </xf>
    <xf numFmtId="0" fontId="52" fillId="4" borderId="11" xfId="0" applyFont="1" applyFill="1" applyBorder="1" applyAlignment="1">
      <alignment horizontal="left" vertical="center"/>
    </xf>
    <xf numFmtId="0" fontId="52" fillId="4" borderId="0" xfId="0" applyFont="1" applyFill="1" applyAlignment="1">
      <alignment horizontal="left" vertical="center"/>
    </xf>
    <xf numFmtId="0" fontId="46" fillId="2" borderId="4" xfId="0" applyFont="1" applyFill="1" applyBorder="1" applyAlignment="1">
      <alignment horizontal="left" vertical="top" wrapText="1"/>
    </xf>
    <xf numFmtId="0" fontId="46" fillId="2" borderId="0" xfId="0" applyFont="1" applyFill="1" applyBorder="1" applyAlignment="1">
      <alignment horizontal="left" vertical="top" wrapText="1"/>
    </xf>
    <xf numFmtId="0" fontId="46" fillId="2" borderId="5" xfId="0" applyFont="1" applyFill="1" applyBorder="1" applyAlignment="1">
      <alignment horizontal="left" vertical="top" wrapText="1"/>
    </xf>
    <xf numFmtId="0" fontId="46" fillId="2" borderId="6" xfId="0" applyFont="1" applyFill="1" applyBorder="1" applyAlignment="1">
      <alignment horizontal="left" vertical="top" wrapText="1"/>
    </xf>
    <xf numFmtId="0" fontId="46" fillId="2" borderId="7" xfId="0" applyFont="1" applyFill="1" applyBorder="1" applyAlignment="1">
      <alignment horizontal="left" vertical="top" wrapText="1"/>
    </xf>
    <xf numFmtId="0" fontId="46" fillId="2" borderId="8" xfId="0" applyFont="1" applyFill="1" applyBorder="1" applyAlignment="1">
      <alignment horizontal="left" vertical="top"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fc.com/responsibility/product/chemistry" TargetMode="External"/><Relationship Id="rId1" Type="http://schemas.openxmlformats.org/officeDocument/2006/relationships/hyperlink" Target="https:/www.vfc.com/responsibility/governance/reporting-dat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vfc.com/responsibility/governance/reporting-dat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vfc.com/responsibility/governance/reporting-dat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vfc.com/responsibility/governance/policies-standard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vfc.com/responsibility/governance/reporting-data"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vfc.com/responsibility/governance/reporting-dat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vfc.com/responsibility/governance/report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9F025-7271-403C-8E98-D461E975F3D6}">
  <sheetPr>
    <tabColor theme="0"/>
  </sheetPr>
  <dimension ref="A1:CN53"/>
  <sheetViews>
    <sheetView tabSelected="1" zoomScaleNormal="100" workbookViewId="0">
      <selection activeCell="B20" sqref="B20"/>
    </sheetView>
  </sheetViews>
  <sheetFormatPr defaultColWidth="9.1796875" defaultRowHeight="14.5"/>
  <cols>
    <col min="1" max="1" width="15.81640625" style="24" customWidth="1"/>
    <col min="2" max="2" width="93" style="24" customWidth="1"/>
    <col min="3" max="3" width="114.453125" style="24" customWidth="1"/>
    <col min="4" max="4" width="9.1796875" style="24" customWidth="1"/>
    <col min="5" max="9" width="9.1796875" style="24"/>
    <col min="10" max="92" width="9.1796875" style="1"/>
    <col min="93" max="16384" width="9.1796875" style="24"/>
  </cols>
  <sheetData>
    <row r="1" spans="1:9" s="52" customFormat="1" ht="40" customHeight="1">
      <c r="A1" s="361"/>
      <c r="B1" s="108" t="s">
        <v>0</v>
      </c>
      <c r="C1" s="108"/>
      <c r="D1" s="359"/>
      <c r="E1" s="359"/>
      <c r="F1" s="359"/>
      <c r="G1" s="359"/>
      <c r="H1" s="359"/>
      <c r="I1" s="360"/>
    </row>
    <row r="2" spans="1:9" s="329" customFormat="1" ht="25" customHeight="1">
      <c r="A2" s="362"/>
      <c r="B2" s="358" t="s">
        <v>267</v>
      </c>
      <c r="C2" s="363"/>
      <c r="D2" s="364"/>
      <c r="E2" s="364"/>
      <c r="F2" s="364"/>
      <c r="G2" s="364"/>
      <c r="H2" s="365"/>
      <c r="I2" s="365"/>
    </row>
    <row r="5" spans="1:9" ht="30" customHeight="1">
      <c r="B5" s="438" t="s">
        <v>273</v>
      </c>
      <c r="C5" s="438" t="s">
        <v>210</v>
      </c>
      <c r="E5" s="45"/>
    </row>
    <row r="6" spans="1:9" ht="30" customHeight="1">
      <c r="B6" s="443" t="s">
        <v>185</v>
      </c>
      <c r="C6" s="444"/>
    </row>
    <row r="7" spans="1:9" ht="33" customHeight="1">
      <c r="B7" s="439" t="s">
        <v>278</v>
      </c>
      <c r="C7" s="439" t="s">
        <v>226</v>
      </c>
    </row>
    <row r="8" spans="1:9" ht="33" customHeight="1">
      <c r="B8" s="432" t="s">
        <v>227</v>
      </c>
      <c r="C8" s="432" t="s">
        <v>228</v>
      </c>
    </row>
    <row r="9" spans="1:9" ht="33" customHeight="1">
      <c r="B9" s="432" t="s">
        <v>229</v>
      </c>
      <c r="C9" s="432" t="s">
        <v>230</v>
      </c>
    </row>
    <row r="10" spans="1:9" ht="60.5" customHeight="1">
      <c r="B10" s="432" t="s">
        <v>231</v>
      </c>
      <c r="C10" s="432" t="s">
        <v>232</v>
      </c>
    </row>
    <row r="11" spans="1:9" ht="49" customHeight="1">
      <c r="B11" s="432" t="s">
        <v>233</v>
      </c>
      <c r="C11" s="432" t="s">
        <v>234</v>
      </c>
    </row>
    <row r="12" spans="1:9" ht="49" customHeight="1">
      <c r="B12" s="432" t="s">
        <v>235</v>
      </c>
      <c r="C12" s="432" t="s">
        <v>236</v>
      </c>
    </row>
    <row r="13" spans="1:9" ht="30" customHeight="1">
      <c r="B13" s="432" t="s">
        <v>237</v>
      </c>
      <c r="C13" s="432" t="s">
        <v>238</v>
      </c>
    </row>
    <row r="14" spans="1:9" ht="30" customHeight="1">
      <c r="B14" s="432" t="s">
        <v>239</v>
      </c>
      <c r="C14" s="432" t="s">
        <v>240</v>
      </c>
    </row>
    <row r="15" spans="1:9" ht="36" customHeight="1">
      <c r="B15" s="432" t="s">
        <v>241</v>
      </c>
      <c r="C15" s="432" t="s">
        <v>242</v>
      </c>
    </row>
    <row r="16" spans="1:9" ht="58.5" customHeight="1">
      <c r="B16" s="432" t="s">
        <v>243</v>
      </c>
      <c r="C16" s="432" t="s">
        <v>244</v>
      </c>
    </row>
    <row r="17" spans="2:3" ht="35" customHeight="1">
      <c r="B17" s="432" t="s">
        <v>245</v>
      </c>
      <c r="C17" s="432" t="s">
        <v>246</v>
      </c>
    </row>
    <row r="18" spans="2:3" ht="30" customHeight="1">
      <c r="B18" s="440" t="s">
        <v>276</v>
      </c>
      <c r="C18" s="432" t="s">
        <v>247</v>
      </c>
    </row>
    <row r="19" spans="2:3" ht="30" customHeight="1">
      <c r="B19" s="445" t="s">
        <v>186</v>
      </c>
      <c r="C19" s="446"/>
    </row>
    <row r="20" spans="2:3" ht="30" customHeight="1">
      <c r="B20" s="432" t="s">
        <v>248</v>
      </c>
      <c r="C20" s="432" t="s">
        <v>249</v>
      </c>
    </row>
    <row r="21" spans="2:3" ht="30" customHeight="1">
      <c r="B21" s="432" t="s">
        <v>251</v>
      </c>
      <c r="C21" s="432" t="s">
        <v>250</v>
      </c>
    </row>
    <row r="22" spans="2:3" ht="30" customHeight="1">
      <c r="B22" s="432" t="s">
        <v>252</v>
      </c>
      <c r="C22" s="432" t="s">
        <v>253</v>
      </c>
    </row>
    <row r="23" spans="2:3" ht="39" customHeight="1">
      <c r="B23" s="432" t="s">
        <v>254</v>
      </c>
      <c r="C23" s="432" t="s">
        <v>255</v>
      </c>
    </row>
    <row r="24" spans="2:3" ht="30" customHeight="1">
      <c r="B24" s="447" t="s">
        <v>187</v>
      </c>
      <c r="C24" s="448"/>
    </row>
    <row r="25" spans="2:3" ht="30" customHeight="1">
      <c r="B25" s="432" t="s">
        <v>256</v>
      </c>
      <c r="C25" s="433" t="s">
        <v>184</v>
      </c>
    </row>
    <row r="26" spans="2:3" ht="30" customHeight="1">
      <c r="B26" s="434" t="s">
        <v>257</v>
      </c>
      <c r="C26" s="434" t="s">
        <v>258</v>
      </c>
    </row>
    <row r="27" spans="2:3" ht="30" customHeight="1">
      <c r="B27" s="432" t="s">
        <v>259</v>
      </c>
      <c r="C27" s="432" t="s">
        <v>260</v>
      </c>
    </row>
    <row r="28" spans="2:3" ht="30" customHeight="1">
      <c r="B28" s="432" t="s">
        <v>261</v>
      </c>
      <c r="C28" s="432" t="s">
        <v>262</v>
      </c>
    </row>
    <row r="29" spans="2:3" ht="30.5" customHeight="1">
      <c r="B29" s="435" t="s">
        <v>264</v>
      </c>
      <c r="C29" s="435" t="s">
        <v>268</v>
      </c>
    </row>
    <row r="30" spans="2:3" ht="36" customHeight="1">
      <c r="B30" s="436" t="s">
        <v>265</v>
      </c>
      <c r="C30" s="437" t="s">
        <v>263</v>
      </c>
    </row>
    <row r="31" spans="2:3">
      <c r="B31" s="22"/>
      <c r="C31" s="22"/>
    </row>
    <row r="32" spans="2:3">
      <c r="B32" s="22"/>
      <c r="C32" s="22"/>
    </row>
    <row r="33" spans="2:92" ht="20" customHeight="1">
      <c r="B33" s="310" t="s">
        <v>46</v>
      </c>
      <c r="C33" s="430"/>
      <c r="D33" s="1"/>
      <c r="E33" s="1"/>
      <c r="F33" s="1"/>
      <c r="G33" s="13"/>
    </row>
    <row r="34" spans="2:92" s="64" customFormat="1" ht="39.5" customHeight="1">
      <c r="B34" s="449" t="s">
        <v>274</v>
      </c>
      <c r="C34" s="450"/>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row>
    <row r="35" spans="2:92" s="64" customFormat="1" ht="20" customHeight="1">
      <c r="B35" s="404" t="s">
        <v>269</v>
      </c>
      <c r="C35" s="43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row>
    <row r="36" spans="2:92" s="64" customFormat="1" ht="20" customHeight="1">
      <c r="B36" s="404" t="s">
        <v>188</v>
      </c>
      <c r="C36" s="43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row>
    <row r="37" spans="2:92" s="64" customFormat="1" ht="20" customHeight="1">
      <c r="B37" s="404" t="s">
        <v>189</v>
      </c>
      <c r="C37" s="43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row>
    <row r="38" spans="2:92" s="64" customFormat="1" ht="20" customHeight="1">
      <c r="B38" s="404" t="s">
        <v>270</v>
      </c>
      <c r="C38" s="43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row>
    <row r="39" spans="2:92" s="64" customFormat="1" ht="20" customHeight="1">
      <c r="B39" s="404" t="s">
        <v>190</v>
      </c>
      <c r="C39" s="43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row>
    <row r="40" spans="2:92" s="64" customFormat="1" ht="20" customHeight="1">
      <c r="B40" s="404" t="s">
        <v>191</v>
      </c>
      <c r="C40" s="43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row>
    <row r="41" spans="2:92" s="64" customFormat="1" ht="20" customHeight="1">
      <c r="B41" s="404" t="s">
        <v>266</v>
      </c>
      <c r="C41" s="43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row>
    <row r="42" spans="2:92" s="64" customFormat="1" ht="20" customHeight="1">
      <c r="B42" s="451" t="s">
        <v>271</v>
      </c>
      <c r="C42" s="452"/>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row>
    <row r="43" spans="2:92" s="64" customFormat="1" ht="20" customHeight="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row>
    <row r="44" spans="2:92">
      <c r="B44" s="22"/>
      <c r="C44" s="22"/>
    </row>
    <row r="45" spans="2:92">
      <c r="B45" s="22"/>
      <c r="C45" s="22"/>
    </row>
    <row r="46" spans="2:92">
      <c r="B46" s="22"/>
      <c r="C46" s="22"/>
    </row>
    <row r="47" spans="2:92">
      <c r="B47" s="22"/>
      <c r="C47" s="22"/>
    </row>
    <row r="48" spans="2:92">
      <c r="B48" s="22"/>
      <c r="C48" s="22"/>
    </row>
    <row r="49" spans="2:3">
      <c r="B49" s="22"/>
      <c r="C49" s="22"/>
    </row>
    <row r="50" spans="2:3">
      <c r="B50" s="22"/>
      <c r="C50" s="22"/>
    </row>
    <row r="51" spans="2:3">
      <c r="B51" s="22"/>
      <c r="C51" s="22"/>
    </row>
    <row r="52" spans="2:3">
      <c r="B52" s="22"/>
      <c r="C52" s="22"/>
    </row>
    <row r="53" spans="2:3">
      <c r="B53" s="22"/>
      <c r="C53" s="22"/>
    </row>
  </sheetData>
  <mergeCells count="5">
    <mergeCell ref="B6:C6"/>
    <mergeCell ref="B19:C19"/>
    <mergeCell ref="B24:C24"/>
    <mergeCell ref="B34:C34"/>
    <mergeCell ref="B42:C42"/>
  </mergeCells>
  <hyperlinks>
    <hyperlink ref="B2" r:id="rId1" xr:uid="{C4709B2C-B34E-ED48-AF2E-C92BDB48DCDB}"/>
    <hyperlink ref="B42:C42" r:id="rId2" display="9 Click here for a complete list of in-scope classes of chemicals or substances for this goal." xr:uid="{AD901BEB-366D-4F4F-A9FB-E489D9AAEF99}"/>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AA761-8C4F-4E9D-9C23-E90D63104265}">
  <sheetPr>
    <tabColor theme="0"/>
  </sheetPr>
  <dimension ref="A1:FT336"/>
  <sheetViews>
    <sheetView zoomScaleNormal="100" workbookViewId="0">
      <pane ySplit="1" topLeftCell="A2" activePane="bottomLeft" state="frozen"/>
      <selection pane="bottomLeft" activeCell="A55" sqref="A55"/>
    </sheetView>
  </sheetViews>
  <sheetFormatPr defaultColWidth="8.81640625" defaultRowHeight="14.5"/>
  <cols>
    <col min="1" max="1" width="15.81640625" style="1" customWidth="1"/>
    <col min="2" max="2" width="43" customWidth="1"/>
    <col min="3" max="3" width="17.1796875" style="24" customWidth="1"/>
    <col min="4" max="6" width="17.1796875" customWidth="1"/>
    <col min="7" max="9" width="17.1796875" style="16" customWidth="1"/>
    <col min="10" max="10" width="37.6328125" customWidth="1"/>
    <col min="11" max="13" width="15.1796875" customWidth="1"/>
    <col min="14" max="176" width="8.81640625" style="1"/>
  </cols>
  <sheetData>
    <row r="1" spans="1:176" s="9" customFormat="1" ht="40" customHeight="1">
      <c r="B1" s="108" t="s">
        <v>151</v>
      </c>
      <c r="C1" s="35"/>
      <c r="D1" s="35"/>
      <c r="E1" s="35"/>
      <c r="F1" s="35"/>
      <c r="G1" s="35"/>
      <c r="H1" s="35"/>
      <c r="I1" s="34"/>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row>
    <row r="2" spans="1:176" s="65" customFormat="1" ht="25" customHeight="1">
      <c r="A2" s="66"/>
      <c r="B2" s="461" t="s">
        <v>275</v>
      </c>
      <c r="C2" s="461"/>
      <c r="D2" s="461"/>
      <c r="E2" s="461"/>
      <c r="F2" s="461"/>
      <c r="G2" s="461"/>
      <c r="H2" s="461"/>
      <c r="I2" s="461"/>
      <c r="J2" s="461"/>
      <c r="K2" s="461"/>
      <c r="L2" s="461"/>
      <c r="M2" s="461"/>
    </row>
    <row r="3" spans="1:176" s="21" customFormat="1" ht="15.5">
      <c r="A3" s="60"/>
      <c r="B3" s="355"/>
      <c r="C3" s="356"/>
      <c r="D3" s="356"/>
      <c r="E3" s="356"/>
      <c r="F3" s="356"/>
      <c r="G3" s="356"/>
      <c r="H3" s="356"/>
      <c r="I3" s="356"/>
      <c r="J3" s="357"/>
      <c r="K3" s="357"/>
      <c r="L3" s="136"/>
      <c r="M3" s="136"/>
      <c r="N3" s="60"/>
      <c r="O3" s="60"/>
      <c r="P3" s="60"/>
      <c r="Q3" s="60"/>
      <c r="R3" s="60"/>
      <c r="S3" s="60"/>
      <c r="T3" s="60"/>
      <c r="U3" s="60"/>
      <c r="V3" s="60"/>
      <c r="W3" s="60"/>
      <c r="X3" s="60"/>
      <c r="Y3" s="60"/>
      <c r="Z3" s="60"/>
      <c r="AA3" s="60"/>
      <c r="AB3" s="60"/>
      <c r="AC3" s="60"/>
      <c r="AD3" s="60"/>
    </row>
    <row r="4" spans="1:176">
      <c r="B4" s="200"/>
      <c r="C4" s="127"/>
      <c r="D4" s="125"/>
      <c r="E4" s="125"/>
      <c r="F4" s="125"/>
      <c r="G4" s="216"/>
      <c r="H4" s="216"/>
      <c r="I4" s="125"/>
      <c r="J4" s="125"/>
      <c r="K4" s="125"/>
      <c r="L4" s="125"/>
      <c r="M4" s="125"/>
    </row>
    <row r="5" spans="1:176" ht="15.5">
      <c r="B5" s="173" t="s">
        <v>1</v>
      </c>
      <c r="C5" s="130" t="s">
        <v>2</v>
      </c>
      <c r="D5" s="130" t="s">
        <v>3</v>
      </c>
      <c r="E5" s="130" t="s">
        <v>4</v>
      </c>
      <c r="F5" s="130" t="s">
        <v>5</v>
      </c>
      <c r="G5" s="130" t="s">
        <v>6</v>
      </c>
      <c r="H5" s="262" t="s">
        <v>7</v>
      </c>
      <c r="I5" s="125"/>
      <c r="J5" s="282" t="s">
        <v>8</v>
      </c>
      <c r="K5" s="205"/>
      <c r="L5" s="205"/>
      <c r="M5" s="206"/>
      <c r="N5" s="62"/>
    </row>
    <row r="6" spans="1:176" ht="15.5">
      <c r="B6" s="263" t="s">
        <v>9</v>
      </c>
      <c r="C6" s="207">
        <v>57644</v>
      </c>
      <c r="D6" s="183">
        <v>57434</v>
      </c>
      <c r="E6" s="183">
        <v>61095</v>
      </c>
      <c r="F6" s="183">
        <v>47617</v>
      </c>
      <c r="G6" s="183">
        <v>33123</v>
      </c>
      <c r="H6" s="184">
        <v>34964</v>
      </c>
      <c r="I6" s="125"/>
      <c r="J6" s="283" t="s">
        <v>10</v>
      </c>
      <c r="K6" s="130" t="s">
        <v>11</v>
      </c>
      <c r="L6" s="130" t="s">
        <v>12</v>
      </c>
      <c r="M6" s="208" t="s">
        <v>13</v>
      </c>
    </row>
    <row r="7" spans="1:176" ht="14.5" customHeight="1">
      <c r="B7" s="263" t="s">
        <v>14</v>
      </c>
      <c r="C7" s="187">
        <v>6206</v>
      </c>
      <c r="D7" s="188">
        <v>7842</v>
      </c>
      <c r="E7" s="188">
        <v>7235</v>
      </c>
      <c r="F7" s="188">
        <v>853</v>
      </c>
      <c r="G7" s="188">
        <v>94</v>
      </c>
      <c r="H7" s="189">
        <v>166</v>
      </c>
      <c r="I7" s="125"/>
      <c r="J7" s="453" t="s">
        <v>180</v>
      </c>
      <c r="K7" s="454"/>
      <c r="L7" s="454"/>
      <c r="M7" s="455"/>
    </row>
    <row r="8" spans="1:176" ht="15.5">
      <c r="B8" s="264" t="s">
        <v>16</v>
      </c>
      <c r="C8" s="209">
        <f>SUM(C6:C7)</f>
        <v>63850</v>
      </c>
      <c r="D8" s="210">
        <f>SUM(D6:D7)</f>
        <v>65276</v>
      </c>
      <c r="E8" s="210">
        <f>SUM(E6:E7)</f>
        <v>68330</v>
      </c>
      <c r="F8" s="210">
        <v>48470</v>
      </c>
      <c r="G8" s="210">
        <f>SUM(G6:G7)</f>
        <v>33217</v>
      </c>
      <c r="H8" s="211">
        <v>35130</v>
      </c>
      <c r="I8" s="212"/>
      <c r="J8" s="284" t="s">
        <v>17</v>
      </c>
      <c r="K8" s="213">
        <v>92</v>
      </c>
      <c r="L8" s="214">
        <v>97</v>
      </c>
      <c r="M8" s="215">
        <v>6</v>
      </c>
      <c r="N8" s="62"/>
    </row>
    <row r="9" spans="1:176" s="1" customFormat="1" ht="15.5">
      <c r="B9" s="265"/>
      <c r="C9" s="266"/>
      <c r="D9" s="242"/>
      <c r="E9" s="242"/>
      <c r="F9" s="242"/>
      <c r="G9" s="242"/>
      <c r="H9" s="242"/>
      <c r="I9" s="217"/>
      <c r="J9" s="284" t="s">
        <v>18</v>
      </c>
      <c r="K9" s="218">
        <v>384</v>
      </c>
      <c r="L9" s="176">
        <v>293</v>
      </c>
      <c r="M9" s="219">
        <v>10</v>
      </c>
    </row>
    <row r="10" spans="1:176" ht="15.5">
      <c r="B10" s="265"/>
      <c r="C10" s="266"/>
      <c r="D10" s="242"/>
      <c r="E10" s="242"/>
      <c r="F10" s="242"/>
      <c r="G10" s="242"/>
      <c r="H10" s="242"/>
      <c r="I10" s="217"/>
      <c r="J10" s="284" t="s">
        <v>19</v>
      </c>
      <c r="K10" s="218">
        <v>1017</v>
      </c>
      <c r="L10" s="176">
        <v>575</v>
      </c>
      <c r="M10" s="219">
        <v>42</v>
      </c>
    </row>
    <row r="11" spans="1:176" ht="15.5">
      <c r="B11" s="267" t="s">
        <v>20</v>
      </c>
      <c r="C11" s="130" t="s">
        <v>2</v>
      </c>
      <c r="D11" s="130" t="s">
        <v>3</v>
      </c>
      <c r="E11" s="130" t="s">
        <v>4</v>
      </c>
      <c r="F11" s="130" t="s">
        <v>5</v>
      </c>
      <c r="G11" s="130" t="s">
        <v>6</v>
      </c>
      <c r="H11" s="262" t="s">
        <v>7</v>
      </c>
      <c r="I11" s="217"/>
      <c r="J11" s="220" t="s">
        <v>21</v>
      </c>
      <c r="K11" s="218">
        <v>1373</v>
      </c>
      <c r="L11" s="176">
        <v>623</v>
      </c>
      <c r="M11" s="219">
        <v>49</v>
      </c>
    </row>
    <row r="12" spans="1:176" ht="15.5">
      <c r="B12" s="166" t="s">
        <v>22</v>
      </c>
      <c r="C12" s="207">
        <v>46383</v>
      </c>
      <c r="D12" s="183">
        <v>45037</v>
      </c>
      <c r="E12" s="183">
        <v>47896</v>
      </c>
      <c r="F12" s="183">
        <v>33770</v>
      </c>
      <c r="G12" s="183">
        <v>20498</v>
      </c>
      <c r="H12" s="184">
        <v>20457</v>
      </c>
      <c r="I12" s="217"/>
      <c r="J12" s="220" t="s">
        <v>23</v>
      </c>
      <c r="K12" s="221">
        <v>142</v>
      </c>
      <c r="L12" s="222">
        <v>60</v>
      </c>
      <c r="M12" s="223">
        <v>8</v>
      </c>
    </row>
    <row r="13" spans="1:176" ht="15.5">
      <c r="B13" s="166" t="s">
        <v>24</v>
      </c>
      <c r="C13" s="187">
        <v>17467</v>
      </c>
      <c r="D13" s="188">
        <v>20239</v>
      </c>
      <c r="E13" s="188">
        <v>20434</v>
      </c>
      <c r="F13" s="188">
        <v>14700</v>
      </c>
      <c r="G13" s="188">
        <v>12719</v>
      </c>
      <c r="H13" s="189">
        <v>14673</v>
      </c>
      <c r="I13" s="125"/>
      <c r="J13" s="453" t="s">
        <v>181</v>
      </c>
      <c r="K13" s="456"/>
      <c r="L13" s="456"/>
      <c r="M13" s="457"/>
    </row>
    <row r="14" spans="1:176" ht="15.5">
      <c r="B14" s="230" t="s">
        <v>16</v>
      </c>
      <c r="C14" s="224">
        <f>SUM(C12:C13)</f>
        <v>63850</v>
      </c>
      <c r="D14" s="210">
        <f>SUM(D12:D13)</f>
        <v>65276</v>
      </c>
      <c r="E14" s="210">
        <f>SUM(E12:E13)</f>
        <v>68330</v>
      </c>
      <c r="F14" s="210">
        <v>48470</v>
      </c>
      <c r="G14" s="210">
        <f>SUM(G12:G13)</f>
        <v>33217</v>
      </c>
      <c r="H14" s="211">
        <v>35130</v>
      </c>
      <c r="I14" s="125"/>
      <c r="J14" s="284" t="s">
        <v>17</v>
      </c>
      <c r="K14" s="213">
        <v>70</v>
      </c>
      <c r="L14" s="214">
        <v>153</v>
      </c>
      <c r="M14" s="215">
        <v>0</v>
      </c>
      <c r="N14" s="62"/>
    </row>
    <row r="15" spans="1:176" s="1" customFormat="1" ht="15.5">
      <c r="B15" s="265"/>
      <c r="C15" s="266"/>
      <c r="D15" s="242"/>
      <c r="E15" s="242"/>
      <c r="F15" s="242"/>
      <c r="G15" s="242"/>
      <c r="H15" s="242"/>
      <c r="I15" s="125"/>
      <c r="J15" s="284" t="s">
        <v>18</v>
      </c>
      <c r="K15" s="218">
        <v>483</v>
      </c>
      <c r="L15" s="176">
        <v>554</v>
      </c>
      <c r="M15" s="219">
        <v>9</v>
      </c>
    </row>
    <row r="16" spans="1:176" ht="15.5">
      <c r="B16" s="265"/>
      <c r="C16" s="225"/>
      <c r="D16" s="268"/>
      <c r="E16" s="242"/>
      <c r="F16" s="242"/>
      <c r="G16" s="242"/>
      <c r="H16" s="242"/>
      <c r="I16" s="125"/>
      <c r="J16" s="284" t="s">
        <v>19</v>
      </c>
      <c r="K16" s="218">
        <v>709</v>
      </c>
      <c r="L16" s="176">
        <v>646</v>
      </c>
      <c r="M16" s="219">
        <v>21</v>
      </c>
    </row>
    <row r="17" spans="2:14" ht="15.5">
      <c r="B17" s="267" t="s">
        <v>26</v>
      </c>
      <c r="C17" s="130" t="s">
        <v>2</v>
      </c>
      <c r="D17" s="130" t="s">
        <v>3</v>
      </c>
      <c r="E17" s="130" t="s">
        <v>4</v>
      </c>
      <c r="F17" s="130" t="s">
        <v>5</v>
      </c>
      <c r="G17" s="130" t="s">
        <v>6</v>
      </c>
      <c r="H17" s="262" t="s">
        <v>7</v>
      </c>
      <c r="I17" s="125"/>
      <c r="J17" s="220" t="s">
        <v>21</v>
      </c>
      <c r="K17" s="218">
        <v>1777</v>
      </c>
      <c r="L17" s="176">
        <v>1240</v>
      </c>
      <c r="M17" s="219">
        <v>90</v>
      </c>
    </row>
    <row r="18" spans="2:14" ht="15.5">
      <c r="B18" s="166" t="s">
        <v>27</v>
      </c>
      <c r="C18" s="207">
        <v>33424</v>
      </c>
      <c r="D18" s="183">
        <v>33829</v>
      </c>
      <c r="E18" s="183">
        <v>34952</v>
      </c>
      <c r="F18" s="183">
        <v>24960</v>
      </c>
      <c r="G18" s="183">
        <v>18029</v>
      </c>
      <c r="H18" s="184">
        <v>18687</v>
      </c>
      <c r="I18" s="226"/>
      <c r="J18" s="220" t="s">
        <v>23</v>
      </c>
      <c r="K18" s="218">
        <v>1125</v>
      </c>
      <c r="L18" s="176">
        <v>971</v>
      </c>
      <c r="M18" s="219">
        <v>11</v>
      </c>
    </row>
    <row r="19" spans="2:14" ht="15.5">
      <c r="B19" s="166" t="s">
        <v>28</v>
      </c>
      <c r="C19" s="185">
        <v>28915</v>
      </c>
      <c r="D19" s="176">
        <v>29335</v>
      </c>
      <c r="E19" s="176">
        <v>30360</v>
      </c>
      <c r="F19" s="176">
        <v>21228</v>
      </c>
      <c r="G19" s="176">
        <v>14715</v>
      </c>
      <c r="H19" s="186">
        <v>15851</v>
      </c>
      <c r="I19" s="125"/>
      <c r="J19" s="453" t="s">
        <v>182</v>
      </c>
      <c r="K19" s="454"/>
      <c r="L19" s="454"/>
      <c r="M19" s="455"/>
    </row>
    <row r="20" spans="2:14" ht="15.5">
      <c r="B20" s="166" t="s">
        <v>29</v>
      </c>
      <c r="C20" s="187">
        <v>1511</v>
      </c>
      <c r="D20" s="188">
        <v>2112</v>
      </c>
      <c r="E20" s="188">
        <v>3018</v>
      </c>
      <c r="F20" s="188">
        <v>2282</v>
      </c>
      <c r="G20" s="188">
        <v>473</v>
      </c>
      <c r="H20" s="189">
        <v>592</v>
      </c>
      <c r="I20" s="125"/>
      <c r="J20" s="284" t="s">
        <v>17</v>
      </c>
      <c r="K20" s="227">
        <v>4</v>
      </c>
      <c r="L20" s="228">
        <v>10</v>
      </c>
      <c r="M20" s="229">
        <v>0</v>
      </c>
      <c r="N20" s="62"/>
    </row>
    <row r="21" spans="2:14" ht="15.5">
      <c r="B21" s="230" t="s">
        <v>16</v>
      </c>
      <c r="C21" s="224">
        <f>SUM(C18:C20)</f>
        <v>63850</v>
      </c>
      <c r="D21" s="210">
        <f>SUM(D18:D20)</f>
        <v>65276</v>
      </c>
      <c r="E21" s="210">
        <f>SUM(E18:E20)</f>
        <v>68330</v>
      </c>
      <c r="F21" s="210">
        <v>48470</v>
      </c>
      <c r="G21" s="210">
        <f>SUM(G18:G20)</f>
        <v>33217</v>
      </c>
      <c r="H21" s="211">
        <v>35130</v>
      </c>
      <c r="I21" s="125"/>
      <c r="J21" s="284" t="s">
        <v>18</v>
      </c>
      <c r="K21" s="231">
        <v>59</v>
      </c>
      <c r="L21" s="232">
        <v>85</v>
      </c>
      <c r="M21" s="233">
        <v>0</v>
      </c>
    </row>
    <row r="22" spans="2:14" s="1" customFormat="1" ht="15.5">
      <c r="B22" s="265"/>
      <c r="C22" s="266"/>
      <c r="D22" s="242"/>
      <c r="E22" s="242"/>
      <c r="F22" s="242"/>
      <c r="G22" s="162"/>
      <c r="H22" s="242"/>
      <c r="I22" s="125"/>
      <c r="J22" s="284" t="s">
        <v>19</v>
      </c>
      <c r="K22" s="231">
        <v>103</v>
      </c>
      <c r="L22" s="232">
        <v>108</v>
      </c>
      <c r="M22" s="233">
        <v>5</v>
      </c>
    </row>
    <row r="23" spans="2:14" ht="15.5">
      <c r="B23" s="265"/>
      <c r="C23" s="163"/>
      <c r="D23" s="162"/>
      <c r="E23" s="162"/>
      <c r="F23" s="162"/>
      <c r="G23" s="242"/>
      <c r="H23" s="242"/>
      <c r="I23" s="125"/>
      <c r="J23" s="220" t="s">
        <v>21</v>
      </c>
      <c r="K23" s="231">
        <v>124</v>
      </c>
      <c r="L23" s="232">
        <v>181</v>
      </c>
      <c r="M23" s="233">
        <v>0</v>
      </c>
    </row>
    <row r="24" spans="2:14" ht="15.5">
      <c r="B24" s="267" t="s">
        <v>30</v>
      </c>
      <c r="C24" s="130" t="s">
        <v>2</v>
      </c>
      <c r="D24" s="130" t="s">
        <v>3</v>
      </c>
      <c r="E24" s="130" t="s">
        <v>4</v>
      </c>
      <c r="F24" s="130" t="s">
        <v>5</v>
      </c>
      <c r="G24" s="130" t="s">
        <v>6</v>
      </c>
      <c r="H24" s="262" t="s">
        <v>7</v>
      </c>
      <c r="I24" s="125"/>
      <c r="J24" s="220" t="s">
        <v>23</v>
      </c>
      <c r="K24" s="231">
        <v>117</v>
      </c>
      <c r="L24" s="232">
        <v>92</v>
      </c>
      <c r="M24" s="233">
        <v>3</v>
      </c>
    </row>
    <row r="25" spans="2:14" ht="15.5">
      <c r="B25" s="166" t="s">
        <v>31</v>
      </c>
      <c r="C25" s="207">
        <v>27119</v>
      </c>
      <c r="D25" s="183">
        <v>28987</v>
      </c>
      <c r="E25" s="183">
        <v>30040</v>
      </c>
      <c r="F25" s="183">
        <v>21509</v>
      </c>
      <c r="G25" s="183">
        <v>16205</v>
      </c>
      <c r="H25" s="184">
        <v>17904</v>
      </c>
      <c r="I25" s="125"/>
      <c r="J25" s="458" t="s">
        <v>183</v>
      </c>
      <c r="K25" s="459"/>
      <c r="L25" s="459"/>
      <c r="M25" s="460"/>
    </row>
    <row r="26" spans="2:14" ht="15.5">
      <c r="B26" s="166" t="s">
        <v>32</v>
      </c>
      <c r="C26" s="185">
        <v>28774</v>
      </c>
      <c r="D26" s="176">
        <v>27723</v>
      </c>
      <c r="E26" s="176">
        <v>28996</v>
      </c>
      <c r="F26" s="176">
        <v>20039</v>
      </c>
      <c r="G26" s="176">
        <v>13509</v>
      </c>
      <c r="H26" s="186">
        <v>13637</v>
      </c>
      <c r="I26" s="125"/>
      <c r="J26" s="284" t="s">
        <v>17</v>
      </c>
      <c r="K26" s="185">
        <v>333</v>
      </c>
      <c r="L26" s="176">
        <v>425</v>
      </c>
      <c r="M26" s="219">
        <v>4</v>
      </c>
      <c r="N26" s="62"/>
    </row>
    <row r="27" spans="2:14" ht="15.5">
      <c r="B27" s="166" t="s">
        <v>33</v>
      </c>
      <c r="C27" s="185">
        <v>5789</v>
      </c>
      <c r="D27" s="176">
        <v>5633</v>
      </c>
      <c r="E27" s="176">
        <v>5705</v>
      </c>
      <c r="F27" s="176">
        <v>3907</v>
      </c>
      <c r="G27" s="176">
        <v>2610</v>
      </c>
      <c r="H27" s="186">
        <v>2668</v>
      </c>
      <c r="I27" s="125"/>
      <c r="J27" s="284" t="s">
        <v>18</v>
      </c>
      <c r="K27" s="185">
        <v>767</v>
      </c>
      <c r="L27" s="176">
        <v>747</v>
      </c>
      <c r="M27" s="219">
        <v>5</v>
      </c>
    </row>
    <row r="28" spans="2:14" ht="15.5">
      <c r="B28" s="166" t="s">
        <v>34</v>
      </c>
      <c r="C28" s="187">
        <v>2168</v>
      </c>
      <c r="D28" s="188">
        <v>2933</v>
      </c>
      <c r="E28" s="188">
        <v>3589</v>
      </c>
      <c r="F28" s="188">
        <v>3015</v>
      </c>
      <c r="G28" s="188">
        <v>893</v>
      </c>
      <c r="H28" s="189">
        <v>921</v>
      </c>
      <c r="I28" s="125"/>
      <c r="J28" s="284" t="s">
        <v>19</v>
      </c>
      <c r="K28" s="185">
        <v>1256</v>
      </c>
      <c r="L28" s="176">
        <v>1010</v>
      </c>
      <c r="M28" s="219">
        <v>15</v>
      </c>
    </row>
    <row r="29" spans="2:14" ht="15.5">
      <c r="B29" s="230" t="s">
        <v>16</v>
      </c>
      <c r="C29" s="224">
        <f>SUM(C25:C28)</f>
        <v>63850</v>
      </c>
      <c r="D29" s="210">
        <f>SUM(D25:D28)</f>
        <v>65276</v>
      </c>
      <c r="E29" s="210">
        <f>SUM(E25:E28)</f>
        <v>68330</v>
      </c>
      <c r="F29" s="210">
        <v>48470</v>
      </c>
      <c r="G29" s="210">
        <f>SUM(G25:G28)</f>
        <v>33217</v>
      </c>
      <c r="H29" s="211">
        <v>35130</v>
      </c>
      <c r="I29" s="125"/>
      <c r="J29" s="220" t="s">
        <v>21</v>
      </c>
      <c r="K29" s="185">
        <v>6983</v>
      </c>
      <c r="L29" s="176">
        <v>6804</v>
      </c>
      <c r="M29" s="219">
        <v>240</v>
      </c>
    </row>
    <row r="30" spans="2:14" ht="15.5">
      <c r="B30" s="265"/>
      <c r="C30" s="266"/>
      <c r="D30" s="242"/>
      <c r="E30" s="242"/>
      <c r="F30" s="242"/>
      <c r="G30" s="242"/>
      <c r="H30" s="242"/>
      <c r="I30" s="125"/>
      <c r="J30" s="234" t="s">
        <v>23</v>
      </c>
      <c r="K30" s="235">
        <v>1769</v>
      </c>
      <c r="L30" s="222">
        <v>1177</v>
      </c>
      <c r="M30" s="223">
        <v>74</v>
      </c>
    </row>
    <row r="31" spans="2:14" ht="15.5">
      <c r="B31" s="265"/>
      <c r="C31" s="191"/>
      <c r="D31" s="269"/>
      <c r="E31" s="269"/>
      <c r="F31" s="269"/>
      <c r="G31" s="269"/>
      <c r="H31" s="269"/>
      <c r="I31" s="125"/>
      <c r="J31" s="271"/>
      <c r="K31" s="236"/>
      <c r="L31" s="236"/>
      <c r="M31" s="237"/>
    </row>
    <row r="32" spans="2:14" ht="15.5">
      <c r="B32" s="270" t="s">
        <v>35</v>
      </c>
      <c r="C32" s="130" t="s">
        <v>2</v>
      </c>
      <c r="D32" s="130" t="s">
        <v>3</v>
      </c>
      <c r="E32" s="130" t="s">
        <v>4</v>
      </c>
      <c r="F32" s="130" t="s">
        <v>5</v>
      </c>
      <c r="G32" s="130" t="s">
        <v>6</v>
      </c>
      <c r="H32" s="262" t="s">
        <v>7</v>
      </c>
      <c r="I32" s="125"/>
      <c r="J32" s="285"/>
      <c r="K32" s="286"/>
      <c r="L32" s="286"/>
      <c r="M32" s="238"/>
    </row>
    <row r="33" spans="2:15" ht="15.5">
      <c r="B33" s="166" t="s">
        <v>36</v>
      </c>
      <c r="C33" s="207">
        <v>1480</v>
      </c>
      <c r="D33" s="183">
        <v>1497</v>
      </c>
      <c r="E33" s="183">
        <v>1482</v>
      </c>
      <c r="F33" s="183">
        <v>1159</v>
      </c>
      <c r="G33" s="183">
        <v>1071</v>
      </c>
      <c r="H33" s="184">
        <v>1158</v>
      </c>
      <c r="I33" s="125"/>
      <c r="J33" s="128" t="s">
        <v>179</v>
      </c>
      <c r="K33" s="239" t="s">
        <v>141</v>
      </c>
      <c r="L33" s="133" t="s">
        <v>142</v>
      </c>
      <c r="M33" s="238"/>
    </row>
    <row r="34" spans="2:15" ht="15.5">
      <c r="B34" s="166" t="s">
        <v>212</v>
      </c>
      <c r="C34" s="185">
        <v>220</v>
      </c>
      <c r="D34" s="176">
        <v>251</v>
      </c>
      <c r="E34" s="176">
        <v>302</v>
      </c>
      <c r="F34" s="176">
        <v>110</v>
      </c>
      <c r="G34" s="176">
        <v>94</v>
      </c>
      <c r="H34" s="186">
        <v>119</v>
      </c>
      <c r="I34" s="125"/>
      <c r="J34" s="263" t="s">
        <v>194</v>
      </c>
      <c r="K34" s="185">
        <v>4825</v>
      </c>
      <c r="L34" s="240">
        <v>0.14000000000000001</v>
      </c>
      <c r="M34" s="238"/>
    </row>
    <row r="35" spans="2:15" ht="15.5">
      <c r="B35" s="166" t="s">
        <v>38</v>
      </c>
      <c r="C35" s="185">
        <v>3073</v>
      </c>
      <c r="D35" s="176">
        <v>3602</v>
      </c>
      <c r="E35" s="176">
        <v>3620</v>
      </c>
      <c r="F35" s="176">
        <v>2120</v>
      </c>
      <c r="G35" s="176">
        <v>1557</v>
      </c>
      <c r="H35" s="186">
        <v>1787</v>
      </c>
      <c r="I35" s="125"/>
      <c r="J35" s="263" t="s">
        <v>195</v>
      </c>
      <c r="K35" s="185">
        <v>5299</v>
      </c>
      <c r="L35" s="240">
        <v>0.15</v>
      </c>
      <c r="M35" s="238"/>
    </row>
    <row r="36" spans="2:15" ht="15.5">
      <c r="B36" s="166" t="s">
        <v>39</v>
      </c>
      <c r="C36" s="185">
        <v>7633</v>
      </c>
      <c r="D36" s="176">
        <v>8516</v>
      </c>
      <c r="E36" s="176">
        <v>8419</v>
      </c>
      <c r="F36" s="176">
        <v>6698</v>
      </c>
      <c r="G36" s="176">
        <v>6115</v>
      </c>
      <c r="H36" s="186">
        <v>6867</v>
      </c>
      <c r="I36" s="125"/>
      <c r="J36" s="263" t="s">
        <v>49</v>
      </c>
      <c r="K36" s="185">
        <v>4240</v>
      </c>
      <c r="L36" s="240">
        <v>0.12</v>
      </c>
      <c r="M36" s="238"/>
    </row>
    <row r="37" spans="2:15" ht="14.5" customHeight="1">
      <c r="B37" s="166" t="s">
        <v>40</v>
      </c>
      <c r="C37" s="185">
        <v>170</v>
      </c>
      <c r="D37" s="176">
        <v>198</v>
      </c>
      <c r="E37" s="176">
        <v>176</v>
      </c>
      <c r="F37" s="176">
        <v>115</v>
      </c>
      <c r="G37" s="176">
        <v>98</v>
      </c>
      <c r="H37" s="186">
        <v>101</v>
      </c>
      <c r="I37" s="125"/>
      <c r="J37" s="263" t="s">
        <v>21</v>
      </c>
      <c r="K37" s="185">
        <v>20752</v>
      </c>
      <c r="L37" s="240">
        <v>0.59</v>
      </c>
      <c r="M37" s="238"/>
    </row>
    <row r="38" spans="2:15" ht="15.5">
      <c r="B38" s="166" t="s">
        <v>42</v>
      </c>
      <c r="C38" s="185">
        <v>745</v>
      </c>
      <c r="D38" s="176">
        <v>991</v>
      </c>
      <c r="E38" s="176">
        <v>929</v>
      </c>
      <c r="F38" s="176">
        <v>1220</v>
      </c>
      <c r="G38" s="176">
        <v>1225</v>
      </c>
      <c r="H38" s="186">
        <v>1426</v>
      </c>
      <c r="I38" s="125"/>
      <c r="J38" s="241" t="s">
        <v>41</v>
      </c>
      <c r="K38" s="185">
        <v>14</v>
      </c>
      <c r="L38" s="240">
        <v>0</v>
      </c>
      <c r="M38" s="238"/>
    </row>
    <row r="39" spans="2:15" ht="15.5">
      <c r="B39" s="166" t="s">
        <v>43</v>
      </c>
      <c r="C39" s="185">
        <v>13055</v>
      </c>
      <c r="D39" s="176">
        <v>12753</v>
      </c>
      <c r="E39" s="176">
        <v>12267</v>
      </c>
      <c r="F39" s="176">
        <v>8618</v>
      </c>
      <c r="G39" s="176">
        <v>7619</v>
      </c>
      <c r="H39" s="186">
        <v>8084</v>
      </c>
      <c r="I39" s="125"/>
      <c r="J39" s="264" t="s">
        <v>16</v>
      </c>
      <c r="K39" s="394">
        <f>SUM(K34:K38)</f>
        <v>35130</v>
      </c>
      <c r="L39" s="395">
        <f>SUM(L34:L38)</f>
        <v>1</v>
      </c>
      <c r="M39" s="242"/>
    </row>
    <row r="40" spans="2:15" ht="15.5">
      <c r="B40" s="166" t="s">
        <v>34</v>
      </c>
      <c r="C40" s="187">
        <v>1222</v>
      </c>
      <c r="D40" s="188">
        <v>1565</v>
      </c>
      <c r="E40" s="188">
        <v>1231</v>
      </c>
      <c r="F40" s="188">
        <v>1031</v>
      </c>
      <c r="G40" s="188">
        <v>943</v>
      </c>
      <c r="H40" s="189">
        <v>932</v>
      </c>
      <c r="I40" s="125"/>
      <c r="J40" s="125"/>
      <c r="K40" s="125"/>
      <c r="L40" s="125"/>
      <c r="M40" s="125"/>
    </row>
    <row r="41" spans="2:15" ht="15.5">
      <c r="B41" s="230" t="s">
        <v>16</v>
      </c>
      <c r="C41" s="210">
        <f>SUM(C33:C40)</f>
        <v>27598</v>
      </c>
      <c r="D41" s="210">
        <f>SUM(D33:D40)</f>
        <v>29373</v>
      </c>
      <c r="E41" s="210">
        <f>SUM(E33:E40)</f>
        <v>28426</v>
      </c>
      <c r="F41" s="210">
        <v>21071</v>
      </c>
      <c r="G41" s="210">
        <f>SUM(G33:G40)</f>
        <v>18722</v>
      </c>
      <c r="H41" s="211">
        <v>20474</v>
      </c>
      <c r="I41" s="125"/>
      <c r="J41" s="125"/>
      <c r="K41" s="125"/>
      <c r="L41" s="125"/>
      <c r="M41" s="125"/>
    </row>
    <row r="42" spans="2:15" ht="15.5">
      <c r="B42" s="271"/>
      <c r="C42" s="237"/>
      <c r="D42" s="237"/>
      <c r="E42" s="237"/>
      <c r="F42" s="237"/>
      <c r="G42" s="237"/>
      <c r="H42" s="237"/>
      <c r="I42" s="216"/>
      <c r="J42" s="243"/>
      <c r="K42" s="243"/>
      <c r="L42" s="243"/>
      <c r="M42" s="125"/>
    </row>
    <row r="43" spans="2:15" ht="16.5" customHeight="1">
      <c r="B43" s="162"/>
      <c r="C43" s="162"/>
      <c r="D43" s="162"/>
      <c r="E43" s="162"/>
      <c r="F43" s="162"/>
      <c r="G43" s="242"/>
      <c r="H43" s="242"/>
      <c r="I43" s="243"/>
      <c r="J43" s="243"/>
      <c r="K43" s="243"/>
      <c r="L43" s="243"/>
      <c r="M43" s="243"/>
      <c r="N43" s="40"/>
      <c r="O43" s="40"/>
    </row>
    <row r="44" spans="2:15" ht="17.5">
      <c r="B44" s="267" t="s">
        <v>165</v>
      </c>
      <c r="C44" s="272" t="s">
        <v>2</v>
      </c>
      <c r="D44" s="130" t="s">
        <v>3</v>
      </c>
      <c r="E44" s="130" t="s">
        <v>4</v>
      </c>
      <c r="F44" s="130" t="s">
        <v>154</v>
      </c>
      <c r="G44" s="130" t="s">
        <v>6</v>
      </c>
      <c r="H44" s="262" t="s">
        <v>7</v>
      </c>
      <c r="I44" s="244"/>
      <c r="J44" s="243"/>
      <c r="K44" s="243"/>
      <c r="L44" s="243"/>
      <c r="M44" s="243"/>
      <c r="N44" s="40"/>
      <c r="O44" s="40"/>
    </row>
    <row r="45" spans="2:15" ht="15.5">
      <c r="B45" s="263" t="s">
        <v>44</v>
      </c>
      <c r="C45" s="245" t="s">
        <v>45</v>
      </c>
      <c r="D45" s="246" t="s">
        <v>45</v>
      </c>
      <c r="E45" s="246" t="s">
        <v>45</v>
      </c>
      <c r="F45" s="246">
        <v>0.38</v>
      </c>
      <c r="G45" s="247">
        <v>0.40699999999999997</v>
      </c>
      <c r="H45" s="248">
        <v>0.41799999999999998</v>
      </c>
      <c r="I45" s="244"/>
      <c r="J45" s="243"/>
      <c r="K45" s="243"/>
      <c r="L45" s="243"/>
      <c r="M45" s="243"/>
      <c r="N45" s="40"/>
      <c r="O45" s="40"/>
    </row>
    <row r="46" spans="2:15" s="1" customFormat="1" ht="17.5">
      <c r="B46" s="273" t="s">
        <v>166</v>
      </c>
      <c r="C46" s="249" t="s">
        <v>45</v>
      </c>
      <c r="D46" s="250" t="s">
        <v>45</v>
      </c>
      <c r="E46" s="250" t="s">
        <v>45</v>
      </c>
      <c r="F46" s="251" t="s">
        <v>45</v>
      </c>
      <c r="G46" s="252">
        <v>0.16400000000000001</v>
      </c>
      <c r="H46" s="253">
        <v>0.18099999999999999</v>
      </c>
      <c r="I46" s="243"/>
      <c r="J46" s="125"/>
      <c r="K46" s="125"/>
      <c r="L46" s="125"/>
      <c r="M46" s="243"/>
      <c r="N46" s="40"/>
      <c r="O46" s="40"/>
    </row>
    <row r="47" spans="2:15" s="1" customFormat="1">
      <c r="B47" s="265"/>
      <c r="C47" s="254"/>
      <c r="D47" s="254"/>
      <c r="E47" s="254"/>
      <c r="F47" s="254"/>
      <c r="G47" s="254"/>
      <c r="H47" s="254"/>
      <c r="I47" s="216"/>
      <c r="J47" s="125"/>
      <c r="K47" s="125"/>
      <c r="L47" s="125"/>
      <c r="M47" s="125"/>
    </row>
    <row r="48" spans="2:15">
      <c r="B48" s="162"/>
      <c r="C48" s="162"/>
      <c r="D48" s="162"/>
      <c r="E48" s="162"/>
      <c r="F48" s="162"/>
      <c r="G48" s="242"/>
      <c r="H48" s="242"/>
      <c r="I48" s="216"/>
      <c r="J48" s="125"/>
      <c r="K48" s="125"/>
      <c r="L48" s="125"/>
      <c r="M48" s="125"/>
    </row>
    <row r="49" spans="2:13" ht="15.5">
      <c r="B49" s="201" t="s">
        <v>46</v>
      </c>
      <c r="C49" s="274"/>
      <c r="D49" s="274"/>
      <c r="E49" s="275"/>
      <c r="F49" s="275"/>
      <c r="G49" s="421"/>
      <c r="H49" s="276"/>
      <c r="I49" s="216"/>
      <c r="J49" s="125"/>
      <c r="K49" s="125"/>
      <c r="L49" s="125"/>
      <c r="M49" s="125"/>
    </row>
    <row r="50" spans="2:13" ht="17.5">
      <c r="B50" s="255" t="s">
        <v>167</v>
      </c>
      <c r="C50" s="256"/>
      <c r="D50" s="257"/>
      <c r="E50" s="257"/>
      <c r="F50" s="277"/>
      <c r="G50" s="422"/>
      <c r="H50" s="278"/>
      <c r="I50" s="216"/>
      <c r="J50" s="125"/>
      <c r="K50" s="125"/>
      <c r="L50" s="125"/>
      <c r="M50" s="125"/>
    </row>
    <row r="51" spans="2:13" ht="17.5">
      <c r="B51" s="258" t="s">
        <v>168</v>
      </c>
      <c r="C51" s="425"/>
      <c r="D51" s="426"/>
      <c r="E51" s="426"/>
      <c r="F51" s="286"/>
      <c r="G51" s="423"/>
      <c r="H51" s="279"/>
      <c r="I51" s="216"/>
      <c r="J51" s="125"/>
      <c r="K51" s="125"/>
      <c r="L51" s="125"/>
      <c r="M51" s="125"/>
    </row>
    <row r="52" spans="2:13" s="1" customFormat="1" ht="17.5">
      <c r="B52" s="259" t="s">
        <v>169</v>
      </c>
      <c r="C52" s="260"/>
      <c r="D52" s="261"/>
      <c r="E52" s="261"/>
      <c r="F52" s="280"/>
      <c r="G52" s="424"/>
      <c r="H52" s="281"/>
      <c r="I52" s="216"/>
      <c r="J52" s="125"/>
      <c r="K52" s="125"/>
      <c r="L52" s="125"/>
      <c r="M52" s="125"/>
    </row>
    <row r="53" spans="2:13" s="1" customFormat="1">
      <c r="B53" s="162"/>
      <c r="C53" s="162"/>
      <c r="D53" s="162"/>
      <c r="E53" s="162"/>
      <c r="F53" s="162"/>
      <c r="G53" s="242"/>
      <c r="H53" s="242"/>
      <c r="I53" s="216"/>
      <c r="J53" s="125"/>
      <c r="K53" s="125"/>
      <c r="L53" s="125"/>
      <c r="M53" s="125"/>
    </row>
    <row r="54" spans="2:13" s="1" customFormat="1">
      <c r="B54" s="162"/>
      <c r="C54" s="162"/>
      <c r="D54" s="162"/>
      <c r="E54" s="162"/>
      <c r="F54" s="162"/>
      <c r="G54" s="242"/>
      <c r="H54" s="242"/>
      <c r="I54" s="216"/>
      <c r="J54" s="125"/>
      <c r="K54" s="125"/>
      <c r="L54" s="125"/>
      <c r="M54" s="125"/>
    </row>
    <row r="55" spans="2:13" s="1" customFormat="1">
      <c r="B55" s="162"/>
      <c r="C55" s="162"/>
      <c r="D55" s="162"/>
      <c r="E55" s="162"/>
      <c r="F55" s="162"/>
      <c r="G55" s="242"/>
      <c r="H55" s="242"/>
      <c r="I55" s="216"/>
      <c r="J55" s="125"/>
      <c r="K55" s="125"/>
      <c r="L55" s="125"/>
      <c r="M55" s="125"/>
    </row>
    <row r="56" spans="2:13" s="1" customFormat="1">
      <c r="B56" s="162"/>
      <c r="C56" s="162"/>
      <c r="D56" s="162"/>
      <c r="E56" s="162"/>
      <c r="F56" s="162"/>
      <c r="G56" s="242"/>
      <c r="H56" s="242"/>
      <c r="I56" s="216"/>
      <c r="J56" s="125"/>
      <c r="K56" s="125"/>
      <c r="L56" s="125"/>
      <c r="M56" s="125"/>
    </row>
    <row r="57" spans="2:13" s="1" customFormat="1">
      <c r="B57" s="162"/>
      <c r="C57" s="162"/>
      <c r="D57" s="162"/>
      <c r="E57" s="162"/>
      <c r="F57" s="162"/>
      <c r="G57" s="242"/>
      <c r="H57" s="242"/>
      <c r="I57" s="216"/>
      <c r="J57" s="125"/>
      <c r="K57" s="125"/>
      <c r="L57" s="125"/>
      <c r="M57" s="125"/>
    </row>
    <row r="58" spans="2:13" s="1" customFormat="1">
      <c r="B58" s="162"/>
      <c r="C58" s="162"/>
      <c r="D58" s="162"/>
      <c r="E58" s="162"/>
      <c r="F58" s="162"/>
      <c r="G58" s="242"/>
      <c r="H58" s="242"/>
      <c r="I58" s="216"/>
      <c r="J58" s="125"/>
      <c r="K58" s="125"/>
      <c r="L58" s="125"/>
      <c r="M58" s="125"/>
    </row>
    <row r="59" spans="2:13" s="1" customFormat="1">
      <c r="B59" s="162"/>
      <c r="C59" s="162"/>
      <c r="D59" s="162"/>
      <c r="E59" s="162"/>
      <c r="F59" s="162"/>
      <c r="G59" s="242"/>
      <c r="H59" s="242"/>
      <c r="I59" s="216"/>
      <c r="J59" s="125"/>
      <c r="K59" s="125"/>
      <c r="L59" s="125"/>
      <c r="M59" s="125"/>
    </row>
    <row r="60" spans="2:13" s="1" customFormat="1">
      <c r="B60" s="162"/>
      <c r="C60" s="162"/>
      <c r="D60" s="162"/>
      <c r="E60" s="162"/>
      <c r="F60" s="162"/>
      <c r="G60" s="242"/>
      <c r="H60" s="242"/>
      <c r="I60" s="216"/>
      <c r="J60" s="125"/>
      <c r="K60" s="125"/>
      <c r="L60" s="125"/>
      <c r="M60" s="125"/>
    </row>
    <row r="61" spans="2:13" s="1" customFormat="1">
      <c r="B61" s="162"/>
      <c r="C61" s="162"/>
      <c r="D61" s="162"/>
      <c r="E61" s="162"/>
      <c r="F61" s="162"/>
      <c r="G61" s="242"/>
      <c r="H61" s="242"/>
      <c r="I61" s="216"/>
      <c r="J61" s="125"/>
      <c r="K61" s="125"/>
      <c r="L61" s="125"/>
      <c r="M61" s="125"/>
    </row>
    <row r="62" spans="2:13" s="1" customFormat="1">
      <c r="B62" s="162"/>
      <c r="C62" s="162"/>
      <c r="D62" s="162"/>
      <c r="E62" s="162"/>
      <c r="F62" s="162"/>
      <c r="G62" s="242"/>
      <c r="H62" s="242"/>
      <c r="I62" s="216"/>
      <c r="J62" s="125"/>
      <c r="K62" s="125"/>
      <c r="L62" s="125"/>
      <c r="M62" s="125"/>
    </row>
    <row r="63" spans="2:13" s="1" customFormat="1">
      <c r="B63" s="162"/>
      <c r="C63" s="162"/>
      <c r="D63" s="162"/>
      <c r="E63" s="162"/>
      <c r="F63" s="162"/>
      <c r="G63" s="242"/>
      <c r="H63" s="242"/>
      <c r="I63" s="216"/>
      <c r="J63" s="125"/>
      <c r="K63" s="125"/>
      <c r="L63" s="125"/>
      <c r="M63" s="125"/>
    </row>
    <row r="64" spans="2:13" s="1" customFormat="1">
      <c r="B64" s="162"/>
      <c r="C64" s="162"/>
      <c r="D64" s="162"/>
      <c r="E64" s="162"/>
      <c r="F64" s="162"/>
      <c r="G64" s="242"/>
      <c r="H64" s="242"/>
      <c r="I64" s="216"/>
      <c r="J64" s="125"/>
      <c r="K64" s="125"/>
      <c r="L64" s="125"/>
      <c r="M64" s="125"/>
    </row>
    <row r="65" spans="2:13" s="1" customFormat="1">
      <c r="B65" s="162"/>
      <c r="C65" s="162"/>
      <c r="D65" s="162"/>
      <c r="E65" s="162"/>
      <c r="F65" s="162"/>
      <c r="G65" s="242"/>
      <c r="H65" s="242"/>
      <c r="I65" s="216"/>
      <c r="J65" s="125"/>
      <c r="K65" s="125"/>
      <c r="L65" s="125"/>
      <c r="M65" s="125"/>
    </row>
    <row r="66" spans="2:13" s="1" customFormat="1">
      <c r="B66" s="162"/>
      <c r="C66" s="162"/>
      <c r="D66" s="162"/>
      <c r="E66" s="162"/>
      <c r="F66" s="162"/>
      <c r="G66" s="242"/>
      <c r="H66" s="242"/>
      <c r="I66" s="216"/>
      <c r="J66" s="125"/>
      <c r="K66" s="125"/>
      <c r="L66" s="125"/>
      <c r="M66" s="125"/>
    </row>
    <row r="67" spans="2:13" s="1" customFormat="1">
      <c r="B67" s="162"/>
      <c r="C67" s="162"/>
      <c r="D67" s="162"/>
      <c r="E67" s="162"/>
      <c r="F67" s="162"/>
      <c r="G67" s="242"/>
      <c r="H67" s="242"/>
      <c r="I67" s="216"/>
      <c r="J67" s="125"/>
      <c r="K67" s="125"/>
      <c r="L67" s="125"/>
      <c r="M67" s="125"/>
    </row>
    <row r="68" spans="2:13" s="1" customFormat="1">
      <c r="B68" s="162"/>
      <c r="C68" s="162"/>
      <c r="D68" s="162"/>
      <c r="E68" s="162"/>
      <c r="F68" s="162"/>
      <c r="G68" s="242"/>
      <c r="H68" s="242"/>
      <c r="I68" s="216"/>
      <c r="J68" s="125"/>
      <c r="K68" s="125"/>
      <c r="L68" s="125"/>
      <c r="M68" s="125"/>
    </row>
    <row r="69" spans="2:13" s="1" customFormat="1">
      <c r="B69" s="162"/>
      <c r="C69" s="162"/>
      <c r="D69" s="162"/>
      <c r="E69" s="162"/>
      <c r="F69" s="162"/>
      <c r="G69" s="242"/>
      <c r="H69" s="242"/>
      <c r="I69" s="216"/>
      <c r="J69" s="125"/>
      <c r="K69" s="125"/>
      <c r="L69" s="125"/>
      <c r="M69" s="125"/>
    </row>
    <row r="70" spans="2:13" s="1" customFormat="1">
      <c r="B70" s="162"/>
      <c r="C70" s="162"/>
      <c r="D70" s="162"/>
      <c r="E70" s="162"/>
      <c r="F70" s="162"/>
      <c r="G70" s="242"/>
      <c r="H70" s="242"/>
      <c r="I70" s="216"/>
      <c r="J70" s="125"/>
      <c r="K70" s="125"/>
      <c r="L70" s="125"/>
      <c r="M70" s="125"/>
    </row>
    <row r="71" spans="2:13" s="1" customFormat="1">
      <c r="B71" s="162"/>
      <c r="C71" s="162"/>
      <c r="D71" s="162"/>
      <c r="E71" s="162"/>
      <c r="F71" s="162"/>
      <c r="G71" s="242"/>
      <c r="H71" s="242"/>
      <c r="I71" s="216"/>
      <c r="J71" s="125"/>
      <c r="K71" s="125"/>
      <c r="L71" s="125"/>
      <c r="M71" s="125"/>
    </row>
    <row r="72" spans="2:13" s="1" customFormat="1">
      <c r="B72" s="162"/>
      <c r="C72" s="162"/>
      <c r="D72" s="162"/>
      <c r="E72" s="162"/>
      <c r="F72" s="162"/>
      <c r="G72" s="242"/>
      <c r="H72" s="242"/>
      <c r="I72" s="216"/>
      <c r="J72" s="125"/>
      <c r="K72" s="125"/>
      <c r="L72" s="125"/>
      <c r="M72" s="125"/>
    </row>
    <row r="73" spans="2:13" s="1" customFormat="1">
      <c r="B73" s="162"/>
      <c r="C73" s="162"/>
      <c r="D73" s="162"/>
      <c r="E73" s="162"/>
      <c r="F73" s="162"/>
      <c r="G73" s="242"/>
      <c r="H73" s="242"/>
      <c r="I73" s="216"/>
      <c r="J73" s="125"/>
      <c r="K73" s="125"/>
      <c r="L73" s="125"/>
      <c r="M73" s="125"/>
    </row>
    <row r="74" spans="2:13" s="1" customFormat="1">
      <c r="B74" s="162"/>
      <c r="C74" s="162"/>
      <c r="D74" s="162"/>
      <c r="E74" s="162"/>
      <c r="F74" s="162"/>
      <c r="G74" s="242"/>
      <c r="H74" s="242"/>
      <c r="I74" s="216"/>
      <c r="J74" s="125"/>
      <c r="K74" s="125"/>
      <c r="L74" s="125"/>
      <c r="M74" s="125"/>
    </row>
    <row r="75" spans="2:13" s="1" customFormat="1">
      <c r="B75" s="162"/>
      <c r="C75" s="162"/>
      <c r="D75" s="162"/>
      <c r="E75" s="162"/>
      <c r="F75" s="162"/>
      <c r="G75" s="242"/>
      <c r="H75" s="242"/>
      <c r="I75" s="216"/>
      <c r="J75" s="125"/>
      <c r="K75" s="125"/>
      <c r="L75" s="125"/>
      <c r="M75" s="125"/>
    </row>
    <row r="76" spans="2:13" s="1" customFormat="1">
      <c r="B76" s="162"/>
      <c r="C76" s="162"/>
      <c r="D76" s="162"/>
      <c r="E76" s="162"/>
      <c r="F76" s="162"/>
      <c r="G76" s="242"/>
      <c r="H76" s="242"/>
      <c r="I76" s="216"/>
      <c r="J76" s="125"/>
      <c r="K76" s="125"/>
      <c r="L76" s="125"/>
      <c r="M76" s="125"/>
    </row>
    <row r="77" spans="2:13" s="1" customFormat="1">
      <c r="B77" s="162"/>
      <c r="C77" s="162"/>
      <c r="D77" s="162"/>
      <c r="E77" s="162"/>
      <c r="F77" s="162"/>
      <c r="G77" s="242"/>
      <c r="H77" s="242"/>
      <c r="I77" s="216"/>
      <c r="J77" s="125"/>
      <c r="K77" s="125"/>
      <c r="L77" s="125"/>
      <c r="M77" s="125"/>
    </row>
    <row r="78" spans="2:13" s="1" customFormat="1">
      <c r="B78" s="162"/>
      <c r="C78" s="162"/>
      <c r="D78" s="162"/>
      <c r="E78" s="162"/>
      <c r="F78" s="162"/>
      <c r="G78" s="242"/>
      <c r="H78" s="242"/>
      <c r="I78" s="216"/>
      <c r="J78" s="125"/>
      <c r="K78" s="125"/>
      <c r="L78" s="125"/>
      <c r="M78" s="125"/>
    </row>
    <row r="79" spans="2:13" s="1" customFormat="1">
      <c r="B79" s="162"/>
      <c r="C79" s="162"/>
      <c r="D79" s="162"/>
      <c r="E79" s="162"/>
      <c r="F79" s="162"/>
      <c r="G79" s="242"/>
      <c r="H79" s="242"/>
      <c r="I79" s="216"/>
      <c r="J79" s="125"/>
      <c r="K79" s="125"/>
      <c r="L79" s="125"/>
      <c r="M79" s="125"/>
    </row>
    <row r="80" spans="2:13" s="1" customFormat="1">
      <c r="B80" s="162"/>
      <c r="C80" s="162"/>
      <c r="D80" s="162"/>
      <c r="E80" s="162"/>
      <c r="F80" s="162"/>
      <c r="G80" s="242"/>
      <c r="H80" s="242"/>
      <c r="I80" s="216"/>
      <c r="J80" s="125"/>
      <c r="K80" s="125"/>
      <c r="L80" s="125"/>
      <c r="M80" s="125"/>
    </row>
    <row r="81" spans="2:13" s="1" customFormat="1">
      <c r="B81" s="162"/>
      <c r="C81" s="162"/>
      <c r="D81" s="162"/>
      <c r="E81" s="162"/>
      <c r="F81" s="162"/>
      <c r="G81" s="242"/>
      <c r="H81" s="242"/>
      <c r="I81" s="216"/>
      <c r="J81" s="125"/>
      <c r="K81" s="125"/>
      <c r="L81" s="125"/>
      <c r="M81" s="125"/>
    </row>
    <row r="82" spans="2:13" s="1" customFormat="1">
      <c r="B82" s="162"/>
      <c r="C82" s="162"/>
      <c r="D82" s="162"/>
      <c r="E82" s="162"/>
      <c r="F82" s="162"/>
      <c r="G82" s="242"/>
      <c r="H82" s="242"/>
      <c r="I82" s="216"/>
      <c r="J82" s="125"/>
      <c r="K82" s="125"/>
      <c r="L82" s="125"/>
      <c r="M82" s="125"/>
    </row>
    <row r="83" spans="2:13" s="1" customFormat="1">
      <c r="B83" s="162"/>
      <c r="C83" s="162"/>
      <c r="D83" s="162"/>
      <c r="E83" s="162"/>
      <c r="F83" s="162"/>
      <c r="G83" s="242"/>
      <c r="H83" s="242"/>
      <c r="I83" s="216"/>
      <c r="J83" s="125"/>
      <c r="K83" s="125"/>
      <c r="L83" s="125"/>
      <c r="M83" s="125"/>
    </row>
    <row r="84" spans="2:13" s="1" customFormat="1">
      <c r="B84" s="162"/>
      <c r="C84" s="162"/>
      <c r="D84" s="162"/>
      <c r="E84" s="162"/>
      <c r="F84" s="162"/>
      <c r="G84" s="242"/>
      <c r="H84" s="242"/>
      <c r="I84" s="216"/>
      <c r="J84" s="125"/>
      <c r="K84" s="125"/>
      <c r="L84" s="125"/>
      <c r="M84" s="125"/>
    </row>
    <row r="85" spans="2:13" s="1" customFormat="1">
      <c r="B85" s="162"/>
      <c r="C85" s="162"/>
      <c r="D85" s="162"/>
      <c r="E85" s="162"/>
      <c r="F85" s="162"/>
      <c r="G85" s="242"/>
      <c r="H85" s="242"/>
      <c r="I85" s="216"/>
      <c r="J85" s="125"/>
      <c r="K85" s="125"/>
      <c r="L85" s="125"/>
      <c r="M85" s="125"/>
    </row>
    <row r="86" spans="2:13" s="1" customFormat="1">
      <c r="B86" s="162"/>
      <c r="C86" s="162"/>
      <c r="D86" s="162"/>
      <c r="E86" s="162"/>
      <c r="F86" s="162"/>
      <c r="G86" s="242"/>
      <c r="H86" s="242"/>
      <c r="I86" s="216"/>
      <c r="J86" s="125"/>
      <c r="K86" s="125"/>
      <c r="L86" s="125"/>
      <c r="M86" s="125"/>
    </row>
    <row r="87" spans="2:13" s="1" customFormat="1">
      <c r="B87" s="162"/>
      <c r="C87" s="162"/>
      <c r="D87" s="162"/>
      <c r="E87" s="162"/>
      <c r="F87" s="162"/>
      <c r="G87" s="242"/>
      <c r="H87" s="242"/>
      <c r="I87" s="216"/>
      <c r="J87" s="125"/>
      <c r="K87" s="125"/>
      <c r="L87" s="125"/>
      <c r="M87" s="125"/>
    </row>
    <row r="88" spans="2:13" s="1" customFormat="1">
      <c r="B88" s="162"/>
      <c r="C88" s="162"/>
      <c r="D88" s="162"/>
      <c r="E88" s="162"/>
      <c r="F88" s="162"/>
      <c r="G88" s="242"/>
      <c r="H88" s="242"/>
      <c r="I88" s="216"/>
      <c r="J88" s="125"/>
      <c r="K88" s="125"/>
      <c r="L88" s="125"/>
      <c r="M88" s="125"/>
    </row>
    <row r="89" spans="2:13" s="1" customFormat="1">
      <c r="B89" s="162"/>
      <c r="C89" s="162"/>
      <c r="D89" s="162"/>
      <c r="E89" s="162"/>
      <c r="F89" s="162"/>
      <c r="G89" s="242"/>
      <c r="H89" s="242"/>
      <c r="I89" s="216"/>
      <c r="J89" s="125"/>
      <c r="K89" s="125"/>
      <c r="L89" s="125"/>
      <c r="M89" s="125"/>
    </row>
    <row r="90" spans="2:13" s="1" customFormat="1">
      <c r="B90" s="162"/>
      <c r="C90" s="162"/>
      <c r="D90" s="162"/>
      <c r="E90" s="162"/>
      <c r="F90" s="162"/>
      <c r="G90" s="242"/>
      <c r="H90" s="242"/>
      <c r="I90" s="216"/>
      <c r="J90" s="125"/>
      <c r="K90" s="125"/>
      <c r="L90" s="125"/>
      <c r="M90" s="125"/>
    </row>
    <row r="91" spans="2:13" s="1" customFormat="1">
      <c r="B91" s="162"/>
      <c r="C91" s="162"/>
      <c r="D91" s="162"/>
      <c r="E91" s="162"/>
      <c r="F91" s="162"/>
      <c r="G91" s="242"/>
      <c r="H91" s="242"/>
      <c r="I91" s="216"/>
      <c r="J91" s="125"/>
      <c r="K91" s="125"/>
      <c r="L91" s="125"/>
      <c r="M91" s="125"/>
    </row>
    <row r="92" spans="2:13" s="1" customFormat="1">
      <c r="B92" s="162"/>
      <c r="C92" s="162"/>
      <c r="D92" s="162"/>
      <c r="E92" s="162"/>
      <c r="F92" s="162"/>
      <c r="G92" s="242"/>
      <c r="H92" s="242"/>
      <c r="I92" s="216"/>
      <c r="J92" s="125"/>
      <c r="K92" s="125"/>
      <c r="L92" s="125"/>
      <c r="M92" s="125"/>
    </row>
    <row r="93" spans="2:13" s="1" customFormat="1">
      <c r="B93" s="162"/>
      <c r="C93" s="162"/>
      <c r="D93" s="162"/>
      <c r="E93" s="162"/>
      <c r="F93" s="162"/>
      <c r="G93" s="242"/>
      <c r="H93" s="242"/>
      <c r="I93" s="216"/>
      <c r="J93" s="125"/>
      <c r="K93" s="125"/>
      <c r="L93" s="125"/>
      <c r="M93" s="125"/>
    </row>
    <row r="94" spans="2:13" s="1" customFormat="1">
      <c r="B94" s="162"/>
      <c r="C94" s="162"/>
      <c r="D94" s="162"/>
      <c r="E94" s="162"/>
      <c r="F94" s="162"/>
      <c r="G94" s="242"/>
      <c r="H94" s="242"/>
      <c r="I94" s="216"/>
      <c r="J94" s="125"/>
      <c r="K94" s="125"/>
      <c r="L94" s="125"/>
      <c r="M94" s="125"/>
    </row>
    <row r="95" spans="2:13" s="1" customFormat="1">
      <c r="B95" s="162"/>
      <c r="C95" s="162"/>
      <c r="D95" s="162"/>
      <c r="E95" s="162"/>
      <c r="F95" s="162"/>
      <c r="G95" s="242"/>
      <c r="H95" s="242"/>
      <c r="I95" s="216"/>
      <c r="J95" s="125"/>
      <c r="K95" s="125"/>
      <c r="L95" s="125"/>
      <c r="M95" s="125"/>
    </row>
    <row r="96" spans="2:13" s="1" customFormat="1">
      <c r="B96" s="162"/>
      <c r="C96" s="162"/>
      <c r="D96" s="162"/>
      <c r="E96" s="162"/>
      <c r="F96" s="162"/>
      <c r="G96" s="242"/>
      <c r="H96" s="242"/>
      <c r="I96" s="216"/>
      <c r="J96" s="125"/>
      <c r="K96" s="125"/>
      <c r="L96" s="125"/>
      <c r="M96" s="125"/>
    </row>
    <row r="97" spans="2:13" s="1" customFormat="1">
      <c r="B97" s="162"/>
      <c r="C97" s="162"/>
      <c r="D97" s="162"/>
      <c r="E97" s="162"/>
      <c r="F97" s="162"/>
      <c r="G97" s="242"/>
      <c r="H97" s="242"/>
      <c r="I97" s="216"/>
      <c r="J97" s="125"/>
      <c r="K97" s="125"/>
      <c r="L97" s="125"/>
      <c r="M97" s="125"/>
    </row>
    <row r="98" spans="2:13" s="1" customFormat="1">
      <c r="B98" s="162"/>
      <c r="C98" s="162"/>
      <c r="D98" s="162"/>
      <c r="E98" s="162"/>
      <c r="F98" s="162"/>
      <c r="G98" s="242"/>
      <c r="H98" s="242"/>
      <c r="I98" s="216"/>
      <c r="J98" s="125"/>
      <c r="K98" s="125"/>
      <c r="L98" s="125"/>
      <c r="M98" s="125"/>
    </row>
    <row r="99" spans="2:13" s="1" customFormat="1">
      <c r="B99" s="162"/>
      <c r="C99" s="162"/>
      <c r="D99" s="162"/>
      <c r="E99" s="162"/>
      <c r="F99" s="162"/>
      <c r="G99" s="242"/>
      <c r="H99" s="242"/>
      <c r="I99" s="216"/>
      <c r="J99" s="125"/>
      <c r="K99" s="125"/>
      <c r="L99" s="125"/>
      <c r="M99" s="125"/>
    </row>
    <row r="100" spans="2:13" s="1" customFormat="1">
      <c r="B100" s="162"/>
      <c r="C100" s="162"/>
      <c r="D100" s="162"/>
      <c r="E100" s="162"/>
      <c r="F100" s="162"/>
      <c r="G100" s="242"/>
      <c r="H100" s="242"/>
      <c r="I100" s="216"/>
      <c r="J100" s="125"/>
      <c r="K100" s="125"/>
      <c r="L100" s="125"/>
      <c r="M100" s="125"/>
    </row>
    <row r="101" spans="2:13" s="1" customFormat="1">
      <c r="B101" s="162"/>
      <c r="C101" s="162"/>
      <c r="D101" s="162"/>
      <c r="E101" s="162"/>
      <c r="F101" s="162"/>
      <c r="G101" s="242"/>
      <c r="H101" s="242"/>
      <c r="I101" s="216"/>
      <c r="J101" s="125"/>
      <c r="K101" s="125"/>
      <c r="L101" s="125"/>
      <c r="M101" s="125"/>
    </row>
    <row r="102" spans="2:13" s="1" customFormat="1">
      <c r="B102" s="162"/>
      <c r="C102" s="162"/>
      <c r="D102" s="162"/>
      <c r="E102" s="162"/>
      <c r="F102" s="162"/>
      <c r="G102" s="242"/>
      <c r="H102" s="242"/>
      <c r="I102" s="216"/>
      <c r="J102" s="125"/>
      <c r="K102" s="125"/>
      <c r="L102" s="125"/>
      <c r="M102" s="125"/>
    </row>
    <row r="103" spans="2:13" s="1" customFormat="1">
      <c r="B103" s="162"/>
      <c r="C103" s="162"/>
      <c r="D103" s="162"/>
      <c r="E103" s="162"/>
      <c r="F103" s="162"/>
      <c r="G103" s="242"/>
      <c r="H103" s="242"/>
      <c r="I103" s="216"/>
      <c r="J103" s="125"/>
      <c r="K103" s="125"/>
      <c r="L103" s="125"/>
      <c r="M103" s="125"/>
    </row>
    <row r="104" spans="2:13" s="1" customFormat="1">
      <c r="B104" s="162"/>
      <c r="C104" s="162"/>
      <c r="D104" s="162"/>
      <c r="E104" s="162"/>
      <c r="F104" s="162"/>
      <c r="G104" s="242"/>
      <c r="H104" s="242"/>
      <c r="I104" s="216"/>
      <c r="J104" s="125"/>
      <c r="K104" s="125"/>
      <c r="L104" s="125"/>
      <c r="M104" s="125"/>
    </row>
    <row r="105" spans="2:13" s="1" customFormat="1">
      <c r="B105" s="162"/>
      <c r="C105" s="162"/>
      <c r="D105" s="162"/>
      <c r="E105" s="162"/>
      <c r="F105" s="162"/>
      <c r="G105" s="242"/>
      <c r="H105" s="242"/>
      <c r="I105" s="216"/>
      <c r="J105" s="125"/>
      <c r="K105" s="125"/>
      <c r="L105" s="125"/>
      <c r="M105" s="125"/>
    </row>
    <row r="106" spans="2:13" s="1" customFormat="1">
      <c r="B106" s="162"/>
      <c r="C106" s="162"/>
      <c r="D106" s="162"/>
      <c r="E106" s="162"/>
      <c r="F106" s="162"/>
      <c r="G106" s="242"/>
      <c r="H106" s="242"/>
      <c r="I106" s="216"/>
      <c r="J106" s="125"/>
      <c r="K106" s="125"/>
      <c r="L106" s="125"/>
      <c r="M106" s="125"/>
    </row>
    <row r="107" spans="2:13" s="1" customFormat="1">
      <c r="B107" s="162"/>
      <c r="C107" s="162"/>
      <c r="D107" s="162"/>
      <c r="E107" s="162"/>
      <c r="F107" s="162"/>
      <c r="G107" s="242"/>
      <c r="H107" s="242"/>
      <c r="I107" s="216"/>
      <c r="J107" s="125"/>
      <c r="K107" s="125"/>
      <c r="L107" s="125"/>
      <c r="M107" s="125"/>
    </row>
    <row r="108" spans="2:13" s="1" customFormat="1">
      <c r="B108" s="162"/>
      <c r="C108" s="162"/>
      <c r="D108" s="162"/>
      <c r="E108" s="162"/>
      <c r="F108" s="162"/>
      <c r="G108" s="242"/>
      <c r="H108" s="242"/>
      <c r="I108" s="216"/>
      <c r="J108" s="125"/>
      <c r="K108" s="125"/>
      <c r="L108" s="125"/>
      <c r="M108" s="125"/>
    </row>
    <row r="109" spans="2:13" s="1" customFormat="1">
      <c r="B109" s="162"/>
      <c r="C109" s="162"/>
      <c r="D109" s="162"/>
      <c r="E109" s="162"/>
      <c r="F109" s="162"/>
      <c r="G109" s="242"/>
      <c r="H109" s="242"/>
      <c r="I109" s="216"/>
      <c r="J109" s="125"/>
      <c r="K109" s="125"/>
      <c r="L109" s="125"/>
      <c r="M109" s="125"/>
    </row>
    <row r="110" spans="2:13" s="1" customFormat="1">
      <c r="B110" s="162"/>
      <c r="C110" s="162"/>
      <c r="D110" s="162"/>
      <c r="E110" s="162"/>
      <c r="F110" s="162"/>
      <c r="G110" s="242"/>
      <c r="H110" s="242"/>
      <c r="I110" s="216"/>
      <c r="J110" s="125"/>
      <c r="K110" s="125"/>
      <c r="L110" s="125"/>
      <c r="M110" s="125"/>
    </row>
    <row r="111" spans="2:13" s="1" customFormat="1">
      <c r="B111" s="162"/>
      <c r="C111" s="162"/>
      <c r="D111" s="162"/>
      <c r="E111" s="162"/>
      <c r="F111" s="162"/>
      <c r="G111" s="242"/>
      <c r="H111" s="242"/>
      <c r="I111" s="216"/>
      <c r="J111" s="125"/>
      <c r="K111" s="125"/>
      <c r="L111" s="125"/>
      <c r="M111" s="125"/>
    </row>
    <row r="112" spans="2:13" s="1" customFormat="1">
      <c r="B112" s="162"/>
      <c r="C112" s="162"/>
      <c r="D112" s="162"/>
      <c r="E112" s="162"/>
      <c r="F112" s="162"/>
      <c r="G112" s="242"/>
      <c r="H112" s="242"/>
      <c r="I112" s="216"/>
      <c r="J112" s="125"/>
      <c r="K112" s="125"/>
      <c r="L112" s="125"/>
      <c r="M112" s="125"/>
    </row>
    <row r="113" spans="2:13" s="1" customFormat="1">
      <c r="B113" s="162"/>
      <c r="C113" s="162"/>
      <c r="D113" s="162"/>
      <c r="E113" s="162"/>
      <c r="F113" s="162"/>
      <c r="G113" s="242"/>
      <c r="H113" s="242"/>
      <c r="I113" s="216"/>
      <c r="J113" s="125"/>
      <c r="K113" s="125"/>
      <c r="L113" s="125"/>
      <c r="M113" s="125"/>
    </row>
    <row r="114" spans="2:13" s="1" customFormat="1">
      <c r="B114" s="162"/>
      <c r="C114" s="162"/>
      <c r="D114" s="162"/>
      <c r="E114" s="162"/>
      <c r="F114" s="162"/>
      <c r="G114" s="242"/>
      <c r="H114" s="242"/>
      <c r="I114" s="216"/>
      <c r="J114" s="125"/>
      <c r="K114" s="125"/>
      <c r="L114" s="125"/>
      <c r="M114" s="125"/>
    </row>
    <row r="115" spans="2:13" s="1" customFormat="1">
      <c r="B115" s="162"/>
      <c r="C115" s="162"/>
      <c r="D115" s="162"/>
      <c r="E115" s="162"/>
      <c r="F115" s="162"/>
      <c r="G115" s="242"/>
      <c r="H115" s="242"/>
      <c r="I115" s="216"/>
      <c r="J115" s="125"/>
      <c r="K115" s="125"/>
      <c r="L115" s="125"/>
      <c r="M115" s="125"/>
    </row>
    <row r="116" spans="2:13" s="1" customFormat="1">
      <c r="B116" s="162"/>
      <c r="C116" s="162"/>
      <c r="D116" s="162"/>
      <c r="E116" s="162"/>
      <c r="F116" s="162"/>
      <c r="G116" s="242"/>
      <c r="H116" s="242"/>
      <c r="I116" s="216"/>
      <c r="J116" s="125"/>
      <c r="K116" s="125"/>
      <c r="L116" s="125"/>
      <c r="M116" s="125"/>
    </row>
    <row r="117" spans="2:13" s="1" customFormat="1">
      <c r="B117" s="162"/>
      <c r="C117" s="162"/>
      <c r="D117" s="162"/>
      <c r="E117" s="162"/>
      <c r="F117" s="162"/>
      <c r="G117" s="242"/>
      <c r="H117" s="242"/>
      <c r="I117" s="216"/>
      <c r="J117" s="125"/>
      <c r="K117" s="125"/>
      <c r="L117" s="125"/>
      <c r="M117" s="125"/>
    </row>
    <row r="118" spans="2:13" s="1" customFormat="1">
      <c r="B118" s="162"/>
      <c r="C118" s="162"/>
      <c r="D118" s="162"/>
      <c r="E118" s="162"/>
      <c r="F118" s="162"/>
      <c r="G118" s="242"/>
      <c r="H118" s="242"/>
      <c r="I118" s="216"/>
      <c r="J118" s="125"/>
      <c r="K118" s="125"/>
      <c r="L118" s="125"/>
      <c r="M118" s="125"/>
    </row>
    <row r="119" spans="2:13" s="1" customFormat="1">
      <c r="B119" s="162"/>
      <c r="C119" s="162"/>
      <c r="D119" s="162"/>
      <c r="E119" s="162"/>
      <c r="F119" s="162"/>
      <c r="G119" s="242"/>
      <c r="H119" s="242"/>
      <c r="I119" s="216"/>
      <c r="J119" s="125"/>
      <c r="K119" s="125"/>
      <c r="L119" s="125"/>
      <c r="M119" s="125"/>
    </row>
    <row r="120" spans="2:13" s="1" customFormat="1">
      <c r="B120" s="162"/>
      <c r="C120" s="162"/>
      <c r="D120" s="162"/>
      <c r="E120" s="162"/>
      <c r="F120" s="162"/>
      <c r="G120" s="242"/>
      <c r="H120" s="242"/>
      <c r="I120" s="216"/>
      <c r="J120" s="125"/>
      <c r="K120" s="125"/>
      <c r="L120" s="125"/>
      <c r="M120" s="125"/>
    </row>
    <row r="121" spans="2:13" s="1" customFormat="1">
      <c r="B121" s="162"/>
      <c r="C121" s="162"/>
      <c r="D121" s="162"/>
      <c r="E121" s="162"/>
      <c r="F121" s="162"/>
      <c r="G121" s="242"/>
      <c r="H121" s="242"/>
      <c r="I121" s="216"/>
      <c r="J121" s="125"/>
      <c r="K121" s="125"/>
      <c r="L121" s="125"/>
      <c r="M121" s="125"/>
    </row>
    <row r="122" spans="2:13" s="1" customFormat="1">
      <c r="B122" s="162"/>
      <c r="C122" s="162"/>
      <c r="D122" s="162"/>
      <c r="E122" s="162"/>
      <c r="F122" s="162"/>
      <c r="G122" s="242"/>
      <c r="H122" s="242"/>
      <c r="I122" s="216"/>
      <c r="J122" s="125"/>
      <c r="K122" s="125"/>
      <c r="L122" s="125"/>
      <c r="M122" s="125"/>
    </row>
    <row r="123" spans="2:13" s="1" customFormat="1">
      <c r="B123" s="162"/>
      <c r="C123" s="162"/>
      <c r="D123" s="162"/>
      <c r="E123" s="162"/>
      <c r="F123" s="162"/>
      <c r="G123" s="242"/>
      <c r="H123" s="242"/>
      <c r="I123" s="216"/>
      <c r="J123" s="125"/>
      <c r="K123" s="125"/>
      <c r="L123" s="125"/>
      <c r="M123" s="125"/>
    </row>
    <row r="124" spans="2:13" s="1" customFormat="1">
      <c r="B124" s="162"/>
      <c r="C124" s="162"/>
      <c r="D124" s="162"/>
      <c r="E124" s="162"/>
      <c r="F124" s="162"/>
      <c r="G124" s="242"/>
      <c r="H124" s="242"/>
      <c r="I124" s="216"/>
      <c r="J124" s="125"/>
      <c r="K124" s="125"/>
      <c r="L124" s="125"/>
      <c r="M124" s="125"/>
    </row>
    <row r="125" spans="2:13" s="1" customFormat="1">
      <c r="B125" s="162"/>
      <c r="C125" s="162"/>
      <c r="D125" s="162"/>
      <c r="E125" s="162"/>
      <c r="F125" s="162"/>
      <c r="G125" s="242"/>
      <c r="H125" s="242"/>
      <c r="I125" s="216"/>
      <c r="J125" s="125"/>
      <c r="K125" s="125"/>
      <c r="L125" s="125"/>
      <c r="M125" s="125"/>
    </row>
    <row r="126" spans="2:13" s="1" customFormat="1">
      <c r="B126" s="162"/>
      <c r="C126" s="162"/>
      <c r="D126" s="162"/>
      <c r="E126" s="162"/>
      <c r="F126" s="162"/>
      <c r="G126" s="242"/>
      <c r="H126" s="242"/>
      <c r="I126" s="216"/>
      <c r="J126" s="125"/>
      <c r="K126" s="125"/>
      <c r="L126" s="125"/>
      <c r="M126" s="125"/>
    </row>
    <row r="127" spans="2:13" s="1" customFormat="1">
      <c r="B127" s="162"/>
      <c r="C127" s="162"/>
      <c r="D127" s="162"/>
      <c r="E127" s="162"/>
      <c r="F127" s="162"/>
      <c r="G127" s="242"/>
      <c r="H127" s="242"/>
      <c r="I127" s="216"/>
      <c r="J127" s="125"/>
      <c r="K127" s="125"/>
      <c r="L127" s="125"/>
      <c r="M127" s="125"/>
    </row>
    <row r="128" spans="2:13" s="1" customFormat="1">
      <c r="B128" s="162"/>
      <c r="C128" s="162"/>
      <c r="D128" s="162"/>
      <c r="E128" s="162"/>
      <c r="F128" s="162"/>
      <c r="G128" s="242"/>
      <c r="H128" s="242"/>
      <c r="I128" s="216"/>
      <c r="J128" s="125"/>
      <c r="K128" s="125"/>
      <c r="L128" s="125"/>
      <c r="M128" s="125"/>
    </row>
    <row r="129" spans="2:13" s="1" customFormat="1">
      <c r="B129" s="162"/>
      <c r="C129" s="162"/>
      <c r="D129" s="162"/>
      <c r="E129" s="162"/>
      <c r="F129" s="162"/>
      <c r="G129" s="242"/>
      <c r="H129" s="242"/>
      <c r="I129" s="216"/>
      <c r="J129" s="125"/>
      <c r="K129" s="125"/>
      <c r="L129" s="125"/>
      <c r="M129" s="125"/>
    </row>
    <row r="130" spans="2:13" s="1" customFormat="1">
      <c r="B130" s="162"/>
      <c r="C130" s="162"/>
      <c r="D130" s="162"/>
      <c r="E130" s="162"/>
      <c r="F130" s="162"/>
      <c r="G130" s="242"/>
      <c r="H130" s="242"/>
      <c r="I130" s="216"/>
      <c r="J130" s="125"/>
      <c r="K130" s="125"/>
      <c r="L130" s="125"/>
      <c r="M130" s="125"/>
    </row>
    <row r="131" spans="2:13" s="1" customFormat="1">
      <c r="B131" s="162"/>
      <c r="C131" s="162"/>
      <c r="D131" s="162"/>
      <c r="E131" s="162"/>
      <c r="F131" s="162"/>
      <c r="G131" s="242"/>
      <c r="H131" s="242"/>
      <c r="I131" s="216"/>
      <c r="J131" s="125"/>
      <c r="K131" s="125"/>
      <c r="L131" s="125"/>
      <c r="M131" s="125"/>
    </row>
    <row r="132" spans="2:13" s="1" customFormat="1">
      <c r="B132" s="162"/>
      <c r="C132" s="162"/>
      <c r="D132" s="162"/>
      <c r="E132" s="162"/>
      <c r="F132" s="162"/>
      <c r="G132" s="242"/>
      <c r="H132" s="242"/>
      <c r="I132" s="216"/>
      <c r="J132" s="125"/>
      <c r="K132" s="125"/>
      <c r="L132" s="125"/>
      <c r="M132" s="125"/>
    </row>
    <row r="133" spans="2:13" s="1" customFormat="1">
      <c r="B133" s="162"/>
      <c r="C133" s="162"/>
      <c r="D133" s="162"/>
      <c r="E133" s="162"/>
      <c r="F133" s="162"/>
      <c r="G133" s="242"/>
      <c r="H133" s="242"/>
      <c r="I133" s="216"/>
      <c r="J133" s="125"/>
      <c r="K133" s="125"/>
      <c r="L133" s="125"/>
      <c r="M133" s="125"/>
    </row>
    <row r="134" spans="2:13" s="1" customFormat="1">
      <c r="B134" s="162"/>
      <c r="C134" s="162"/>
      <c r="D134" s="162"/>
      <c r="E134" s="162"/>
      <c r="F134" s="162"/>
      <c r="G134" s="242"/>
      <c r="H134" s="242"/>
      <c r="I134" s="216"/>
      <c r="J134" s="125"/>
      <c r="K134" s="125"/>
      <c r="L134" s="125"/>
      <c r="M134" s="125"/>
    </row>
    <row r="135" spans="2:13" s="1" customFormat="1">
      <c r="B135" s="162"/>
      <c r="C135" s="162"/>
      <c r="D135" s="162"/>
      <c r="E135" s="162"/>
      <c r="F135" s="162"/>
      <c r="G135" s="242"/>
      <c r="H135" s="242"/>
      <c r="I135" s="216"/>
      <c r="J135" s="125"/>
      <c r="K135" s="125"/>
      <c r="L135" s="125"/>
      <c r="M135" s="125"/>
    </row>
    <row r="136" spans="2:13" s="1" customFormat="1">
      <c r="B136" s="162"/>
      <c r="C136" s="162"/>
      <c r="D136" s="162"/>
      <c r="E136" s="162"/>
      <c r="F136" s="162"/>
      <c r="G136" s="242"/>
      <c r="H136" s="242"/>
      <c r="I136" s="216"/>
      <c r="J136" s="125"/>
      <c r="K136" s="125"/>
      <c r="L136" s="125"/>
      <c r="M136" s="125"/>
    </row>
    <row r="137" spans="2:13" s="1" customFormat="1">
      <c r="B137" s="162"/>
      <c r="C137" s="162"/>
      <c r="D137" s="162"/>
      <c r="E137" s="162"/>
      <c r="F137" s="162"/>
      <c r="G137" s="242"/>
      <c r="H137" s="242"/>
      <c r="I137" s="216"/>
      <c r="J137" s="125"/>
      <c r="K137" s="125"/>
      <c r="L137" s="125"/>
      <c r="M137" s="125"/>
    </row>
    <row r="138" spans="2:13" s="1" customFormat="1">
      <c r="B138" s="162"/>
      <c r="C138" s="162"/>
      <c r="D138" s="162"/>
      <c r="E138" s="162"/>
      <c r="F138" s="162"/>
      <c r="G138" s="242"/>
      <c r="H138" s="242"/>
      <c r="I138" s="216"/>
      <c r="J138" s="125"/>
      <c r="K138" s="125"/>
      <c r="L138" s="125"/>
      <c r="M138" s="125"/>
    </row>
    <row r="139" spans="2:13" s="1" customFormat="1">
      <c r="B139" s="162"/>
      <c r="C139" s="162"/>
      <c r="D139" s="162"/>
      <c r="E139" s="162"/>
      <c r="F139" s="162"/>
      <c r="G139" s="242"/>
      <c r="H139" s="242"/>
      <c r="I139" s="216"/>
      <c r="J139" s="125"/>
      <c r="K139" s="125"/>
      <c r="L139" s="125"/>
      <c r="M139" s="125"/>
    </row>
    <row r="140" spans="2:13" s="1" customFormat="1">
      <c r="B140" s="162"/>
      <c r="C140" s="162"/>
      <c r="D140" s="162"/>
      <c r="E140" s="162"/>
      <c r="F140" s="162"/>
      <c r="G140" s="242"/>
      <c r="H140" s="242"/>
      <c r="I140" s="216"/>
      <c r="J140" s="125"/>
      <c r="K140" s="125"/>
      <c r="L140" s="125"/>
      <c r="M140" s="125"/>
    </row>
    <row r="141" spans="2:13" s="1" customFormat="1">
      <c r="B141" s="162"/>
      <c r="C141" s="162"/>
      <c r="D141" s="162"/>
      <c r="E141" s="162"/>
      <c r="F141" s="162"/>
      <c r="G141" s="242"/>
      <c r="H141" s="242"/>
      <c r="I141" s="216"/>
      <c r="J141" s="125"/>
      <c r="K141" s="125"/>
      <c r="L141" s="125"/>
      <c r="M141" s="125"/>
    </row>
    <row r="142" spans="2:13" s="1" customFormat="1">
      <c r="B142" s="162"/>
      <c r="C142" s="162"/>
      <c r="D142" s="162"/>
      <c r="E142" s="162"/>
      <c r="F142" s="162"/>
      <c r="G142" s="242"/>
      <c r="H142" s="242"/>
      <c r="I142" s="216"/>
      <c r="J142" s="125"/>
      <c r="K142" s="125"/>
      <c r="L142" s="125"/>
      <c r="M142" s="125"/>
    </row>
    <row r="143" spans="2:13" s="1" customFormat="1">
      <c r="B143" s="162"/>
      <c r="C143" s="162"/>
      <c r="D143" s="162"/>
      <c r="E143" s="162"/>
      <c r="F143" s="162"/>
      <c r="G143" s="242"/>
      <c r="H143" s="242"/>
      <c r="I143" s="216"/>
      <c r="J143" s="125"/>
      <c r="K143" s="125"/>
      <c r="L143" s="125"/>
      <c r="M143" s="125"/>
    </row>
    <row r="144" spans="2:13" s="1" customFormat="1">
      <c r="B144" s="162"/>
      <c r="C144" s="162"/>
      <c r="D144" s="162"/>
      <c r="E144" s="162"/>
      <c r="F144" s="162"/>
      <c r="G144" s="242"/>
      <c r="H144" s="242"/>
      <c r="I144" s="216"/>
      <c r="J144" s="125"/>
      <c r="K144" s="125"/>
      <c r="L144" s="125"/>
      <c r="M144" s="125"/>
    </row>
    <row r="145" spans="2:13" s="1" customFormat="1">
      <c r="B145" s="162"/>
      <c r="C145" s="162"/>
      <c r="D145" s="162"/>
      <c r="E145" s="162"/>
      <c r="F145" s="162"/>
      <c r="G145" s="242"/>
      <c r="H145" s="242"/>
      <c r="I145" s="216"/>
      <c r="J145" s="125"/>
      <c r="K145" s="125"/>
      <c r="L145" s="125"/>
      <c r="M145" s="125"/>
    </row>
    <row r="146" spans="2:13" s="1" customFormat="1">
      <c r="B146" s="162"/>
      <c r="C146" s="162"/>
      <c r="D146" s="162"/>
      <c r="E146" s="162"/>
      <c r="F146" s="162"/>
      <c r="G146" s="242"/>
      <c r="H146" s="242"/>
      <c r="I146" s="216"/>
      <c r="J146" s="125"/>
      <c r="K146" s="125"/>
      <c r="L146" s="125"/>
      <c r="M146" s="125"/>
    </row>
    <row r="147" spans="2:13" s="1" customFormat="1">
      <c r="B147" s="162"/>
      <c r="C147" s="162"/>
      <c r="D147" s="162"/>
      <c r="E147" s="162"/>
      <c r="F147" s="162"/>
      <c r="G147" s="242"/>
      <c r="H147" s="242"/>
      <c r="I147" s="216"/>
      <c r="J147" s="125"/>
      <c r="K147" s="125"/>
      <c r="L147" s="125"/>
      <c r="M147" s="125"/>
    </row>
    <row r="148" spans="2:13" s="1" customFormat="1">
      <c r="B148" s="162"/>
      <c r="C148" s="162"/>
      <c r="D148" s="162"/>
      <c r="E148" s="162"/>
      <c r="F148" s="162"/>
      <c r="G148" s="242"/>
      <c r="H148" s="242"/>
      <c r="I148" s="216"/>
      <c r="J148" s="125"/>
      <c r="K148" s="125"/>
      <c r="L148" s="125"/>
      <c r="M148" s="125"/>
    </row>
    <row r="149" spans="2:13" s="1" customFormat="1">
      <c r="B149" s="162"/>
      <c r="C149" s="162"/>
      <c r="D149" s="162"/>
      <c r="E149" s="162"/>
      <c r="F149" s="162"/>
      <c r="G149" s="242"/>
      <c r="H149" s="242"/>
      <c r="I149" s="216"/>
      <c r="J149" s="125"/>
      <c r="K149" s="125"/>
      <c r="L149" s="125"/>
      <c r="M149" s="125"/>
    </row>
    <row r="150" spans="2:13" s="1" customFormat="1">
      <c r="B150" s="162"/>
      <c r="C150" s="162"/>
      <c r="D150" s="162"/>
      <c r="E150" s="162"/>
      <c r="F150" s="162"/>
      <c r="G150" s="242"/>
      <c r="H150" s="242"/>
      <c r="I150" s="216"/>
      <c r="J150" s="125"/>
      <c r="K150" s="125"/>
      <c r="L150" s="125"/>
      <c r="M150" s="125"/>
    </row>
    <row r="151" spans="2:13" s="1" customFormat="1">
      <c r="B151" s="162"/>
      <c r="C151" s="162"/>
      <c r="D151" s="162"/>
      <c r="E151" s="162"/>
      <c r="F151" s="162"/>
      <c r="G151" s="242"/>
      <c r="H151" s="242"/>
      <c r="I151" s="216"/>
      <c r="J151" s="125"/>
      <c r="K151" s="125"/>
      <c r="L151" s="125"/>
      <c r="M151" s="125"/>
    </row>
    <row r="152" spans="2:13" s="1" customFormat="1">
      <c r="B152" s="162"/>
      <c r="C152" s="162"/>
      <c r="D152" s="162"/>
      <c r="E152" s="162"/>
      <c r="F152" s="162"/>
      <c r="G152" s="242"/>
      <c r="H152" s="242"/>
      <c r="I152" s="216"/>
      <c r="J152" s="125"/>
      <c r="K152" s="125"/>
      <c r="L152" s="125"/>
      <c r="M152" s="125"/>
    </row>
    <row r="153" spans="2:13" s="1" customFormat="1">
      <c r="B153" s="162"/>
      <c r="C153" s="162"/>
      <c r="D153" s="162"/>
      <c r="E153" s="162"/>
      <c r="F153" s="162"/>
      <c r="G153" s="242"/>
      <c r="H153" s="242"/>
      <c r="I153" s="216"/>
      <c r="J153" s="125"/>
      <c r="K153" s="125"/>
      <c r="L153" s="125"/>
      <c r="M153" s="125"/>
    </row>
    <row r="154" spans="2:13" s="1" customFormat="1">
      <c r="B154" s="162"/>
      <c r="C154" s="162"/>
      <c r="D154" s="162"/>
      <c r="E154" s="162"/>
      <c r="F154" s="162"/>
      <c r="G154" s="242"/>
      <c r="H154" s="242"/>
      <c r="I154" s="216"/>
      <c r="J154" s="125"/>
      <c r="K154" s="125"/>
      <c r="L154" s="125"/>
      <c r="M154" s="125"/>
    </row>
    <row r="155" spans="2:13" s="1" customFormat="1">
      <c r="B155" s="162"/>
      <c r="C155" s="162"/>
      <c r="D155" s="162"/>
      <c r="E155" s="162"/>
      <c r="F155" s="162"/>
      <c r="G155" s="242"/>
      <c r="H155" s="242"/>
      <c r="I155" s="216"/>
      <c r="J155" s="125"/>
      <c r="K155" s="125"/>
      <c r="L155" s="125"/>
      <c r="M155" s="125"/>
    </row>
    <row r="156" spans="2:13" s="1" customFormat="1">
      <c r="B156" s="162"/>
      <c r="C156" s="162"/>
      <c r="D156" s="162"/>
      <c r="E156" s="162"/>
      <c r="F156" s="162"/>
      <c r="G156" s="242"/>
      <c r="H156" s="242"/>
      <c r="I156" s="216"/>
      <c r="J156" s="125"/>
      <c r="K156" s="125"/>
      <c r="L156" s="125"/>
      <c r="M156" s="125"/>
    </row>
    <row r="157" spans="2:13" s="1" customFormat="1">
      <c r="B157" s="162"/>
      <c r="C157" s="162"/>
      <c r="D157" s="162"/>
      <c r="E157" s="162"/>
      <c r="F157" s="162"/>
      <c r="G157" s="242"/>
      <c r="H157" s="242"/>
      <c r="I157" s="216"/>
      <c r="J157" s="125"/>
      <c r="K157" s="125"/>
      <c r="L157" s="125"/>
      <c r="M157" s="125"/>
    </row>
    <row r="158" spans="2:13" s="1" customFormat="1">
      <c r="B158" s="162"/>
      <c r="C158" s="162"/>
      <c r="D158" s="162"/>
      <c r="E158" s="162"/>
      <c r="F158" s="162"/>
      <c r="G158" s="242"/>
      <c r="H158" s="242"/>
      <c r="I158" s="216"/>
      <c r="J158" s="125"/>
      <c r="K158" s="125"/>
      <c r="L158" s="125"/>
      <c r="M158" s="125"/>
    </row>
    <row r="159" spans="2:13" s="1" customFormat="1">
      <c r="B159" s="162"/>
      <c r="C159" s="162"/>
      <c r="D159" s="162"/>
      <c r="E159" s="162"/>
      <c r="F159" s="162"/>
      <c r="G159" s="242"/>
      <c r="H159" s="242"/>
      <c r="I159" s="216"/>
      <c r="J159" s="125"/>
      <c r="K159" s="125"/>
      <c r="L159" s="125"/>
      <c r="M159" s="125"/>
    </row>
    <row r="160" spans="2:13" s="1" customFormat="1">
      <c r="B160" s="162"/>
      <c r="C160" s="162"/>
      <c r="D160" s="162"/>
      <c r="E160" s="162"/>
      <c r="F160" s="162"/>
      <c r="G160" s="242"/>
      <c r="H160" s="242"/>
      <c r="I160" s="216"/>
      <c r="J160" s="125"/>
      <c r="K160" s="125"/>
      <c r="L160" s="125"/>
      <c r="M160" s="125"/>
    </row>
    <row r="161" spans="2:13" s="1" customFormat="1">
      <c r="B161" s="162"/>
      <c r="C161" s="162"/>
      <c r="D161" s="162"/>
      <c r="E161" s="162"/>
      <c r="F161" s="162"/>
      <c r="G161" s="242"/>
      <c r="H161" s="242"/>
      <c r="I161" s="216"/>
      <c r="J161" s="125"/>
      <c r="K161" s="125"/>
      <c r="L161" s="125"/>
      <c r="M161" s="125"/>
    </row>
    <row r="162" spans="2:13" s="1" customFormat="1">
      <c r="B162" s="162"/>
      <c r="C162" s="162"/>
      <c r="D162" s="162"/>
      <c r="E162" s="162"/>
      <c r="F162" s="162"/>
      <c r="G162" s="242"/>
      <c r="H162" s="242"/>
      <c r="I162" s="216"/>
      <c r="J162" s="125"/>
      <c r="K162" s="125"/>
      <c r="L162" s="125"/>
      <c r="M162" s="125"/>
    </row>
    <row r="163" spans="2:13" s="1" customFormat="1">
      <c r="B163" s="162"/>
      <c r="C163" s="162"/>
      <c r="D163" s="162"/>
      <c r="E163" s="162"/>
      <c r="F163" s="162"/>
      <c r="G163" s="242"/>
      <c r="H163" s="242"/>
      <c r="I163" s="216"/>
      <c r="J163" s="125"/>
      <c r="K163" s="125"/>
      <c r="L163" s="125"/>
      <c r="M163" s="125"/>
    </row>
    <row r="164" spans="2:13" s="1" customFormat="1">
      <c r="B164" s="125"/>
      <c r="C164" s="125"/>
      <c r="D164" s="125"/>
      <c r="E164" s="125"/>
      <c r="F164" s="125"/>
      <c r="G164" s="216"/>
      <c r="H164" s="216"/>
      <c r="I164" s="216"/>
      <c r="J164" s="125"/>
      <c r="K164" s="125"/>
      <c r="L164" s="125"/>
      <c r="M164" s="125"/>
    </row>
    <row r="165" spans="2:13" s="1" customFormat="1">
      <c r="B165" s="125"/>
      <c r="C165" s="125"/>
      <c r="D165" s="125"/>
      <c r="E165" s="125"/>
      <c r="F165" s="125"/>
      <c r="G165" s="216"/>
      <c r="H165" s="216"/>
      <c r="I165" s="216"/>
      <c r="J165" s="125"/>
      <c r="K165" s="125"/>
      <c r="L165" s="125"/>
      <c r="M165" s="125"/>
    </row>
    <row r="166" spans="2:13" s="1" customFormat="1">
      <c r="B166" s="125"/>
      <c r="C166" s="125"/>
      <c r="D166" s="125"/>
      <c r="E166" s="125"/>
      <c r="F166" s="125"/>
      <c r="G166" s="216"/>
      <c r="H166" s="216"/>
      <c r="I166" s="216"/>
      <c r="J166" s="125"/>
      <c r="K166" s="125"/>
      <c r="L166" s="125"/>
      <c r="M166" s="125"/>
    </row>
    <row r="167" spans="2:13" s="1" customFormat="1">
      <c r="B167" s="125"/>
      <c r="C167" s="125"/>
      <c r="D167" s="125"/>
      <c r="E167" s="125"/>
      <c r="F167" s="125"/>
      <c r="G167" s="216"/>
      <c r="H167" s="216"/>
      <c r="I167" s="216"/>
      <c r="J167" s="125"/>
      <c r="K167" s="125"/>
      <c r="L167" s="125"/>
      <c r="M167" s="125"/>
    </row>
    <row r="168" spans="2:13" s="1" customFormat="1">
      <c r="B168" s="125"/>
      <c r="C168" s="125"/>
      <c r="D168" s="125"/>
      <c r="E168" s="125"/>
      <c r="F168" s="125"/>
      <c r="G168" s="216"/>
      <c r="H168" s="216"/>
      <c r="I168" s="216"/>
      <c r="J168" s="125"/>
      <c r="K168" s="125"/>
      <c r="L168" s="125"/>
      <c r="M168" s="125"/>
    </row>
    <row r="169" spans="2:13" s="1" customFormat="1">
      <c r="B169" s="125"/>
      <c r="C169" s="125"/>
      <c r="D169" s="125"/>
      <c r="E169" s="125"/>
      <c r="F169" s="125"/>
      <c r="G169" s="216"/>
      <c r="H169" s="216"/>
      <c r="I169" s="216"/>
      <c r="J169" s="125"/>
      <c r="K169" s="125"/>
      <c r="L169" s="125"/>
      <c r="M169" s="125"/>
    </row>
    <row r="170" spans="2:13" s="1" customFormat="1">
      <c r="G170" s="13"/>
      <c r="H170" s="13"/>
      <c r="I170" s="13"/>
    </row>
    <row r="171" spans="2:13" s="1" customFormat="1">
      <c r="G171" s="13"/>
      <c r="H171" s="13"/>
      <c r="I171" s="13"/>
    </row>
    <row r="172" spans="2:13" s="1" customFormat="1">
      <c r="G172" s="13"/>
      <c r="H172" s="13"/>
      <c r="I172" s="13"/>
    </row>
    <row r="173" spans="2:13" s="1" customFormat="1">
      <c r="G173" s="13"/>
      <c r="H173" s="13"/>
      <c r="I173" s="13"/>
    </row>
    <row r="174" spans="2:13" s="1" customFormat="1">
      <c r="G174" s="13"/>
      <c r="H174" s="13"/>
      <c r="I174" s="13"/>
    </row>
    <row r="175" spans="2:13" s="1" customFormat="1">
      <c r="G175" s="13"/>
      <c r="H175" s="13"/>
      <c r="I175" s="13"/>
    </row>
    <row r="176" spans="2:13" s="1" customFormat="1">
      <c r="G176" s="13"/>
      <c r="H176" s="13"/>
      <c r="I176" s="13"/>
    </row>
    <row r="177" spans="7:9" s="1" customFormat="1">
      <c r="G177" s="13"/>
      <c r="H177" s="13"/>
      <c r="I177" s="13"/>
    </row>
    <row r="178" spans="7:9" s="1" customFormat="1">
      <c r="G178" s="13"/>
      <c r="H178" s="13"/>
      <c r="I178" s="13"/>
    </row>
    <row r="179" spans="7:9" s="1" customFormat="1">
      <c r="G179" s="13"/>
      <c r="H179" s="13"/>
      <c r="I179" s="13"/>
    </row>
    <row r="180" spans="7:9" s="1" customFormat="1">
      <c r="G180" s="13"/>
      <c r="H180" s="13"/>
      <c r="I180" s="13"/>
    </row>
    <row r="181" spans="7:9" s="1" customFormat="1">
      <c r="G181" s="13"/>
      <c r="H181" s="13"/>
      <c r="I181" s="13"/>
    </row>
    <row r="182" spans="7:9" s="1" customFormat="1">
      <c r="G182" s="13"/>
      <c r="H182" s="13"/>
      <c r="I182" s="13"/>
    </row>
    <row r="183" spans="7:9" s="1" customFormat="1">
      <c r="G183" s="13"/>
      <c r="H183" s="13"/>
      <c r="I183" s="13"/>
    </row>
    <row r="184" spans="7:9" s="1" customFormat="1">
      <c r="G184" s="13"/>
      <c r="H184" s="13"/>
      <c r="I184" s="13"/>
    </row>
    <row r="185" spans="7:9" s="1" customFormat="1">
      <c r="G185" s="13"/>
      <c r="H185" s="13"/>
      <c r="I185" s="13"/>
    </row>
    <row r="186" spans="7:9" s="1" customFormat="1">
      <c r="G186" s="13"/>
      <c r="H186" s="13"/>
      <c r="I186" s="13"/>
    </row>
    <row r="187" spans="7:9" s="1" customFormat="1">
      <c r="G187" s="13"/>
      <c r="H187" s="13"/>
      <c r="I187" s="13"/>
    </row>
    <row r="188" spans="7:9" s="1" customFormat="1">
      <c r="G188" s="13"/>
      <c r="H188" s="13"/>
      <c r="I188" s="13"/>
    </row>
    <row r="189" spans="7:9" s="1" customFormat="1">
      <c r="G189" s="13"/>
      <c r="H189" s="13"/>
      <c r="I189" s="13"/>
    </row>
    <row r="190" spans="7:9" s="1" customFormat="1">
      <c r="G190" s="13"/>
      <c r="H190" s="13"/>
      <c r="I190" s="13"/>
    </row>
    <row r="191" spans="7:9" s="1" customFormat="1">
      <c r="G191" s="13"/>
      <c r="H191" s="13"/>
      <c r="I191" s="13"/>
    </row>
    <row r="192" spans="7:9" s="1" customFormat="1">
      <c r="G192" s="13"/>
      <c r="H192" s="13"/>
      <c r="I192" s="13"/>
    </row>
    <row r="193" spans="7:9" s="1" customFormat="1">
      <c r="G193" s="13"/>
      <c r="H193" s="13"/>
      <c r="I193" s="13"/>
    </row>
    <row r="194" spans="7:9" s="1" customFormat="1">
      <c r="G194" s="13"/>
      <c r="H194" s="13"/>
      <c r="I194" s="13"/>
    </row>
    <row r="195" spans="7:9" s="1" customFormat="1">
      <c r="G195" s="13"/>
      <c r="H195" s="13"/>
      <c r="I195" s="13"/>
    </row>
    <row r="196" spans="7:9" s="1" customFormat="1">
      <c r="G196" s="13"/>
      <c r="H196" s="13"/>
      <c r="I196" s="13"/>
    </row>
    <row r="197" spans="7:9" s="1" customFormat="1">
      <c r="G197" s="13"/>
      <c r="H197" s="13"/>
      <c r="I197" s="13"/>
    </row>
    <row r="198" spans="7:9" s="1" customFormat="1">
      <c r="G198" s="13"/>
      <c r="H198" s="13"/>
      <c r="I198" s="13"/>
    </row>
    <row r="199" spans="7:9" s="1" customFormat="1">
      <c r="G199" s="13"/>
      <c r="H199" s="13"/>
      <c r="I199" s="13"/>
    </row>
    <row r="200" spans="7:9" s="1" customFormat="1">
      <c r="G200" s="13"/>
      <c r="H200" s="13"/>
      <c r="I200" s="13"/>
    </row>
    <row r="201" spans="7:9" s="1" customFormat="1">
      <c r="G201" s="13"/>
      <c r="H201" s="13"/>
      <c r="I201" s="13"/>
    </row>
    <row r="202" spans="7:9" s="1" customFormat="1">
      <c r="G202" s="13"/>
      <c r="H202" s="13"/>
      <c r="I202" s="13"/>
    </row>
    <row r="203" spans="7:9" s="1" customFormat="1">
      <c r="G203" s="13"/>
      <c r="H203" s="13"/>
      <c r="I203" s="13"/>
    </row>
    <row r="204" spans="7:9" s="1" customFormat="1">
      <c r="G204" s="13"/>
      <c r="H204" s="13"/>
      <c r="I204" s="13"/>
    </row>
    <row r="205" spans="7:9" s="1" customFormat="1">
      <c r="G205" s="13"/>
      <c r="H205" s="13"/>
      <c r="I205" s="13"/>
    </row>
    <row r="206" spans="7:9" s="1" customFormat="1">
      <c r="G206" s="13"/>
      <c r="H206" s="13"/>
      <c r="I206" s="13"/>
    </row>
    <row r="207" spans="7:9" s="1" customFormat="1">
      <c r="G207" s="13"/>
      <c r="H207" s="13"/>
      <c r="I207" s="13"/>
    </row>
    <row r="208" spans="7:9" s="1" customFormat="1">
      <c r="G208" s="13"/>
      <c r="H208" s="13"/>
      <c r="I208" s="13"/>
    </row>
    <row r="209" spans="7:9" s="1" customFormat="1">
      <c r="G209" s="13"/>
      <c r="H209" s="13"/>
      <c r="I209" s="13"/>
    </row>
    <row r="210" spans="7:9" s="1" customFormat="1">
      <c r="G210" s="13"/>
      <c r="H210" s="13"/>
      <c r="I210" s="13"/>
    </row>
    <row r="211" spans="7:9" s="1" customFormat="1">
      <c r="G211" s="13"/>
      <c r="H211" s="13"/>
      <c r="I211" s="13"/>
    </row>
    <row r="212" spans="7:9" s="1" customFormat="1">
      <c r="G212" s="13"/>
      <c r="H212" s="13"/>
      <c r="I212" s="13"/>
    </row>
    <row r="213" spans="7:9" s="1" customFormat="1">
      <c r="G213" s="13"/>
      <c r="H213" s="13"/>
      <c r="I213" s="13"/>
    </row>
    <row r="214" spans="7:9" s="1" customFormat="1">
      <c r="G214" s="13"/>
      <c r="H214" s="13"/>
      <c r="I214" s="13"/>
    </row>
    <row r="215" spans="7:9" s="1" customFormat="1">
      <c r="G215" s="13"/>
      <c r="H215" s="13"/>
      <c r="I215" s="13"/>
    </row>
    <row r="216" spans="7:9" s="1" customFormat="1">
      <c r="G216" s="13"/>
      <c r="H216" s="13"/>
      <c r="I216" s="13"/>
    </row>
    <row r="217" spans="7:9" s="1" customFormat="1">
      <c r="G217" s="13"/>
      <c r="H217" s="13"/>
      <c r="I217" s="13"/>
    </row>
    <row r="218" spans="7:9" s="1" customFormat="1">
      <c r="G218" s="13"/>
      <c r="H218" s="13"/>
      <c r="I218" s="13"/>
    </row>
    <row r="219" spans="7:9" s="1" customFormat="1">
      <c r="G219" s="13"/>
      <c r="H219" s="13"/>
      <c r="I219" s="13"/>
    </row>
    <row r="220" spans="7:9" s="1" customFormat="1">
      <c r="G220" s="13"/>
      <c r="H220" s="13"/>
      <c r="I220" s="13"/>
    </row>
    <row r="221" spans="7:9" s="1" customFormat="1">
      <c r="G221" s="13"/>
      <c r="H221" s="13"/>
      <c r="I221" s="13"/>
    </row>
    <row r="222" spans="7:9" s="1" customFormat="1">
      <c r="G222" s="13"/>
      <c r="H222" s="13"/>
      <c r="I222" s="13"/>
    </row>
    <row r="223" spans="7:9" s="1" customFormat="1">
      <c r="G223" s="13"/>
      <c r="H223" s="13"/>
      <c r="I223" s="13"/>
    </row>
    <row r="224" spans="7:9" s="1" customFormat="1">
      <c r="G224" s="13"/>
      <c r="H224" s="13"/>
      <c r="I224" s="13"/>
    </row>
    <row r="225" spans="7:9" s="1" customFormat="1">
      <c r="G225" s="13"/>
      <c r="H225" s="13"/>
      <c r="I225" s="13"/>
    </row>
    <row r="226" spans="7:9" s="1" customFormat="1">
      <c r="G226" s="13"/>
      <c r="H226" s="13"/>
      <c r="I226" s="13"/>
    </row>
    <row r="227" spans="7:9" s="1" customFormat="1">
      <c r="G227" s="13"/>
      <c r="H227" s="13"/>
      <c r="I227" s="13"/>
    </row>
    <row r="228" spans="7:9" s="1" customFormat="1">
      <c r="G228" s="13"/>
      <c r="H228" s="13"/>
      <c r="I228" s="13"/>
    </row>
    <row r="229" spans="7:9" s="1" customFormat="1">
      <c r="G229" s="13"/>
      <c r="H229" s="13"/>
      <c r="I229" s="13"/>
    </row>
    <row r="230" spans="7:9" s="1" customFormat="1">
      <c r="G230" s="13"/>
      <c r="H230" s="13"/>
      <c r="I230" s="13"/>
    </row>
    <row r="231" spans="7:9" s="1" customFormat="1">
      <c r="G231" s="13"/>
      <c r="H231" s="13"/>
      <c r="I231" s="13"/>
    </row>
    <row r="232" spans="7:9" s="1" customFormat="1">
      <c r="G232" s="13"/>
      <c r="H232" s="13"/>
      <c r="I232" s="13"/>
    </row>
    <row r="233" spans="7:9" s="1" customFormat="1">
      <c r="G233" s="13"/>
      <c r="H233" s="13"/>
      <c r="I233" s="13"/>
    </row>
    <row r="234" spans="7:9" s="1" customFormat="1">
      <c r="G234" s="13"/>
      <c r="H234" s="13"/>
      <c r="I234" s="13"/>
    </row>
    <row r="235" spans="7:9" s="1" customFormat="1">
      <c r="G235" s="13"/>
      <c r="H235" s="13"/>
      <c r="I235" s="13"/>
    </row>
    <row r="236" spans="7:9" s="1" customFormat="1">
      <c r="G236" s="13"/>
      <c r="H236" s="13"/>
      <c r="I236" s="13"/>
    </row>
    <row r="237" spans="7:9" s="1" customFormat="1">
      <c r="G237" s="13"/>
      <c r="H237" s="13"/>
      <c r="I237" s="13"/>
    </row>
    <row r="238" spans="7:9" s="1" customFormat="1">
      <c r="G238" s="13"/>
      <c r="H238" s="13"/>
      <c r="I238" s="13"/>
    </row>
    <row r="239" spans="7:9" s="1" customFormat="1">
      <c r="G239" s="13"/>
      <c r="H239" s="13"/>
      <c r="I239" s="13"/>
    </row>
    <row r="240" spans="7:9" s="1" customFormat="1">
      <c r="G240" s="13"/>
      <c r="H240" s="13"/>
      <c r="I240" s="13"/>
    </row>
    <row r="241" spans="7:9" s="1" customFormat="1">
      <c r="G241" s="13"/>
      <c r="H241" s="13"/>
      <c r="I241" s="13"/>
    </row>
    <row r="242" spans="7:9" s="1" customFormat="1">
      <c r="G242" s="13"/>
      <c r="H242" s="13"/>
      <c r="I242" s="13"/>
    </row>
    <row r="243" spans="7:9" s="1" customFormat="1">
      <c r="G243" s="13"/>
      <c r="H243" s="13"/>
      <c r="I243" s="13"/>
    </row>
    <row r="244" spans="7:9" s="1" customFormat="1">
      <c r="G244" s="13"/>
      <c r="H244" s="13"/>
      <c r="I244" s="13"/>
    </row>
    <row r="245" spans="7:9" s="1" customFormat="1">
      <c r="G245" s="13"/>
      <c r="H245" s="13"/>
      <c r="I245" s="13"/>
    </row>
    <row r="246" spans="7:9" s="1" customFormat="1">
      <c r="G246" s="13"/>
      <c r="H246" s="13"/>
      <c r="I246" s="13"/>
    </row>
    <row r="247" spans="7:9" s="1" customFormat="1">
      <c r="G247" s="13"/>
      <c r="H247" s="13"/>
      <c r="I247" s="13"/>
    </row>
    <row r="248" spans="7:9" s="1" customFormat="1">
      <c r="G248" s="13"/>
      <c r="H248" s="13"/>
      <c r="I248" s="13"/>
    </row>
    <row r="249" spans="7:9" s="1" customFormat="1">
      <c r="G249" s="13"/>
      <c r="H249" s="13"/>
      <c r="I249" s="13"/>
    </row>
    <row r="250" spans="7:9" s="1" customFormat="1">
      <c r="G250" s="13"/>
      <c r="H250" s="13"/>
      <c r="I250" s="13"/>
    </row>
    <row r="251" spans="7:9" s="1" customFormat="1">
      <c r="G251" s="13"/>
      <c r="H251" s="13"/>
      <c r="I251" s="13"/>
    </row>
    <row r="252" spans="7:9" s="1" customFormat="1">
      <c r="G252" s="13"/>
      <c r="H252" s="13"/>
      <c r="I252" s="13"/>
    </row>
    <row r="253" spans="7:9" s="1" customFormat="1">
      <c r="G253" s="13"/>
      <c r="H253" s="13"/>
      <c r="I253" s="13"/>
    </row>
    <row r="254" spans="7:9" s="1" customFormat="1">
      <c r="G254" s="13"/>
      <c r="H254" s="13"/>
      <c r="I254" s="13"/>
    </row>
    <row r="255" spans="7:9" s="1" customFormat="1">
      <c r="G255" s="13"/>
      <c r="H255" s="13"/>
      <c r="I255" s="13"/>
    </row>
    <row r="256" spans="7:9" s="1" customFormat="1">
      <c r="G256" s="13"/>
      <c r="H256" s="13"/>
      <c r="I256" s="13"/>
    </row>
    <row r="257" spans="7:9" s="1" customFormat="1">
      <c r="G257" s="13"/>
      <c r="H257" s="13"/>
      <c r="I257" s="13"/>
    </row>
    <row r="258" spans="7:9" s="1" customFormat="1">
      <c r="G258" s="13"/>
      <c r="H258" s="13"/>
      <c r="I258" s="13"/>
    </row>
    <row r="259" spans="7:9" s="1" customFormat="1">
      <c r="G259" s="13"/>
      <c r="H259" s="13"/>
      <c r="I259" s="13"/>
    </row>
    <row r="260" spans="7:9" s="1" customFormat="1">
      <c r="G260" s="13"/>
      <c r="H260" s="13"/>
      <c r="I260" s="13"/>
    </row>
    <row r="261" spans="7:9" s="1" customFormat="1">
      <c r="G261" s="13"/>
      <c r="H261" s="13"/>
      <c r="I261" s="13"/>
    </row>
    <row r="262" spans="7:9" s="1" customFormat="1">
      <c r="G262" s="13"/>
      <c r="H262" s="13"/>
      <c r="I262" s="13"/>
    </row>
    <row r="263" spans="7:9" s="1" customFormat="1">
      <c r="G263" s="13"/>
      <c r="H263" s="13"/>
      <c r="I263" s="13"/>
    </row>
    <row r="264" spans="7:9" s="1" customFormat="1">
      <c r="G264" s="13"/>
      <c r="H264" s="13"/>
      <c r="I264" s="13"/>
    </row>
    <row r="265" spans="7:9" s="1" customFormat="1">
      <c r="G265" s="13"/>
      <c r="H265" s="13"/>
      <c r="I265" s="13"/>
    </row>
    <row r="266" spans="7:9" s="1" customFormat="1">
      <c r="G266" s="13"/>
      <c r="H266" s="13"/>
      <c r="I266" s="13"/>
    </row>
    <row r="267" spans="7:9" s="1" customFormat="1">
      <c r="G267" s="13"/>
      <c r="H267" s="13"/>
      <c r="I267" s="13"/>
    </row>
    <row r="268" spans="7:9" s="1" customFormat="1">
      <c r="G268" s="13"/>
      <c r="H268" s="13"/>
      <c r="I268" s="13"/>
    </row>
    <row r="269" spans="7:9" s="1" customFormat="1">
      <c r="G269" s="13"/>
      <c r="H269" s="13"/>
      <c r="I269" s="13"/>
    </row>
    <row r="270" spans="7:9" s="1" customFormat="1">
      <c r="G270" s="13"/>
      <c r="H270" s="13"/>
      <c r="I270" s="13"/>
    </row>
    <row r="271" spans="7:9" s="1" customFormat="1">
      <c r="G271" s="13"/>
      <c r="H271" s="13"/>
      <c r="I271" s="13"/>
    </row>
    <row r="272" spans="7:9" s="1" customFormat="1">
      <c r="G272" s="13"/>
      <c r="H272" s="13"/>
      <c r="I272" s="13"/>
    </row>
    <row r="273" spans="7:9" s="1" customFormat="1">
      <c r="G273" s="13"/>
      <c r="H273" s="13"/>
      <c r="I273" s="13"/>
    </row>
    <row r="274" spans="7:9" s="1" customFormat="1">
      <c r="G274" s="13"/>
      <c r="H274" s="13"/>
      <c r="I274" s="13"/>
    </row>
    <row r="275" spans="7:9" s="1" customFormat="1">
      <c r="G275" s="13"/>
      <c r="H275" s="13"/>
      <c r="I275" s="13"/>
    </row>
    <row r="276" spans="7:9" s="1" customFormat="1">
      <c r="G276" s="13"/>
      <c r="H276" s="13"/>
      <c r="I276" s="13"/>
    </row>
    <row r="277" spans="7:9" s="1" customFormat="1">
      <c r="G277" s="13"/>
      <c r="H277" s="13"/>
      <c r="I277" s="13"/>
    </row>
    <row r="278" spans="7:9" s="1" customFormat="1">
      <c r="G278" s="13"/>
      <c r="H278" s="13"/>
      <c r="I278" s="13"/>
    </row>
    <row r="279" spans="7:9" s="1" customFormat="1">
      <c r="G279" s="13"/>
      <c r="H279" s="13"/>
      <c r="I279" s="13"/>
    </row>
    <row r="280" spans="7:9" s="1" customFormat="1">
      <c r="G280" s="13"/>
      <c r="H280" s="13"/>
      <c r="I280" s="13"/>
    </row>
    <row r="281" spans="7:9" s="1" customFormat="1">
      <c r="G281" s="13"/>
      <c r="H281" s="13"/>
      <c r="I281" s="13"/>
    </row>
    <row r="282" spans="7:9" s="1" customFormat="1">
      <c r="G282" s="13"/>
      <c r="H282" s="13"/>
      <c r="I282" s="13"/>
    </row>
    <row r="283" spans="7:9" s="1" customFormat="1">
      <c r="G283" s="13"/>
      <c r="H283" s="13"/>
      <c r="I283" s="13"/>
    </row>
    <row r="284" spans="7:9" s="1" customFormat="1">
      <c r="G284" s="13"/>
      <c r="H284" s="13"/>
      <c r="I284" s="13"/>
    </row>
    <row r="285" spans="7:9" s="1" customFormat="1">
      <c r="G285" s="13"/>
      <c r="H285" s="13"/>
      <c r="I285" s="13"/>
    </row>
    <row r="286" spans="7:9" s="1" customFormat="1">
      <c r="G286" s="13"/>
      <c r="H286" s="13"/>
      <c r="I286" s="13"/>
    </row>
    <row r="287" spans="7:9" s="1" customFormat="1">
      <c r="G287" s="13"/>
      <c r="H287" s="13"/>
      <c r="I287" s="13"/>
    </row>
    <row r="288" spans="7:9" s="1" customFormat="1">
      <c r="G288" s="13"/>
      <c r="H288" s="13"/>
      <c r="I288" s="13"/>
    </row>
    <row r="289" spans="7:9" s="1" customFormat="1">
      <c r="G289" s="13"/>
      <c r="H289" s="13"/>
      <c r="I289" s="13"/>
    </row>
    <row r="290" spans="7:9" s="1" customFormat="1">
      <c r="G290" s="13"/>
      <c r="H290" s="13"/>
      <c r="I290" s="13"/>
    </row>
    <row r="291" spans="7:9" s="1" customFormat="1">
      <c r="G291" s="13"/>
      <c r="H291" s="13"/>
      <c r="I291" s="13"/>
    </row>
    <row r="292" spans="7:9" s="1" customFormat="1">
      <c r="G292" s="13"/>
      <c r="H292" s="13"/>
      <c r="I292" s="13"/>
    </row>
    <row r="293" spans="7:9" s="1" customFormat="1">
      <c r="G293" s="13"/>
      <c r="H293" s="13"/>
      <c r="I293" s="13"/>
    </row>
    <row r="294" spans="7:9" s="1" customFormat="1">
      <c r="G294" s="13"/>
      <c r="H294" s="13"/>
      <c r="I294" s="13"/>
    </row>
    <row r="295" spans="7:9" s="1" customFormat="1">
      <c r="G295" s="13"/>
      <c r="H295" s="13"/>
      <c r="I295" s="13"/>
    </row>
    <row r="296" spans="7:9" s="1" customFormat="1">
      <c r="G296" s="13"/>
      <c r="H296" s="13"/>
      <c r="I296" s="13"/>
    </row>
    <row r="297" spans="7:9" s="1" customFormat="1">
      <c r="G297" s="13"/>
      <c r="H297" s="13"/>
      <c r="I297" s="13"/>
    </row>
    <row r="298" spans="7:9" s="1" customFormat="1">
      <c r="G298" s="13"/>
      <c r="H298" s="13"/>
      <c r="I298" s="13"/>
    </row>
    <row r="299" spans="7:9" s="1" customFormat="1">
      <c r="G299" s="13"/>
      <c r="H299" s="13"/>
      <c r="I299" s="13"/>
    </row>
    <row r="300" spans="7:9" s="1" customFormat="1">
      <c r="G300" s="13"/>
      <c r="H300" s="13"/>
      <c r="I300" s="13"/>
    </row>
    <row r="301" spans="7:9" s="1" customFormat="1">
      <c r="G301" s="13"/>
      <c r="H301" s="13"/>
      <c r="I301" s="13"/>
    </row>
    <row r="302" spans="7:9" s="1" customFormat="1">
      <c r="G302" s="13"/>
      <c r="H302" s="13"/>
      <c r="I302" s="13"/>
    </row>
    <row r="303" spans="7:9" s="1" customFormat="1">
      <c r="G303" s="13"/>
      <c r="H303" s="13"/>
      <c r="I303" s="13"/>
    </row>
    <row r="304" spans="7:9" s="1" customFormat="1">
      <c r="G304" s="13"/>
      <c r="H304" s="13"/>
      <c r="I304" s="13"/>
    </row>
    <row r="305" spans="7:9" s="1" customFormat="1">
      <c r="G305" s="13"/>
      <c r="H305" s="13"/>
      <c r="I305" s="13"/>
    </row>
    <row r="306" spans="7:9" s="1" customFormat="1">
      <c r="G306" s="13"/>
      <c r="H306" s="13"/>
      <c r="I306" s="13"/>
    </row>
    <row r="307" spans="7:9" s="1" customFormat="1">
      <c r="G307" s="13"/>
      <c r="H307" s="13"/>
      <c r="I307" s="13"/>
    </row>
    <row r="308" spans="7:9" s="1" customFormat="1">
      <c r="G308" s="13"/>
      <c r="H308" s="13"/>
      <c r="I308" s="13"/>
    </row>
    <row r="309" spans="7:9" s="1" customFormat="1">
      <c r="G309" s="13"/>
      <c r="H309" s="13"/>
      <c r="I309" s="13"/>
    </row>
    <row r="310" spans="7:9" s="1" customFormat="1">
      <c r="G310" s="13"/>
      <c r="H310" s="13"/>
      <c r="I310" s="13"/>
    </row>
    <row r="311" spans="7:9" s="1" customFormat="1">
      <c r="G311" s="13"/>
      <c r="H311" s="13"/>
      <c r="I311" s="13"/>
    </row>
    <row r="312" spans="7:9" s="1" customFormat="1">
      <c r="G312" s="13"/>
      <c r="H312" s="13"/>
      <c r="I312" s="13"/>
    </row>
    <row r="313" spans="7:9" s="1" customFormat="1">
      <c r="G313" s="13"/>
      <c r="H313" s="13"/>
      <c r="I313" s="13"/>
    </row>
    <row r="314" spans="7:9" s="1" customFormat="1">
      <c r="G314" s="13"/>
      <c r="H314" s="13"/>
      <c r="I314" s="13"/>
    </row>
    <row r="315" spans="7:9" s="1" customFormat="1">
      <c r="G315" s="13"/>
      <c r="H315" s="13"/>
      <c r="I315" s="13"/>
    </row>
    <row r="316" spans="7:9" s="1" customFormat="1">
      <c r="G316" s="13"/>
      <c r="H316" s="13"/>
      <c r="I316" s="13"/>
    </row>
    <row r="317" spans="7:9" s="1" customFormat="1">
      <c r="G317" s="13"/>
      <c r="H317" s="13"/>
      <c r="I317" s="13"/>
    </row>
    <row r="318" spans="7:9" s="1" customFormat="1">
      <c r="G318" s="13"/>
      <c r="H318" s="13"/>
      <c r="I318" s="13"/>
    </row>
    <row r="319" spans="7:9" s="1" customFormat="1">
      <c r="G319" s="13"/>
      <c r="H319" s="13"/>
      <c r="I319" s="13"/>
    </row>
    <row r="320" spans="7:9" s="1" customFormat="1">
      <c r="G320" s="13"/>
      <c r="H320" s="13"/>
      <c r="I320" s="13"/>
    </row>
    <row r="321" spans="7:12" s="1" customFormat="1">
      <c r="G321" s="13"/>
      <c r="H321" s="13"/>
      <c r="I321" s="13"/>
    </row>
    <row r="322" spans="7:12" s="1" customFormat="1">
      <c r="G322" s="13"/>
      <c r="H322" s="13"/>
      <c r="I322" s="13"/>
    </row>
    <row r="323" spans="7:12" s="1" customFormat="1">
      <c r="G323" s="13"/>
      <c r="H323" s="13"/>
      <c r="I323" s="13"/>
    </row>
    <row r="324" spans="7:12" s="1" customFormat="1">
      <c r="G324" s="13"/>
      <c r="H324" s="13"/>
      <c r="I324" s="13"/>
    </row>
    <row r="325" spans="7:12" s="1" customFormat="1">
      <c r="G325" s="13"/>
      <c r="H325" s="13"/>
      <c r="I325" s="13"/>
    </row>
    <row r="326" spans="7:12" s="1" customFormat="1">
      <c r="G326" s="13"/>
      <c r="H326" s="13"/>
      <c r="I326" s="13"/>
    </row>
    <row r="327" spans="7:12" s="1" customFormat="1">
      <c r="G327" s="13"/>
      <c r="H327" s="13"/>
      <c r="I327" s="13"/>
    </row>
    <row r="328" spans="7:12" s="1" customFormat="1">
      <c r="G328" s="13"/>
      <c r="H328" s="13"/>
      <c r="I328" s="13"/>
    </row>
    <row r="329" spans="7:12" s="1" customFormat="1">
      <c r="G329" s="13"/>
      <c r="H329" s="13"/>
      <c r="I329" s="13"/>
    </row>
    <row r="330" spans="7:12" s="1" customFormat="1">
      <c r="G330" s="13"/>
      <c r="H330" s="13"/>
      <c r="I330" s="13"/>
    </row>
    <row r="331" spans="7:12" s="1" customFormat="1">
      <c r="G331" s="13"/>
      <c r="H331" s="13"/>
      <c r="I331" s="13"/>
    </row>
    <row r="332" spans="7:12" s="1" customFormat="1">
      <c r="G332" s="13"/>
      <c r="H332" s="13"/>
      <c r="I332" s="13"/>
    </row>
    <row r="333" spans="7:12" s="1" customFormat="1">
      <c r="G333" s="13"/>
      <c r="H333" s="13"/>
      <c r="I333" s="13"/>
    </row>
    <row r="334" spans="7:12" s="1" customFormat="1">
      <c r="G334" s="13"/>
      <c r="H334" s="13"/>
      <c r="I334" s="13"/>
    </row>
    <row r="335" spans="7:12" s="1" customFormat="1">
      <c r="G335" s="13"/>
      <c r="H335" s="13"/>
      <c r="I335" s="13"/>
    </row>
    <row r="336" spans="7:12" s="1" customFormat="1">
      <c r="G336" s="13"/>
      <c r="H336" s="13"/>
      <c r="I336" s="13"/>
      <c r="J336"/>
      <c r="K336"/>
      <c r="L336"/>
    </row>
  </sheetData>
  <mergeCells count="5">
    <mergeCell ref="J7:M7"/>
    <mergeCell ref="J13:M13"/>
    <mergeCell ref="J19:M19"/>
    <mergeCell ref="J25:M25"/>
    <mergeCell ref="B2:M2"/>
  </mergeCells>
  <hyperlinks>
    <hyperlink ref="B2:M2" r:id="rId1" display="Learn more about VF's workforce initiatives on p.XX - XX of the FY2022 Sustainability &amp; Responsibility Report " xr:uid="{EFA62867-BA15-D540-88E5-2CA0DA4EF129}"/>
  </hyperlinks>
  <pageMargins left="0.7" right="0.7" top="0.75" bottom="0.75" header="0.3" footer="0.3"/>
  <pageSetup orientation="portrait" r:id="rId2"/>
  <headerFooter>
    <oddFooter>&amp;L_x000D_&amp;1#&amp;"Calibri"&amp;10&amp;K000000 Internal Use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5878B-F422-4BA9-B2A0-362AE2133501}">
  <sheetPr>
    <tabColor theme="0"/>
  </sheetPr>
  <dimension ref="A1:DR95"/>
  <sheetViews>
    <sheetView zoomScaleNormal="100" workbookViewId="0">
      <pane ySplit="1" topLeftCell="A2" activePane="bottomLeft" state="frozen"/>
      <selection pane="bottomLeft" activeCell="B3" sqref="B3"/>
    </sheetView>
  </sheetViews>
  <sheetFormatPr defaultColWidth="8.81640625" defaultRowHeight="14.5"/>
  <cols>
    <col min="1" max="1" width="15.81640625" style="1" customWidth="1"/>
    <col min="2" max="2" width="53.453125" customWidth="1"/>
    <col min="3" max="4" width="17.1796875" customWidth="1"/>
    <col min="5" max="5" width="17.1796875" style="16" customWidth="1"/>
    <col min="6" max="6" width="15.1796875" style="1" customWidth="1"/>
    <col min="7" max="19" width="8.81640625" style="1"/>
    <col min="28" max="122" width="8.81640625" style="1"/>
  </cols>
  <sheetData>
    <row r="1" spans="1:122" s="112" customFormat="1" ht="40" customHeight="1">
      <c r="A1" s="109"/>
      <c r="B1" s="110" t="s">
        <v>47</v>
      </c>
      <c r="C1" s="111"/>
      <c r="D1" s="111"/>
      <c r="E1" s="111"/>
      <c r="F1" s="109"/>
      <c r="G1" s="109"/>
      <c r="H1" s="419"/>
    </row>
    <row r="2" spans="1:122" s="3" customFormat="1" ht="25" customHeight="1">
      <c r="A2" s="106"/>
      <c r="B2" s="358" t="s">
        <v>280</v>
      </c>
      <c r="C2" s="67"/>
      <c r="D2" s="67"/>
      <c r="E2" s="67"/>
      <c r="F2" s="67"/>
      <c r="G2" s="67"/>
      <c r="H2" s="420"/>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row>
    <row r="3" spans="1:122">
      <c r="B3" s="12"/>
      <c r="C3" s="14"/>
      <c r="D3" s="15"/>
      <c r="E3" s="14"/>
      <c r="T3" s="1"/>
      <c r="U3" s="1"/>
      <c r="V3" s="1"/>
      <c r="W3" s="1"/>
      <c r="X3" s="1"/>
      <c r="Y3" s="1"/>
      <c r="Z3" s="1"/>
      <c r="AA3" s="1"/>
    </row>
    <row r="4" spans="1:122" ht="17.5">
      <c r="B4" s="68" t="s">
        <v>143</v>
      </c>
      <c r="C4" s="69" t="s">
        <v>144</v>
      </c>
      <c r="D4" s="70" t="s">
        <v>145</v>
      </c>
      <c r="E4" s="70" t="s">
        <v>6</v>
      </c>
      <c r="F4" s="71" t="s">
        <v>146</v>
      </c>
      <c r="T4" s="1"/>
      <c r="U4" s="1"/>
      <c r="V4" s="1"/>
      <c r="W4" s="1"/>
      <c r="X4" s="1"/>
      <c r="Y4" s="1"/>
      <c r="Z4" s="1"/>
      <c r="AA4" s="1"/>
    </row>
    <row r="5" spans="1:122" ht="15.5">
      <c r="B5" s="72" t="s">
        <v>37</v>
      </c>
      <c r="C5" s="73">
        <v>5.54</v>
      </c>
      <c r="D5" s="74">
        <v>4.87</v>
      </c>
      <c r="E5" s="74">
        <v>4.9800000000000004</v>
      </c>
      <c r="F5" s="75">
        <v>5.46</v>
      </c>
      <c r="T5" s="1"/>
      <c r="U5" s="1"/>
      <c r="V5" s="1"/>
      <c r="W5" s="1"/>
      <c r="X5" s="1"/>
      <c r="Y5" s="1"/>
      <c r="Z5" s="1"/>
      <c r="AA5" s="1"/>
    </row>
    <row r="6" spans="1:122" ht="15.5">
      <c r="B6" s="72" t="s">
        <v>48</v>
      </c>
      <c r="C6" s="76">
        <v>2.02</v>
      </c>
      <c r="D6" s="77">
        <v>1.25</v>
      </c>
      <c r="E6" s="77">
        <v>0.73</v>
      </c>
      <c r="F6" s="78" t="s">
        <v>45</v>
      </c>
      <c r="T6" s="1"/>
      <c r="U6" s="1"/>
      <c r="V6" s="1"/>
      <c r="W6" s="1"/>
      <c r="X6" s="1"/>
      <c r="Y6" s="1"/>
      <c r="Z6" s="1"/>
      <c r="AA6" s="1"/>
    </row>
    <row r="7" spans="1:122" ht="15.5">
      <c r="B7" s="72" t="s">
        <v>21</v>
      </c>
      <c r="C7" s="76">
        <v>4.25</v>
      </c>
      <c r="D7" s="77">
        <v>4.2699999999999996</v>
      </c>
      <c r="E7" s="77">
        <v>2.9</v>
      </c>
      <c r="F7" s="78">
        <v>2.1</v>
      </c>
      <c r="T7" s="1"/>
      <c r="U7" s="1"/>
      <c r="V7" s="1"/>
      <c r="W7" s="1"/>
      <c r="X7" s="1"/>
      <c r="Y7" s="1"/>
      <c r="Z7" s="1"/>
      <c r="AA7" s="1"/>
    </row>
    <row r="8" spans="1:122" ht="15.5">
      <c r="B8" s="72" t="s">
        <v>49</v>
      </c>
      <c r="C8" s="79">
        <v>0.66</v>
      </c>
      <c r="D8" s="80">
        <v>0.18</v>
      </c>
      <c r="E8" s="80">
        <v>0.09</v>
      </c>
      <c r="F8" s="81">
        <v>0</v>
      </c>
      <c r="T8" s="1"/>
      <c r="U8" s="1"/>
      <c r="V8" s="1"/>
      <c r="W8" s="1"/>
      <c r="X8" s="1"/>
      <c r="Y8" s="1"/>
      <c r="Z8" s="1"/>
      <c r="AA8" s="1"/>
    </row>
    <row r="9" spans="1:122" ht="15.5">
      <c r="B9" s="82" t="s">
        <v>16</v>
      </c>
      <c r="C9" s="83">
        <v>2.87</v>
      </c>
      <c r="D9" s="84">
        <v>2.4700000000000002</v>
      </c>
      <c r="E9" s="84">
        <v>2.36</v>
      </c>
      <c r="F9" s="85">
        <v>2.52</v>
      </c>
      <c r="T9" s="1"/>
      <c r="U9" s="1"/>
      <c r="V9" s="1"/>
      <c r="W9" s="1"/>
      <c r="X9" s="1"/>
      <c r="Y9" s="1"/>
      <c r="Z9" s="1"/>
      <c r="AA9" s="1"/>
    </row>
    <row r="10" spans="1:122" s="1" customFormat="1" ht="15.5">
      <c r="B10" s="86"/>
      <c r="C10" s="87"/>
      <c r="D10" s="87"/>
      <c r="E10" s="87"/>
      <c r="F10" s="87"/>
    </row>
    <row r="11" spans="1:122" s="1" customFormat="1" ht="15.5">
      <c r="B11" s="86"/>
      <c r="C11" s="88"/>
      <c r="D11" s="89"/>
      <c r="E11" s="88"/>
      <c r="F11" s="88"/>
    </row>
    <row r="12" spans="1:122" ht="17.5">
      <c r="B12" s="68" t="s">
        <v>147</v>
      </c>
      <c r="C12" s="69" t="s">
        <v>50</v>
      </c>
      <c r="D12" s="70" t="s">
        <v>5</v>
      </c>
      <c r="E12" s="70" t="s">
        <v>6</v>
      </c>
      <c r="F12" s="71" t="s">
        <v>7</v>
      </c>
      <c r="T12" s="1"/>
      <c r="U12" s="1"/>
      <c r="V12" s="1"/>
      <c r="W12" s="1"/>
      <c r="X12" s="1"/>
      <c r="Y12" s="1"/>
      <c r="Z12" s="1"/>
      <c r="AA12" s="1"/>
    </row>
    <row r="13" spans="1:122" ht="15.5">
      <c r="B13" s="72" t="s">
        <v>37</v>
      </c>
      <c r="C13" s="73">
        <v>2.0699999999999998</v>
      </c>
      <c r="D13" s="74">
        <v>1.98</v>
      </c>
      <c r="E13" s="74">
        <v>1.98</v>
      </c>
      <c r="F13" s="75">
        <v>3.01</v>
      </c>
      <c r="T13" s="1"/>
      <c r="U13" s="1"/>
      <c r="V13" s="1"/>
      <c r="W13" s="1"/>
      <c r="X13" s="1"/>
      <c r="Y13" s="1"/>
      <c r="Z13" s="1"/>
      <c r="AA13" s="1"/>
    </row>
    <row r="14" spans="1:122" ht="15.5">
      <c r="B14" s="72" t="s">
        <v>48</v>
      </c>
      <c r="C14" s="76">
        <v>0.81</v>
      </c>
      <c r="D14" s="77">
        <v>0.72</v>
      </c>
      <c r="E14" s="77">
        <v>0.46</v>
      </c>
      <c r="F14" s="78" t="s">
        <v>45</v>
      </c>
      <c r="T14" s="1"/>
      <c r="U14" s="1"/>
      <c r="V14" s="1"/>
      <c r="W14" s="1"/>
      <c r="X14" s="1"/>
      <c r="Y14" s="1"/>
      <c r="Z14" s="1"/>
      <c r="AA14" s="1"/>
    </row>
    <row r="15" spans="1:122" ht="15.5">
      <c r="B15" s="72" t="s">
        <v>21</v>
      </c>
      <c r="C15" s="76">
        <v>0.65</v>
      </c>
      <c r="D15" s="77">
        <v>1.56</v>
      </c>
      <c r="E15" s="77">
        <v>1.32</v>
      </c>
      <c r="F15" s="78">
        <v>1.02</v>
      </c>
      <c r="T15" s="1"/>
      <c r="U15" s="1"/>
      <c r="V15" s="1"/>
      <c r="W15" s="1"/>
      <c r="X15" s="1"/>
      <c r="Y15" s="1"/>
      <c r="Z15" s="1"/>
      <c r="AA15" s="1"/>
    </row>
    <row r="16" spans="1:122" ht="15.5">
      <c r="B16" s="72" t="s">
        <v>49</v>
      </c>
      <c r="C16" s="79">
        <v>0.32</v>
      </c>
      <c r="D16" s="80">
        <v>0.04</v>
      </c>
      <c r="E16" s="80">
        <v>0</v>
      </c>
      <c r="F16" s="81">
        <v>0</v>
      </c>
      <c r="T16" s="1"/>
      <c r="U16" s="1"/>
      <c r="V16" s="1"/>
      <c r="W16" s="1"/>
      <c r="X16" s="1"/>
      <c r="Y16" s="1"/>
      <c r="Z16" s="1"/>
      <c r="AA16" s="1"/>
    </row>
    <row r="17" spans="2:27" ht="15.5">
      <c r="B17" s="82" t="s">
        <v>16</v>
      </c>
      <c r="C17" s="83">
        <v>0.92</v>
      </c>
      <c r="D17" s="84">
        <v>1.04</v>
      </c>
      <c r="E17" s="84">
        <v>1.04</v>
      </c>
      <c r="F17" s="85">
        <v>1.33</v>
      </c>
      <c r="T17" s="1"/>
      <c r="U17" s="1"/>
      <c r="V17" s="1"/>
      <c r="W17" s="1"/>
      <c r="X17" s="1"/>
      <c r="Y17" s="1"/>
      <c r="Z17" s="1"/>
      <c r="AA17" s="1"/>
    </row>
    <row r="18" spans="2:27" ht="15.5">
      <c r="B18" s="86"/>
      <c r="C18" s="87"/>
      <c r="D18" s="87"/>
      <c r="E18" s="87"/>
      <c r="F18" s="87"/>
      <c r="T18" s="1"/>
      <c r="U18" s="1"/>
      <c r="V18" s="1"/>
      <c r="W18" s="1"/>
      <c r="X18" s="1"/>
      <c r="Y18" s="1"/>
      <c r="Z18" s="1"/>
      <c r="AA18" s="1"/>
    </row>
    <row r="19" spans="2:27" ht="15.5">
      <c r="B19" s="86"/>
      <c r="C19" s="88"/>
      <c r="D19" s="89"/>
      <c r="E19" s="88"/>
      <c r="F19" s="88"/>
      <c r="T19" s="1"/>
      <c r="U19" s="1"/>
      <c r="V19" s="1"/>
      <c r="W19" s="1"/>
      <c r="X19" s="1"/>
      <c r="Y19" s="1"/>
      <c r="Z19" s="1"/>
      <c r="AA19" s="1"/>
    </row>
    <row r="20" spans="2:27" ht="15.5">
      <c r="B20" s="90" t="s">
        <v>51</v>
      </c>
      <c r="C20" s="91" t="s">
        <v>50</v>
      </c>
      <c r="D20" s="92" t="s">
        <v>5</v>
      </c>
      <c r="E20" s="92" t="s">
        <v>6</v>
      </c>
      <c r="F20" s="93" t="s">
        <v>7</v>
      </c>
      <c r="T20" s="1"/>
      <c r="U20" s="1"/>
      <c r="V20" s="1"/>
      <c r="W20" s="1"/>
      <c r="X20" s="1"/>
      <c r="Y20" s="1"/>
      <c r="Z20" s="1"/>
      <c r="AA20" s="1"/>
    </row>
    <row r="21" spans="2:27" ht="15.5">
      <c r="B21" s="72" t="s">
        <v>37</v>
      </c>
      <c r="C21" s="73">
        <v>0</v>
      </c>
      <c r="D21" s="74">
        <v>0</v>
      </c>
      <c r="E21" s="74">
        <v>0</v>
      </c>
      <c r="F21" s="75">
        <v>0</v>
      </c>
      <c r="T21" s="1"/>
      <c r="U21" s="1"/>
      <c r="V21" s="1"/>
      <c r="W21" s="1"/>
      <c r="X21" s="1"/>
      <c r="Y21" s="1"/>
      <c r="Z21" s="1"/>
      <c r="AA21" s="1"/>
    </row>
    <row r="22" spans="2:27" ht="15.5">
      <c r="B22" s="72" t="s">
        <v>48</v>
      </c>
      <c r="C22" s="76">
        <v>0</v>
      </c>
      <c r="D22" s="77">
        <v>1</v>
      </c>
      <c r="E22" s="77">
        <v>0</v>
      </c>
      <c r="F22" s="78" t="s">
        <v>45</v>
      </c>
      <c r="T22" s="1"/>
      <c r="U22" s="1"/>
      <c r="V22" s="1"/>
      <c r="W22" s="1"/>
      <c r="X22" s="1"/>
      <c r="Y22" s="1"/>
      <c r="Z22" s="1"/>
      <c r="AA22" s="1"/>
    </row>
    <row r="23" spans="2:27" ht="15.5">
      <c r="B23" s="72" t="s">
        <v>21</v>
      </c>
      <c r="C23" s="76">
        <v>0</v>
      </c>
      <c r="D23" s="77">
        <v>0</v>
      </c>
      <c r="E23" s="77">
        <v>0</v>
      </c>
      <c r="F23" s="78">
        <v>0</v>
      </c>
      <c r="T23" s="1"/>
      <c r="U23" s="1"/>
      <c r="V23" s="1"/>
      <c r="W23" s="1"/>
      <c r="X23" s="1"/>
      <c r="Y23" s="1"/>
      <c r="Z23" s="1"/>
      <c r="AA23" s="1"/>
    </row>
    <row r="24" spans="2:27" ht="15.5">
      <c r="B24" s="72" t="s">
        <v>49</v>
      </c>
      <c r="C24" s="79">
        <v>0</v>
      </c>
      <c r="D24" s="80">
        <v>0</v>
      </c>
      <c r="E24" s="80">
        <v>0</v>
      </c>
      <c r="F24" s="81">
        <v>0</v>
      </c>
      <c r="T24" s="1"/>
      <c r="U24" s="1"/>
      <c r="V24" s="1"/>
      <c r="W24" s="1"/>
      <c r="X24" s="1"/>
      <c r="Y24" s="1"/>
      <c r="Z24" s="1"/>
      <c r="AA24" s="1"/>
    </row>
    <row r="25" spans="2:27" ht="15.5">
      <c r="B25" s="82" t="s">
        <v>16</v>
      </c>
      <c r="C25" s="83">
        <v>0</v>
      </c>
      <c r="D25" s="84">
        <v>1</v>
      </c>
      <c r="E25" s="84">
        <v>0</v>
      </c>
      <c r="F25" s="85">
        <v>0</v>
      </c>
      <c r="T25" s="1"/>
      <c r="U25" s="1"/>
      <c r="V25" s="1"/>
      <c r="W25" s="1"/>
      <c r="X25" s="1"/>
      <c r="Y25" s="1"/>
      <c r="Z25" s="1"/>
      <c r="AA25" s="1"/>
    </row>
    <row r="26" spans="2:27" ht="15.5">
      <c r="B26" s="94"/>
      <c r="C26" s="94"/>
      <c r="D26" s="94"/>
      <c r="E26" s="87"/>
      <c r="F26" s="94"/>
      <c r="T26" s="1"/>
      <c r="U26" s="1"/>
      <c r="V26" s="1"/>
      <c r="W26" s="1"/>
      <c r="X26" s="1"/>
      <c r="Y26" s="1"/>
      <c r="Z26" s="1"/>
      <c r="AA26" s="1"/>
    </row>
    <row r="27" spans="2:27" ht="15.5">
      <c r="B27" s="94"/>
      <c r="C27" s="94"/>
      <c r="D27" s="94"/>
      <c r="E27" s="87"/>
      <c r="F27" s="94"/>
      <c r="T27" s="1"/>
      <c r="U27" s="1"/>
      <c r="V27" s="1"/>
      <c r="W27" s="1"/>
      <c r="X27" s="1"/>
      <c r="Y27" s="1"/>
      <c r="Z27" s="1"/>
      <c r="AA27" s="1"/>
    </row>
    <row r="28" spans="2:27" ht="15.5">
      <c r="B28" s="462" t="s">
        <v>46</v>
      </c>
      <c r="C28" s="463"/>
      <c r="D28" s="463"/>
      <c r="E28" s="463"/>
      <c r="F28" s="464"/>
      <c r="T28" s="1"/>
      <c r="U28" s="1"/>
      <c r="V28" s="1"/>
      <c r="W28" s="1"/>
      <c r="X28" s="1"/>
      <c r="Y28" s="1"/>
      <c r="Z28" s="1"/>
      <c r="AA28" s="1"/>
    </row>
    <row r="29" spans="2:27" ht="18.5">
      <c r="B29" s="95" t="s">
        <v>148</v>
      </c>
      <c r="C29" s="96"/>
      <c r="D29" s="96"/>
      <c r="E29" s="97"/>
      <c r="F29" s="98"/>
      <c r="T29" s="1"/>
      <c r="U29" s="1"/>
      <c r="V29" s="1"/>
      <c r="W29" s="1"/>
      <c r="X29" s="1"/>
      <c r="Y29" s="1"/>
      <c r="Z29" s="1"/>
      <c r="AA29" s="1"/>
    </row>
    <row r="30" spans="2:27" ht="18.5">
      <c r="B30" s="99" t="s">
        <v>192</v>
      </c>
      <c r="C30" s="94"/>
      <c r="D30" s="94"/>
      <c r="E30" s="87"/>
      <c r="F30" s="100"/>
      <c r="T30" s="1"/>
      <c r="U30" s="1"/>
      <c r="V30" s="1"/>
      <c r="W30" s="1"/>
      <c r="X30" s="1"/>
      <c r="Y30" s="1"/>
      <c r="Z30" s="1"/>
      <c r="AA30" s="1"/>
    </row>
    <row r="31" spans="2:27" ht="18.5">
      <c r="B31" s="99" t="s">
        <v>193</v>
      </c>
      <c r="C31" s="94"/>
      <c r="D31" s="94"/>
      <c r="E31" s="87"/>
      <c r="F31" s="100"/>
      <c r="T31" s="1"/>
      <c r="U31" s="1"/>
      <c r="V31" s="1"/>
      <c r="W31" s="1"/>
      <c r="X31" s="1"/>
      <c r="Y31" s="1"/>
      <c r="Z31" s="1"/>
      <c r="AA31" s="1"/>
    </row>
    <row r="32" spans="2:27" ht="18.5">
      <c r="B32" s="101" t="s">
        <v>149</v>
      </c>
      <c r="C32" s="94"/>
      <c r="D32" s="94"/>
      <c r="E32" s="87"/>
      <c r="F32" s="100"/>
      <c r="T32" s="1"/>
      <c r="U32" s="1"/>
      <c r="V32" s="1"/>
      <c r="W32" s="1"/>
      <c r="X32" s="1"/>
      <c r="Y32" s="1"/>
      <c r="Z32" s="1"/>
      <c r="AA32" s="1"/>
    </row>
    <row r="33" spans="2:27" ht="18.5">
      <c r="B33" s="102" t="s">
        <v>150</v>
      </c>
      <c r="C33" s="103"/>
      <c r="D33" s="103"/>
      <c r="E33" s="104"/>
      <c r="F33" s="105"/>
      <c r="T33" s="1"/>
      <c r="U33" s="1"/>
      <c r="V33" s="1"/>
      <c r="W33" s="1"/>
      <c r="X33" s="1"/>
      <c r="Y33" s="1"/>
      <c r="Z33" s="1"/>
      <c r="AA33" s="1"/>
    </row>
    <row r="34" spans="2:27">
      <c r="B34" s="1"/>
      <c r="C34" s="1"/>
      <c r="D34" s="1"/>
      <c r="E34" s="13"/>
      <c r="T34" s="1"/>
      <c r="U34" s="1"/>
      <c r="V34" s="1"/>
      <c r="W34" s="1"/>
      <c r="X34" s="1"/>
      <c r="Y34" s="1"/>
      <c r="Z34" s="1"/>
      <c r="AA34" s="1"/>
    </row>
    <row r="35" spans="2:27">
      <c r="B35" s="1"/>
      <c r="C35" s="1"/>
      <c r="D35" s="1"/>
      <c r="E35" s="13"/>
      <c r="T35" s="1"/>
      <c r="U35" s="1"/>
      <c r="V35" s="1"/>
      <c r="W35" s="1"/>
      <c r="X35" s="1"/>
      <c r="Y35" s="1"/>
      <c r="Z35" s="1"/>
      <c r="AA35" s="1"/>
    </row>
    <row r="36" spans="2:27">
      <c r="B36" s="1"/>
      <c r="C36" s="1"/>
      <c r="D36" s="1"/>
      <c r="E36" s="13"/>
      <c r="T36" s="1"/>
      <c r="U36" s="1"/>
      <c r="V36" s="1"/>
      <c r="W36" s="1"/>
      <c r="X36" s="1"/>
      <c r="Y36" s="1"/>
      <c r="Z36" s="1"/>
      <c r="AA36" s="1"/>
    </row>
    <row r="37" spans="2:27">
      <c r="B37" s="1"/>
      <c r="C37" s="1"/>
      <c r="D37" s="1"/>
      <c r="E37" s="13"/>
      <c r="T37" s="1"/>
      <c r="U37" s="1"/>
      <c r="V37" s="1"/>
      <c r="W37" s="1"/>
      <c r="X37" s="1"/>
      <c r="Y37" s="1"/>
      <c r="Z37" s="1"/>
      <c r="AA37" s="1"/>
    </row>
    <row r="38" spans="2:27">
      <c r="B38" s="1"/>
      <c r="C38" s="1"/>
      <c r="D38" s="1"/>
      <c r="E38" s="13"/>
      <c r="T38" s="1"/>
      <c r="U38" s="1"/>
      <c r="V38" s="1"/>
      <c r="W38" s="1"/>
      <c r="X38" s="1"/>
      <c r="Y38" s="1"/>
      <c r="Z38" s="1"/>
      <c r="AA38" s="1"/>
    </row>
    <row r="39" spans="2:27">
      <c r="B39" s="1"/>
      <c r="C39" s="1"/>
      <c r="D39" s="1"/>
      <c r="E39" s="13"/>
      <c r="T39" s="1"/>
      <c r="U39" s="1"/>
      <c r="V39" s="1"/>
      <c r="W39" s="1"/>
      <c r="X39" s="1"/>
      <c r="Y39" s="1"/>
      <c r="Z39" s="1"/>
      <c r="AA39" s="1"/>
    </row>
    <row r="40" spans="2:27">
      <c r="B40" s="1"/>
      <c r="C40" s="1"/>
      <c r="D40" s="1"/>
      <c r="E40" s="13"/>
      <c r="T40" s="1"/>
      <c r="U40" s="1"/>
      <c r="V40" s="1"/>
      <c r="W40" s="1"/>
      <c r="X40" s="1"/>
      <c r="Y40" s="1"/>
      <c r="Z40" s="1"/>
      <c r="AA40" s="1"/>
    </row>
    <row r="41" spans="2:27">
      <c r="B41" s="1"/>
      <c r="C41" s="1"/>
      <c r="D41" s="1"/>
      <c r="E41" s="13"/>
      <c r="T41" s="1"/>
      <c r="U41" s="1"/>
      <c r="V41" s="1"/>
      <c r="W41" s="1"/>
      <c r="X41" s="1"/>
      <c r="Y41" s="1"/>
      <c r="Z41" s="1"/>
      <c r="AA41" s="1"/>
    </row>
    <row r="42" spans="2:27">
      <c r="B42" s="1"/>
      <c r="C42" s="1"/>
      <c r="D42" s="1"/>
      <c r="E42" s="13"/>
      <c r="T42" s="1"/>
      <c r="U42" s="1"/>
      <c r="V42" s="1"/>
      <c r="W42" s="1"/>
      <c r="X42" s="1"/>
      <c r="Y42" s="1"/>
      <c r="Z42" s="1"/>
      <c r="AA42" s="1"/>
    </row>
    <row r="43" spans="2:27">
      <c r="B43" s="1"/>
      <c r="C43" s="1"/>
      <c r="D43" s="1"/>
      <c r="E43" s="13"/>
      <c r="T43" s="1"/>
      <c r="U43" s="1"/>
      <c r="V43" s="1"/>
      <c r="W43" s="1"/>
      <c r="X43" s="1"/>
      <c r="Y43" s="1"/>
      <c r="Z43" s="1"/>
      <c r="AA43" s="1"/>
    </row>
    <row r="44" spans="2:27">
      <c r="B44" s="1"/>
      <c r="C44" s="1"/>
      <c r="D44" s="1"/>
      <c r="E44" s="13"/>
      <c r="T44" s="1"/>
      <c r="U44" s="1"/>
      <c r="V44" s="1"/>
      <c r="W44" s="1"/>
      <c r="X44" s="1"/>
      <c r="Y44" s="1"/>
      <c r="Z44" s="1"/>
      <c r="AA44" s="1"/>
    </row>
    <row r="45" spans="2:27">
      <c r="B45" s="1"/>
      <c r="C45" s="1"/>
      <c r="D45" s="1"/>
      <c r="E45" s="13"/>
      <c r="T45" s="1"/>
      <c r="U45" s="1"/>
      <c r="V45" s="1"/>
      <c r="W45" s="1"/>
      <c r="X45" s="1"/>
      <c r="Y45" s="1"/>
      <c r="Z45" s="1"/>
      <c r="AA45" s="1"/>
    </row>
    <row r="46" spans="2:27">
      <c r="B46" s="1"/>
      <c r="C46" s="1"/>
      <c r="D46" s="1"/>
      <c r="E46" s="13"/>
      <c r="T46" s="1"/>
      <c r="U46" s="1"/>
      <c r="V46" s="1"/>
      <c r="W46" s="1"/>
      <c r="X46" s="1"/>
      <c r="Y46" s="1"/>
      <c r="Z46" s="1"/>
      <c r="AA46" s="1"/>
    </row>
    <row r="47" spans="2:27">
      <c r="B47" s="1"/>
      <c r="C47" s="1"/>
      <c r="D47" s="1"/>
      <c r="E47" s="13"/>
      <c r="T47" s="1"/>
      <c r="U47" s="1"/>
      <c r="V47" s="1"/>
      <c r="W47" s="1"/>
      <c r="X47" s="1"/>
      <c r="Y47" s="1"/>
      <c r="Z47" s="1"/>
      <c r="AA47" s="1"/>
    </row>
    <row r="48" spans="2:27">
      <c r="B48" s="1"/>
      <c r="C48" s="1"/>
      <c r="D48" s="1"/>
      <c r="E48" s="13"/>
      <c r="T48" s="1"/>
      <c r="U48" s="1"/>
      <c r="V48" s="1"/>
      <c r="W48" s="1"/>
      <c r="X48" s="1"/>
      <c r="Y48" s="1"/>
      <c r="Z48" s="1"/>
      <c r="AA48" s="1"/>
    </row>
    <row r="49" spans="2:27">
      <c r="B49" s="1"/>
      <c r="C49" s="1"/>
      <c r="D49" s="1"/>
      <c r="E49" s="13"/>
      <c r="T49" s="1"/>
      <c r="U49" s="1"/>
      <c r="V49" s="1"/>
      <c r="W49" s="1"/>
      <c r="X49" s="1"/>
      <c r="Y49" s="1"/>
      <c r="Z49" s="1"/>
      <c r="AA49" s="1"/>
    </row>
    <row r="50" spans="2:27">
      <c r="B50" s="1"/>
      <c r="C50" s="1"/>
      <c r="D50" s="1"/>
      <c r="E50" s="13"/>
      <c r="T50" s="1"/>
      <c r="U50" s="1"/>
      <c r="V50" s="1"/>
      <c r="W50" s="1"/>
      <c r="X50" s="1"/>
      <c r="Y50" s="1"/>
      <c r="Z50" s="1"/>
      <c r="AA50" s="1"/>
    </row>
    <row r="51" spans="2:27">
      <c r="B51" s="1"/>
      <c r="C51" s="1"/>
      <c r="D51" s="1"/>
      <c r="E51" s="13"/>
      <c r="T51" s="1"/>
      <c r="U51" s="1"/>
      <c r="V51" s="1"/>
      <c r="W51" s="1"/>
      <c r="X51" s="1"/>
      <c r="Y51" s="1"/>
      <c r="Z51" s="1"/>
      <c r="AA51" s="1"/>
    </row>
    <row r="52" spans="2:27">
      <c r="B52" s="1"/>
      <c r="C52" s="1"/>
      <c r="D52" s="1"/>
      <c r="E52" s="13"/>
      <c r="T52" s="1"/>
      <c r="U52" s="1"/>
      <c r="V52" s="1"/>
      <c r="W52" s="1"/>
      <c r="X52" s="1"/>
      <c r="Y52" s="1"/>
      <c r="Z52" s="1"/>
      <c r="AA52" s="1"/>
    </row>
    <row r="53" spans="2:27">
      <c r="B53" s="1"/>
      <c r="C53" s="1"/>
      <c r="D53" s="1"/>
      <c r="E53" s="13"/>
      <c r="T53" s="1"/>
      <c r="U53" s="1"/>
      <c r="V53" s="1"/>
      <c r="W53" s="1"/>
      <c r="X53" s="1"/>
      <c r="Y53" s="1"/>
      <c r="Z53" s="1"/>
      <c r="AA53" s="1"/>
    </row>
    <row r="54" spans="2:27">
      <c r="B54" s="1"/>
      <c r="C54" s="1"/>
      <c r="D54" s="1"/>
      <c r="E54" s="13"/>
      <c r="T54" s="1"/>
      <c r="U54" s="1"/>
      <c r="V54" s="1"/>
      <c r="W54" s="1"/>
      <c r="X54" s="1"/>
      <c r="Y54" s="1"/>
      <c r="Z54" s="1"/>
      <c r="AA54" s="1"/>
    </row>
    <row r="55" spans="2:27">
      <c r="B55" s="1"/>
      <c r="C55" s="1"/>
      <c r="D55" s="1"/>
      <c r="E55" s="13"/>
      <c r="T55" s="1"/>
      <c r="U55" s="1"/>
      <c r="V55" s="1"/>
      <c r="W55" s="1"/>
      <c r="X55" s="1"/>
      <c r="Y55" s="1"/>
      <c r="Z55" s="1"/>
      <c r="AA55" s="1"/>
    </row>
    <row r="56" spans="2:27">
      <c r="B56" s="1"/>
      <c r="C56" s="1"/>
      <c r="D56" s="1"/>
      <c r="E56" s="13"/>
      <c r="T56" s="1"/>
      <c r="U56" s="1"/>
      <c r="V56" s="1"/>
      <c r="W56" s="1"/>
      <c r="X56" s="1"/>
      <c r="Y56" s="1"/>
      <c r="Z56" s="1"/>
      <c r="AA56" s="1"/>
    </row>
    <row r="57" spans="2:27">
      <c r="B57" s="1"/>
      <c r="C57" s="1"/>
      <c r="D57" s="1"/>
      <c r="E57" s="13"/>
      <c r="T57" s="1"/>
      <c r="U57" s="1"/>
      <c r="V57" s="1"/>
      <c r="W57" s="1"/>
      <c r="X57" s="1"/>
      <c r="Y57" s="1"/>
      <c r="Z57" s="1"/>
      <c r="AA57" s="1"/>
    </row>
    <row r="58" spans="2:27">
      <c r="B58" s="1"/>
      <c r="C58" s="1"/>
      <c r="D58" s="1"/>
      <c r="E58" s="13"/>
      <c r="T58" s="1"/>
      <c r="U58" s="1"/>
      <c r="V58" s="1"/>
      <c r="W58" s="1"/>
      <c r="X58" s="1"/>
      <c r="Y58" s="1"/>
      <c r="Z58" s="1"/>
      <c r="AA58" s="1"/>
    </row>
    <row r="59" spans="2:27">
      <c r="B59" s="1"/>
      <c r="C59" s="1"/>
      <c r="D59" s="1"/>
      <c r="E59" s="13"/>
      <c r="T59" s="1"/>
      <c r="U59" s="1"/>
      <c r="V59" s="1"/>
      <c r="W59" s="1"/>
      <c r="X59" s="1"/>
      <c r="Y59" s="1"/>
      <c r="Z59" s="1"/>
      <c r="AA59" s="1"/>
    </row>
    <row r="60" spans="2:27">
      <c r="B60" s="1"/>
      <c r="C60" s="1"/>
      <c r="D60" s="1"/>
      <c r="E60" s="13"/>
      <c r="T60" s="1"/>
      <c r="U60" s="1"/>
      <c r="V60" s="1"/>
      <c r="W60" s="1"/>
      <c r="X60" s="1"/>
      <c r="Y60" s="1"/>
      <c r="Z60" s="1"/>
      <c r="AA60" s="1"/>
    </row>
    <row r="61" spans="2:27">
      <c r="B61" s="1"/>
      <c r="C61" s="1"/>
      <c r="D61" s="1"/>
      <c r="E61" s="13"/>
      <c r="T61" s="1"/>
      <c r="U61" s="1"/>
      <c r="V61" s="1"/>
      <c r="W61" s="1"/>
      <c r="X61" s="1"/>
      <c r="Y61" s="1"/>
      <c r="Z61" s="1"/>
      <c r="AA61" s="1"/>
    </row>
    <row r="62" spans="2:27">
      <c r="B62" s="1"/>
      <c r="C62" s="1"/>
      <c r="D62" s="1"/>
      <c r="E62" s="13"/>
      <c r="T62" s="1"/>
      <c r="U62" s="1"/>
      <c r="V62" s="1"/>
      <c r="W62" s="1"/>
      <c r="X62" s="1"/>
      <c r="Y62" s="1"/>
      <c r="Z62" s="1"/>
      <c r="AA62" s="1"/>
    </row>
    <row r="63" spans="2:27">
      <c r="B63" s="1"/>
      <c r="C63" s="1"/>
      <c r="D63" s="1"/>
      <c r="E63" s="13"/>
      <c r="T63" s="1"/>
      <c r="U63" s="1"/>
      <c r="V63" s="1"/>
      <c r="W63" s="1"/>
      <c r="X63" s="1"/>
      <c r="Y63" s="1"/>
      <c r="Z63" s="1"/>
      <c r="AA63" s="1"/>
    </row>
    <row r="64" spans="2:27">
      <c r="B64" s="1"/>
      <c r="C64" s="1"/>
      <c r="D64" s="1"/>
      <c r="E64" s="13"/>
      <c r="T64" s="1"/>
      <c r="U64" s="1"/>
      <c r="V64" s="1"/>
      <c r="W64" s="1"/>
      <c r="X64" s="1"/>
      <c r="Y64" s="1"/>
      <c r="Z64" s="1"/>
      <c r="AA64" s="1"/>
    </row>
    <row r="65" spans="2:27">
      <c r="B65" s="1"/>
      <c r="C65" s="1"/>
      <c r="D65" s="1"/>
      <c r="E65" s="13"/>
      <c r="T65" s="1"/>
      <c r="U65" s="1"/>
      <c r="V65" s="1"/>
      <c r="W65" s="1"/>
      <c r="X65" s="1"/>
      <c r="Y65" s="1"/>
      <c r="Z65" s="1"/>
      <c r="AA65" s="1"/>
    </row>
    <row r="66" spans="2:27">
      <c r="B66" s="1"/>
      <c r="C66" s="1"/>
      <c r="D66" s="1"/>
      <c r="E66" s="13"/>
      <c r="T66" s="1"/>
      <c r="U66" s="1"/>
      <c r="V66" s="1"/>
      <c r="W66" s="1"/>
      <c r="X66" s="1"/>
      <c r="Y66" s="1"/>
      <c r="Z66" s="1"/>
      <c r="AA66" s="1"/>
    </row>
    <row r="67" spans="2:27">
      <c r="B67" s="1"/>
      <c r="C67" s="1"/>
      <c r="D67" s="1"/>
      <c r="E67" s="13"/>
      <c r="T67" s="1"/>
      <c r="U67" s="1"/>
      <c r="V67" s="1"/>
      <c r="W67" s="1"/>
      <c r="X67" s="1"/>
      <c r="Y67" s="1"/>
      <c r="Z67" s="1"/>
      <c r="AA67" s="1"/>
    </row>
    <row r="68" spans="2:27">
      <c r="B68" s="1"/>
      <c r="C68" s="1"/>
      <c r="D68" s="1"/>
      <c r="E68" s="13"/>
      <c r="T68" s="1"/>
      <c r="U68" s="1"/>
      <c r="V68" s="1"/>
      <c r="W68" s="1"/>
      <c r="X68" s="1"/>
      <c r="Y68" s="1"/>
      <c r="Z68" s="1"/>
      <c r="AA68" s="1"/>
    </row>
    <row r="69" spans="2:27">
      <c r="B69" s="1"/>
      <c r="C69" s="1"/>
      <c r="D69" s="1"/>
      <c r="E69" s="13"/>
      <c r="T69" s="1"/>
      <c r="U69" s="1"/>
      <c r="V69" s="1"/>
      <c r="W69" s="1"/>
      <c r="X69" s="1"/>
      <c r="Y69" s="1"/>
      <c r="Z69" s="1"/>
      <c r="AA69" s="1"/>
    </row>
    <row r="70" spans="2:27">
      <c r="B70" s="1"/>
      <c r="C70" s="1"/>
      <c r="D70" s="1"/>
      <c r="E70" s="13"/>
    </row>
    <row r="71" spans="2:27">
      <c r="B71" s="1"/>
      <c r="C71" s="1"/>
      <c r="D71" s="1"/>
      <c r="E71" s="13"/>
    </row>
    <row r="72" spans="2:27">
      <c r="B72" s="1"/>
      <c r="C72" s="1"/>
      <c r="D72" s="1"/>
      <c r="E72" s="13"/>
    </row>
    <row r="73" spans="2:27">
      <c r="B73" s="1"/>
      <c r="C73" s="1"/>
      <c r="D73" s="1"/>
      <c r="E73" s="13"/>
    </row>
    <row r="74" spans="2:27">
      <c r="B74" s="1"/>
      <c r="C74" s="1"/>
      <c r="D74" s="1"/>
      <c r="E74" s="13"/>
    </row>
    <row r="75" spans="2:27">
      <c r="B75" s="1"/>
      <c r="C75" s="1"/>
      <c r="D75" s="1"/>
      <c r="E75" s="13"/>
    </row>
    <row r="76" spans="2:27">
      <c r="B76" s="1"/>
      <c r="C76" s="1"/>
      <c r="D76" s="1"/>
      <c r="E76" s="13"/>
    </row>
    <row r="77" spans="2:27">
      <c r="B77" s="1"/>
      <c r="C77" s="1"/>
      <c r="D77" s="1"/>
      <c r="E77" s="13"/>
    </row>
    <row r="78" spans="2:27">
      <c r="B78" s="1"/>
      <c r="C78" s="1"/>
      <c r="D78" s="1"/>
      <c r="E78" s="13"/>
    </row>
    <row r="79" spans="2:27">
      <c r="B79" s="1"/>
      <c r="C79" s="1"/>
      <c r="D79" s="1"/>
      <c r="E79" s="13"/>
    </row>
    <row r="80" spans="2:27">
      <c r="B80" s="1"/>
      <c r="C80" s="1"/>
      <c r="D80" s="1"/>
      <c r="E80" s="13"/>
    </row>
    <row r="81" spans="2:5">
      <c r="B81" s="1"/>
      <c r="C81" s="1"/>
      <c r="D81" s="1"/>
      <c r="E81" s="13"/>
    </row>
    <row r="82" spans="2:5">
      <c r="B82" s="1"/>
      <c r="C82" s="1"/>
      <c r="D82" s="1"/>
      <c r="E82" s="13"/>
    </row>
    <row r="83" spans="2:5">
      <c r="B83" s="1"/>
      <c r="C83" s="1"/>
      <c r="D83" s="1"/>
      <c r="E83" s="13"/>
    </row>
    <row r="84" spans="2:5">
      <c r="B84" s="1"/>
      <c r="C84" s="1"/>
      <c r="D84" s="1"/>
      <c r="E84" s="13"/>
    </row>
    <row r="85" spans="2:5">
      <c r="B85" s="1"/>
      <c r="C85" s="1"/>
      <c r="D85" s="1"/>
      <c r="E85" s="13"/>
    </row>
    <row r="86" spans="2:5">
      <c r="B86" s="1"/>
      <c r="C86" s="1"/>
      <c r="D86" s="1"/>
      <c r="E86" s="13"/>
    </row>
    <row r="87" spans="2:5">
      <c r="B87" s="1"/>
      <c r="C87" s="1"/>
      <c r="D87" s="1"/>
      <c r="E87" s="13"/>
    </row>
    <row r="88" spans="2:5">
      <c r="B88" s="1"/>
      <c r="C88" s="1"/>
      <c r="D88" s="1"/>
      <c r="E88" s="13"/>
    </row>
    <row r="89" spans="2:5">
      <c r="B89" s="1"/>
      <c r="C89" s="1"/>
      <c r="D89" s="1"/>
      <c r="E89" s="13"/>
    </row>
    <row r="90" spans="2:5">
      <c r="B90" s="1"/>
      <c r="C90" s="1"/>
      <c r="D90" s="1"/>
      <c r="E90" s="13"/>
    </row>
    <row r="91" spans="2:5">
      <c r="B91" s="1"/>
      <c r="C91" s="1"/>
      <c r="D91" s="1"/>
      <c r="E91" s="13"/>
    </row>
    <row r="92" spans="2:5">
      <c r="B92" s="1"/>
      <c r="C92" s="1"/>
      <c r="D92" s="1"/>
      <c r="E92" s="13"/>
    </row>
    <row r="93" spans="2:5">
      <c r="B93" s="1"/>
      <c r="C93" s="1"/>
      <c r="D93" s="1"/>
      <c r="E93" s="13"/>
    </row>
    <row r="94" spans="2:5">
      <c r="E94" s="13"/>
    </row>
    <row r="95" spans="2:5">
      <c r="E95" s="13"/>
    </row>
  </sheetData>
  <mergeCells count="1">
    <mergeCell ref="B28:F28"/>
  </mergeCells>
  <hyperlinks>
    <hyperlink ref="B2" r:id="rId1" display="Learn more about VF's Health &amp; Safety programs on p.XX of the FY2022 Sustainability &amp; Responsibility Report" xr:uid="{DF48D003-C344-7E4D-8119-7B987992007F}"/>
  </hyperlinks>
  <pageMargins left="0.7" right="0.7" top="0.75" bottom="0.75" header="0.3" footer="0.3"/>
  <pageSetup orientation="portrait" r:id="rId2"/>
  <headerFooter>
    <oddFooter>&amp;L_x000D_&amp;1#&amp;"Calibri"&amp;10&amp;K000000 Internal Use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AE314-7D15-4327-8371-75627C879CD8}">
  <sheetPr>
    <tabColor theme="0"/>
  </sheetPr>
  <dimension ref="A1:FX645"/>
  <sheetViews>
    <sheetView zoomScaleNormal="100" workbookViewId="0">
      <pane ySplit="1" topLeftCell="A2" activePane="bottomLeft" state="frozen"/>
      <selection pane="bottomLeft" activeCell="B2" sqref="B2:G2"/>
    </sheetView>
  </sheetViews>
  <sheetFormatPr defaultColWidth="11.453125" defaultRowHeight="14.5"/>
  <cols>
    <col min="1" max="1" width="15.81640625" style="1" customWidth="1"/>
    <col min="2" max="2" width="64.1796875" style="5" customWidth="1"/>
    <col min="3" max="6" width="17.1796875" style="5" customWidth="1"/>
    <col min="7" max="7" width="18.453125" style="5" customWidth="1"/>
    <col min="8" max="8" width="17.1796875" style="5" customWidth="1"/>
    <col min="10" max="14" width="11.453125" style="1"/>
    <col min="43" max="180" width="11.453125" style="1"/>
  </cols>
  <sheetData>
    <row r="1" spans="1:180" s="113" customFormat="1" ht="40" customHeight="1">
      <c r="A1" s="10"/>
      <c r="B1" s="115" t="s">
        <v>152</v>
      </c>
      <c r="C1" s="17"/>
      <c r="D1" s="17"/>
      <c r="E1" s="17"/>
      <c r="F1" s="17"/>
      <c r="G1" s="17"/>
      <c r="H1" s="17"/>
      <c r="I1" s="114"/>
      <c r="L1" s="107"/>
    </row>
    <row r="2" spans="1:180" s="63" customFormat="1" ht="25" customHeight="1">
      <c r="A2" s="119"/>
      <c r="B2" s="466" t="s">
        <v>279</v>
      </c>
      <c r="C2" s="466"/>
      <c r="D2" s="466"/>
      <c r="E2" s="466"/>
      <c r="F2" s="466"/>
      <c r="G2" s="466"/>
      <c r="H2" s="116"/>
      <c r="U2" s="117"/>
      <c r="V2" s="117"/>
      <c r="W2" s="117"/>
      <c r="X2" s="117"/>
      <c r="Y2" s="117"/>
      <c r="Z2" s="117"/>
      <c r="AA2" s="117"/>
      <c r="AB2" s="117"/>
      <c r="AC2" s="117"/>
      <c r="AD2" s="117"/>
      <c r="AE2" s="117"/>
      <c r="AF2" s="117"/>
      <c r="AG2" s="117"/>
      <c r="AH2" s="117"/>
      <c r="AI2" s="117"/>
      <c r="AJ2" s="117"/>
      <c r="AK2" s="117"/>
      <c r="AL2" s="117"/>
      <c r="AM2" s="117"/>
      <c r="AN2" s="117"/>
      <c r="AO2" s="117"/>
      <c r="AP2" s="117"/>
    </row>
    <row r="3" spans="1:180" s="6" customFormat="1" ht="16" customHeight="1">
      <c r="B3" s="59"/>
      <c r="C3" s="59"/>
      <c r="D3" s="59"/>
      <c r="E3" s="59"/>
      <c r="F3" s="59"/>
      <c r="G3" s="59"/>
      <c r="H3" s="18"/>
      <c r="U3" s="22"/>
      <c r="V3" s="22"/>
      <c r="W3" s="22"/>
      <c r="X3" s="22"/>
      <c r="Y3" s="22"/>
      <c r="Z3" s="22"/>
      <c r="AA3" s="22"/>
      <c r="AB3" s="22"/>
      <c r="AC3" s="22"/>
      <c r="AD3" s="22"/>
      <c r="AE3" s="22"/>
      <c r="AF3" s="22"/>
      <c r="AG3" s="22"/>
      <c r="AH3" s="22"/>
      <c r="AI3" s="22"/>
      <c r="AJ3" s="22"/>
      <c r="AK3" s="22"/>
      <c r="AL3" s="22"/>
      <c r="AM3" s="22"/>
      <c r="AN3" s="22"/>
      <c r="AO3" s="22"/>
      <c r="AP3" s="22"/>
    </row>
    <row r="4" spans="1:180" s="6" customFormat="1" ht="16" customHeight="1">
      <c r="B4" s="59"/>
      <c r="C4" s="59"/>
      <c r="D4" s="59"/>
      <c r="E4" s="59"/>
      <c r="F4" s="59"/>
      <c r="G4" s="59"/>
      <c r="H4" s="18"/>
      <c r="U4" s="22"/>
      <c r="V4" s="22"/>
      <c r="W4" s="22"/>
      <c r="X4" s="22"/>
      <c r="Y4" s="22"/>
      <c r="Z4" s="22"/>
      <c r="AA4" s="22"/>
      <c r="AB4" s="22"/>
      <c r="AC4" s="22"/>
      <c r="AD4" s="22"/>
      <c r="AE4" s="22"/>
      <c r="AF4" s="22"/>
      <c r="AG4" s="22"/>
      <c r="AH4" s="22"/>
      <c r="AI4" s="22"/>
      <c r="AJ4" s="22"/>
      <c r="AK4" s="22"/>
      <c r="AL4" s="22"/>
      <c r="AM4" s="22"/>
      <c r="AN4" s="22"/>
      <c r="AO4" s="22"/>
      <c r="AP4" s="22"/>
    </row>
    <row r="5" spans="1:180" s="3" customFormat="1" ht="17.25" customHeight="1">
      <c r="A5" s="2"/>
      <c r="B5" s="287" t="s">
        <v>170</v>
      </c>
      <c r="C5" s="130" t="s">
        <v>2</v>
      </c>
      <c r="D5" s="130" t="s">
        <v>3</v>
      </c>
      <c r="E5" s="130" t="s">
        <v>4</v>
      </c>
      <c r="F5" s="130" t="s">
        <v>154</v>
      </c>
      <c r="G5" s="130" t="s">
        <v>6</v>
      </c>
      <c r="H5" s="262" t="s">
        <v>215</v>
      </c>
      <c r="I5" s="2"/>
      <c r="J5" s="2"/>
      <c r="K5" s="4"/>
      <c r="L5" s="42"/>
      <c r="M5" s="42"/>
      <c r="N5" s="2"/>
      <c r="O5" s="2"/>
      <c r="P5" s="2"/>
      <c r="Q5" s="2"/>
      <c r="R5" s="2"/>
      <c r="S5" s="2"/>
      <c r="T5" s="2"/>
      <c r="U5" s="23"/>
      <c r="V5" s="23"/>
      <c r="W5" s="23"/>
      <c r="X5" s="23"/>
      <c r="Y5" s="23"/>
      <c r="Z5" s="23"/>
      <c r="AA5" s="23"/>
      <c r="AB5" s="23"/>
      <c r="AC5" s="23"/>
      <c r="AD5" s="23"/>
      <c r="AE5" s="23"/>
      <c r="AF5" s="23"/>
      <c r="AG5" s="23"/>
      <c r="AH5" s="23"/>
      <c r="AI5" s="23"/>
      <c r="AJ5" s="23"/>
      <c r="AK5" s="23"/>
      <c r="AL5" s="23"/>
      <c r="AM5" s="23"/>
      <c r="AN5" s="23"/>
      <c r="AO5" s="23"/>
      <c r="AP5" s="23"/>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row>
    <row r="6" spans="1:180" ht="15.5">
      <c r="B6" s="288" t="s">
        <v>52</v>
      </c>
      <c r="C6" s="289"/>
      <c r="D6" s="289"/>
      <c r="E6" s="289"/>
      <c r="F6" s="289"/>
      <c r="G6" s="289"/>
      <c r="H6" s="290"/>
      <c r="I6" s="1"/>
      <c r="K6" s="43"/>
      <c r="L6" s="4"/>
      <c r="M6" s="4"/>
      <c r="O6" s="1"/>
      <c r="P6" s="1"/>
      <c r="Q6" s="1"/>
      <c r="R6" s="1"/>
      <c r="S6" s="1"/>
      <c r="T6" s="1"/>
      <c r="U6" s="24"/>
      <c r="V6" s="24"/>
      <c r="W6" s="24"/>
      <c r="X6" s="24"/>
      <c r="Y6" s="24"/>
      <c r="Z6" s="24"/>
      <c r="AA6" s="24"/>
      <c r="AB6" s="24"/>
      <c r="AC6" s="24"/>
      <c r="AD6" s="24"/>
      <c r="AE6" s="24"/>
      <c r="AF6" s="24"/>
      <c r="AG6" s="24"/>
      <c r="AH6" s="24"/>
      <c r="AI6" s="24"/>
      <c r="AJ6" s="24"/>
      <c r="AK6" s="24"/>
      <c r="AL6" s="24"/>
      <c r="AM6" s="24"/>
      <c r="AN6" s="24"/>
      <c r="AO6" s="24"/>
      <c r="AP6" s="24"/>
    </row>
    <row r="7" spans="1:180" ht="15.5">
      <c r="B7" s="166" t="s">
        <v>53</v>
      </c>
      <c r="C7" s="291" t="s">
        <v>54</v>
      </c>
      <c r="D7" s="291" t="s">
        <v>55</v>
      </c>
      <c r="E7" s="291" t="s">
        <v>56</v>
      </c>
      <c r="F7" s="291">
        <v>196</v>
      </c>
      <c r="G7" s="291">
        <v>243</v>
      </c>
      <c r="H7" s="292">
        <v>213</v>
      </c>
      <c r="I7" s="1"/>
      <c r="K7" s="43"/>
      <c r="L7" s="4"/>
      <c r="M7" s="4"/>
      <c r="O7" s="1"/>
      <c r="P7" s="1"/>
      <c r="Q7" s="1"/>
      <c r="R7" s="1"/>
      <c r="S7" s="1"/>
      <c r="T7" s="1"/>
      <c r="U7" s="24"/>
      <c r="V7" s="24"/>
      <c r="W7" s="24"/>
      <c r="X7" s="24"/>
      <c r="Y7" s="24"/>
      <c r="Z7" s="24"/>
      <c r="AA7" s="24"/>
      <c r="AB7" s="24"/>
      <c r="AC7" s="24"/>
      <c r="AD7" s="24"/>
      <c r="AE7" s="24"/>
      <c r="AF7" s="24"/>
      <c r="AG7" s="24"/>
      <c r="AH7" s="24"/>
      <c r="AI7" s="24"/>
      <c r="AJ7" s="24"/>
      <c r="AK7" s="24"/>
      <c r="AL7" s="24"/>
      <c r="AM7" s="24"/>
      <c r="AN7" s="24"/>
      <c r="AO7" s="24"/>
      <c r="AP7" s="24"/>
    </row>
    <row r="8" spans="1:180" ht="15.5">
      <c r="B8" s="166" t="s">
        <v>15</v>
      </c>
      <c r="C8" s="176">
        <v>1104</v>
      </c>
      <c r="D8" s="176">
        <v>1109</v>
      </c>
      <c r="E8" s="176">
        <v>1145</v>
      </c>
      <c r="F8" s="291">
        <v>654</v>
      </c>
      <c r="G8" s="291">
        <v>789</v>
      </c>
      <c r="H8" s="292">
        <v>879</v>
      </c>
      <c r="I8" s="1"/>
      <c r="O8" s="1"/>
      <c r="P8" s="1"/>
      <c r="Q8" s="1"/>
      <c r="R8" s="1"/>
      <c r="S8" s="1"/>
      <c r="T8" s="1"/>
      <c r="U8" s="24"/>
      <c r="V8" s="24"/>
      <c r="W8" s="24"/>
      <c r="X8" s="24"/>
      <c r="Y8" s="24"/>
      <c r="Z8" s="24"/>
      <c r="AA8" s="24"/>
      <c r="AB8" s="24"/>
      <c r="AC8" s="24"/>
      <c r="AD8" s="24"/>
      <c r="AE8" s="24"/>
      <c r="AF8" s="24"/>
      <c r="AG8" s="24"/>
      <c r="AH8" s="24"/>
      <c r="AI8" s="24"/>
      <c r="AJ8" s="24"/>
      <c r="AK8" s="24"/>
      <c r="AL8" s="24"/>
      <c r="AM8" s="24"/>
      <c r="AN8" s="24"/>
      <c r="AO8" s="24"/>
      <c r="AP8" s="24"/>
    </row>
    <row r="9" spans="1:180" ht="15.5">
      <c r="B9" s="166" t="s">
        <v>25</v>
      </c>
      <c r="C9" s="176">
        <v>220</v>
      </c>
      <c r="D9" s="176">
        <v>207</v>
      </c>
      <c r="E9" s="176">
        <v>199</v>
      </c>
      <c r="F9" s="291">
        <v>118</v>
      </c>
      <c r="G9" s="291">
        <v>138</v>
      </c>
      <c r="H9" s="292">
        <v>137</v>
      </c>
      <c r="I9" s="1"/>
      <c r="O9" s="1"/>
      <c r="P9" s="1"/>
      <c r="Q9" s="1"/>
      <c r="R9" s="1"/>
      <c r="S9" s="1"/>
      <c r="T9" s="1"/>
      <c r="U9" s="24"/>
      <c r="V9" s="24"/>
      <c r="W9" s="24"/>
      <c r="X9" s="24"/>
      <c r="Y9" s="24"/>
      <c r="Z9" s="24"/>
      <c r="AA9" s="24"/>
      <c r="AB9" s="24"/>
      <c r="AC9" s="24"/>
      <c r="AD9" s="24"/>
      <c r="AE9" s="24"/>
      <c r="AF9" s="24"/>
      <c r="AG9" s="24"/>
      <c r="AH9" s="24"/>
      <c r="AI9" s="24"/>
      <c r="AJ9" s="24"/>
      <c r="AK9" s="24"/>
      <c r="AL9" s="24"/>
      <c r="AM9" s="24"/>
      <c r="AN9" s="24"/>
      <c r="AO9" s="24"/>
      <c r="AP9" s="24"/>
    </row>
    <row r="10" spans="1:180" ht="17.5">
      <c r="B10" s="166" t="s">
        <v>217</v>
      </c>
      <c r="C10" s="176">
        <v>1324</v>
      </c>
      <c r="D10" s="176">
        <v>1316</v>
      </c>
      <c r="E10" s="176">
        <v>1344</v>
      </c>
      <c r="F10" s="291">
        <v>968</v>
      </c>
      <c r="G10" s="291">
        <v>1170</v>
      </c>
      <c r="H10" s="186">
        <f>SUM(H7:H9)</f>
        <v>1229</v>
      </c>
      <c r="I10" s="1"/>
      <c r="O10" s="1"/>
      <c r="P10" s="1"/>
      <c r="Q10" s="1"/>
      <c r="R10" s="1"/>
      <c r="S10" s="1"/>
      <c r="T10" s="1"/>
      <c r="U10" s="24"/>
      <c r="V10" s="24"/>
      <c r="W10" s="24"/>
      <c r="X10" s="24"/>
      <c r="Y10" s="24"/>
      <c r="Z10" s="24"/>
      <c r="AA10" s="24"/>
      <c r="AB10" s="24"/>
      <c r="AC10" s="24"/>
      <c r="AD10" s="24"/>
      <c r="AE10" s="24"/>
      <c r="AF10" s="24"/>
      <c r="AG10" s="24"/>
      <c r="AH10" s="24"/>
      <c r="AI10" s="24"/>
      <c r="AJ10" s="24"/>
      <c r="AK10" s="24"/>
      <c r="AL10" s="24"/>
      <c r="AM10" s="24"/>
      <c r="AN10" s="24"/>
      <c r="AO10" s="24"/>
      <c r="AP10" s="24"/>
    </row>
    <row r="11" spans="1:180" ht="15.5">
      <c r="B11" s="201" t="s">
        <v>57</v>
      </c>
      <c r="C11" s="289"/>
      <c r="D11" s="289"/>
      <c r="E11" s="289"/>
      <c r="F11" s="289"/>
      <c r="G11" s="289"/>
      <c r="H11" s="290"/>
      <c r="I11" s="1"/>
      <c r="K11" s="4"/>
      <c r="O11" s="1"/>
      <c r="P11" s="1"/>
      <c r="Q11" s="1"/>
      <c r="R11" s="1"/>
      <c r="S11" s="1"/>
      <c r="T11" s="1"/>
      <c r="U11" s="24"/>
      <c r="V11" s="24"/>
      <c r="W11" s="24"/>
      <c r="X11" s="24"/>
      <c r="Y11" s="24"/>
      <c r="Z11" s="24"/>
      <c r="AA11" s="24"/>
      <c r="AB11" s="24"/>
      <c r="AC11" s="24"/>
      <c r="AD11" s="24"/>
      <c r="AE11" s="24"/>
      <c r="AF11" s="24"/>
      <c r="AG11" s="24"/>
      <c r="AH11" s="24"/>
      <c r="AI11" s="24"/>
      <c r="AJ11" s="24"/>
      <c r="AK11" s="24"/>
      <c r="AL11" s="24"/>
      <c r="AM11" s="24"/>
      <c r="AN11" s="24"/>
      <c r="AO11" s="24"/>
      <c r="AP11" s="24"/>
    </row>
    <row r="12" spans="1:180" ht="19" customHeight="1">
      <c r="B12" s="166" t="s">
        <v>58</v>
      </c>
      <c r="C12" s="291" t="s">
        <v>59</v>
      </c>
      <c r="D12" s="291">
        <v>975</v>
      </c>
      <c r="E12" s="176">
        <v>1060</v>
      </c>
      <c r="F12" s="291">
        <v>842</v>
      </c>
      <c r="G12" s="291">
        <v>736</v>
      </c>
      <c r="H12" s="186">
        <v>692</v>
      </c>
      <c r="I12" s="1"/>
      <c r="O12" s="1"/>
      <c r="P12" s="1"/>
      <c r="Q12" s="1"/>
      <c r="R12" s="1"/>
      <c r="S12" s="1"/>
      <c r="T12" s="1"/>
      <c r="U12" s="24"/>
      <c r="V12" s="24"/>
      <c r="W12" s="24"/>
      <c r="X12" s="24"/>
      <c r="Y12" s="24"/>
      <c r="Z12" s="24"/>
      <c r="AA12" s="24"/>
      <c r="AB12" s="24"/>
      <c r="AC12" s="24"/>
      <c r="AD12" s="24"/>
      <c r="AE12" s="24"/>
      <c r="AF12" s="24"/>
      <c r="AG12" s="24"/>
      <c r="AH12" s="24"/>
      <c r="AI12" s="24"/>
      <c r="AJ12" s="24"/>
      <c r="AK12" s="24"/>
      <c r="AL12" s="24"/>
      <c r="AM12" s="24"/>
      <c r="AN12" s="24"/>
      <c r="AO12" s="24"/>
      <c r="AP12" s="24"/>
    </row>
    <row r="13" spans="1:180" ht="19" customHeight="1">
      <c r="B13" s="166" t="s">
        <v>60</v>
      </c>
      <c r="C13" s="291">
        <v>146</v>
      </c>
      <c r="D13" s="291">
        <v>201</v>
      </c>
      <c r="E13" s="291">
        <v>194</v>
      </c>
      <c r="F13" s="291">
        <v>126</v>
      </c>
      <c r="G13" s="291">
        <v>207</v>
      </c>
      <c r="H13" s="292">
        <v>273</v>
      </c>
      <c r="I13" s="1"/>
      <c r="O13" s="1"/>
      <c r="P13" s="1"/>
      <c r="Q13" s="1"/>
      <c r="R13" s="1"/>
      <c r="S13" s="1"/>
      <c r="T13" s="1"/>
      <c r="U13" s="24"/>
      <c r="V13" s="24"/>
      <c r="W13" s="24"/>
      <c r="X13" s="24"/>
      <c r="Y13" s="24"/>
      <c r="Z13" s="24"/>
      <c r="AA13" s="24"/>
      <c r="AB13" s="24"/>
      <c r="AC13" s="24"/>
      <c r="AD13" s="24"/>
      <c r="AE13" s="24"/>
      <c r="AF13" s="24"/>
      <c r="AG13" s="24"/>
      <c r="AH13" s="24"/>
      <c r="AI13" s="24"/>
      <c r="AJ13" s="24"/>
      <c r="AK13" s="24"/>
      <c r="AL13" s="24"/>
      <c r="AM13" s="24"/>
      <c r="AN13" s="24"/>
      <c r="AO13" s="24"/>
      <c r="AP13" s="24"/>
    </row>
    <row r="14" spans="1:180" ht="19" customHeight="1">
      <c r="B14" s="167" t="s">
        <v>218</v>
      </c>
      <c r="C14" s="293">
        <v>548</v>
      </c>
      <c r="D14" s="293">
        <v>560</v>
      </c>
      <c r="E14" s="293">
        <v>493</v>
      </c>
      <c r="F14" s="293">
        <v>272</v>
      </c>
      <c r="G14" s="293">
        <v>282</v>
      </c>
      <c r="H14" s="294">
        <v>314</v>
      </c>
      <c r="I14" s="1"/>
      <c r="O14" s="1"/>
      <c r="P14" s="1"/>
      <c r="Q14" s="1"/>
      <c r="R14" s="1"/>
      <c r="S14" s="1"/>
      <c r="T14" s="1"/>
      <c r="U14" s="24"/>
      <c r="V14" s="24"/>
      <c r="W14" s="24"/>
      <c r="X14" s="24"/>
      <c r="Y14" s="24"/>
      <c r="Z14" s="24"/>
      <c r="AA14" s="24"/>
      <c r="AB14" s="24"/>
      <c r="AC14" s="24"/>
      <c r="AD14" s="24"/>
      <c r="AE14" s="24"/>
      <c r="AF14" s="24"/>
      <c r="AG14" s="24"/>
      <c r="AH14" s="24"/>
      <c r="AI14" s="24"/>
      <c r="AJ14" s="24"/>
      <c r="AK14" s="24"/>
      <c r="AL14" s="24"/>
      <c r="AM14" s="24"/>
      <c r="AN14" s="24"/>
      <c r="AO14" s="24"/>
      <c r="AP14" s="24"/>
    </row>
    <row r="15" spans="1:180">
      <c r="B15" s="4"/>
      <c r="C15" s="4"/>
      <c r="D15" s="4"/>
      <c r="E15" s="4"/>
      <c r="F15" s="4"/>
      <c r="G15" s="4"/>
      <c r="H15" s="4"/>
      <c r="I15" s="1"/>
      <c r="O15" s="1"/>
      <c r="P15" s="1"/>
      <c r="Q15" s="1"/>
      <c r="R15" s="1"/>
      <c r="S15" s="1"/>
      <c r="T15" s="1"/>
      <c r="U15" s="24"/>
      <c r="V15" s="24"/>
      <c r="W15" s="24"/>
      <c r="X15" s="24"/>
      <c r="Y15" s="24"/>
      <c r="Z15" s="24"/>
      <c r="AA15" s="24"/>
      <c r="AB15" s="24"/>
      <c r="AC15" s="24"/>
      <c r="AD15" s="24"/>
      <c r="AE15" s="24"/>
      <c r="AF15" s="24"/>
      <c r="AG15" s="24"/>
      <c r="AH15" s="24"/>
      <c r="AI15" s="24"/>
      <c r="AJ15" s="24"/>
      <c r="AK15" s="24"/>
      <c r="AL15" s="24"/>
      <c r="AM15" s="24"/>
      <c r="AN15" s="24"/>
      <c r="AO15" s="24"/>
      <c r="AP15" s="24"/>
    </row>
    <row r="16" spans="1:180">
      <c r="B16" s="162"/>
      <c r="C16" s="162"/>
      <c r="D16" s="162"/>
      <c r="E16" s="162"/>
      <c r="F16" s="162"/>
      <c r="G16" s="162"/>
      <c r="H16" s="162"/>
      <c r="I16" s="1"/>
      <c r="L16" s="54"/>
      <c r="O16" s="1"/>
      <c r="P16" s="1"/>
      <c r="Q16" s="1"/>
      <c r="R16" s="1"/>
      <c r="S16" s="1"/>
      <c r="T16" s="1"/>
      <c r="U16" s="24"/>
      <c r="V16" s="24"/>
      <c r="W16" s="24"/>
      <c r="X16" s="24"/>
      <c r="Y16" s="24"/>
      <c r="Z16" s="24"/>
      <c r="AA16" s="24"/>
      <c r="AB16" s="24"/>
      <c r="AC16" s="24"/>
      <c r="AD16" s="24"/>
      <c r="AE16" s="24"/>
      <c r="AF16" s="24"/>
      <c r="AG16" s="24"/>
      <c r="AH16" s="24"/>
      <c r="AI16" s="24"/>
      <c r="AJ16" s="24"/>
      <c r="AK16" s="24"/>
      <c r="AL16" s="24"/>
      <c r="AM16" s="24"/>
      <c r="AN16" s="24"/>
      <c r="AO16" s="24"/>
      <c r="AP16" s="24"/>
    </row>
    <row r="17" spans="1:180" s="3" customFormat="1" ht="16" customHeight="1">
      <c r="A17" s="2"/>
      <c r="B17" s="287" t="s">
        <v>219</v>
      </c>
      <c r="C17" s="130" t="s">
        <v>2</v>
      </c>
      <c r="D17" s="130" t="s">
        <v>3</v>
      </c>
      <c r="E17" s="130" t="s">
        <v>4</v>
      </c>
      <c r="F17" s="130" t="s">
        <v>5</v>
      </c>
      <c r="G17" s="130" t="s">
        <v>6</v>
      </c>
      <c r="H17" s="262" t="s">
        <v>7</v>
      </c>
      <c r="I17" s="2"/>
      <c r="J17" s="465"/>
      <c r="K17" s="465"/>
      <c r="L17" s="465"/>
      <c r="M17" s="465"/>
      <c r="N17" s="465"/>
      <c r="O17" s="465"/>
      <c r="P17" s="465"/>
      <c r="Q17" s="2"/>
      <c r="R17" s="2"/>
      <c r="S17" s="2"/>
      <c r="T17" s="2"/>
      <c r="U17" s="23"/>
      <c r="V17" s="23"/>
      <c r="W17" s="23"/>
      <c r="X17" s="23"/>
      <c r="Y17" s="23"/>
      <c r="Z17" s="23"/>
      <c r="AA17" s="23"/>
      <c r="AB17" s="23"/>
      <c r="AC17" s="23"/>
      <c r="AD17" s="23"/>
      <c r="AE17" s="23"/>
      <c r="AF17" s="23"/>
      <c r="AG17" s="23"/>
      <c r="AH17" s="23"/>
      <c r="AI17" s="23"/>
      <c r="AJ17" s="23"/>
      <c r="AK17" s="23"/>
      <c r="AL17" s="23"/>
      <c r="AM17" s="23"/>
      <c r="AN17" s="23"/>
      <c r="AO17" s="23"/>
      <c r="AP17" s="23"/>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row>
    <row r="18" spans="1:180" ht="15.5">
      <c r="B18" s="44" t="s">
        <v>61</v>
      </c>
      <c r="C18" s="289"/>
      <c r="D18" s="289"/>
      <c r="E18" s="289"/>
      <c r="F18" s="289"/>
      <c r="G18" s="289"/>
      <c r="H18" s="290"/>
      <c r="I18" s="1"/>
      <c r="J18" s="55"/>
      <c r="O18" s="1"/>
      <c r="P18" s="1"/>
      <c r="Q18" s="1"/>
      <c r="R18" s="1"/>
      <c r="S18" s="1"/>
      <c r="T18" s="1"/>
      <c r="U18" s="24"/>
      <c r="V18" s="24"/>
      <c r="W18" s="24"/>
      <c r="X18" s="24"/>
      <c r="Y18" s="24"/>
      <c r="Z18" s="24"/>
      <c r="AA18" s="24"/>
      <c r="AB18" s="24"/>
      <c r="AC18" s="24"/>
      <c r="AD18" s="24"/>
      <c r="AE18" s="24"/>
      <c r="AF18" s="24"/>
      <c r="AG18" s="24"/>
      <c r="AH18" s="24"/>
      <c r="AI18" s="24"/>
      <c r="AJ18" s="24"/>
      <c r="AK18" s="24"/>
      <c r="AL18" s="24"/>
      <c r="AM18" s="24"/>
      <c r="AN18" s="24"/>
      <c r="AO18" s="24"/>
      <c r="AP18" s="24"/>
    </row>
    <row r="19" spans="1:180" ht="15.5">
      <c r="B19" s="166" t="s">
        <v>62</v>
      </c>
      <c r="C19" s="295" t="s">
        <v>45</v>
      </c>
      <c r="D19" s="295" t="s">
        <v>45</v>
      </c>
      <c r="E19" s="291">
        <v>649</v>
      </c>
      <c r="F19" s="291">
        <v>595</v>
      </c>
      <c r="G19" s="291">
        <v>659</v>
      </c>
      <c r="H19" s="292">
        <v>644</v>
      </c>
      <c r="I19" s="1"/>
      <c r="J19" s="56"/>
      <c r="O19" s="1"/>
      <c r="P19" s="1"/>
      <c r="Q19" s="1"/>
      <c r="R19" s="1"/>
      <c r="S19" s="1"/>
      <c r="T19" s="1"/>
      <c r="U19" s="24"/>
      <c r="V19" s="24"/>
      <c r="W19" s="24"/>
      <c r="X19" s="24"/>
      <c r="Y19" s="24"/>
      <c r="Z19" s="24"/>
      <c r="AA19" s="24"/>
      <c r="AB19" s="24"/>
      <c r="AC19" s="24"/>
      <c r="AD19" s="24"/>
      <c r="AE19" s="24"/>
      <c r="AF19" s="24"/>
      <c r="AG19" s="24"/>
      <c r="AH19" s="24"/>
      <c r="AI19" s="24"/>
      <c r="AJ19" s="24"/>
      <c r="AK19" s="24"/>
      <c r="AL19" s="24"/>
      <c r="AM19" s="24"/>
      <c r="AN19" s="24"/>
      <c r="AO19" s="24"/>
      <c r="AP19" s="24"/>
    </row>
    <row r="20" spans="1:180" ht="15.5">
      <c r="B20" s="166" t="s">
        <v>63</v>
      </c>
      <c r="C20" s="295" t="s">
        <v>45</v>
      </c>
      <c r="D20" s="295" t="s">
        <v>45</v>
      </c>
      <c r="E20" s="291">
        <v>706</v>
      </c>
      <c r="F20" s="291">
        <v>564</v>
      </c>
      <c r="G20" s="291">
        <v>393</v>
      </c>
      <c r="H20" s="292">
        <v>396</v>
      </c>
      <c r="I20" s="1"/>
      <c r="J20" s="7"/>
      <c r="O20" s="1"/>
      <c r="P20" s="1"/>
      <c r="Q20" s="1"/>
      <c r="R20" s="1"/>
      <c r="S20" s="1"/>
      <c r="T20" s="1"/>
      <c r="U20" s="24"/>
      <c r="V20" s="24"/>
      <c r="W20" s="24"/>
      <c r="X20" s="24"/>
      <c r="Y20" s="24"/>
      <c r="Z20" s="24"/>
      <c r="AA20" s="24"/>
      <c r="AB20" s="24"/>
      <c r="AC20" s="24"/>
      <c r="AD20" s="24"/>
      <c r="AE20" s="24"/>
      <c r="AF20" s="24"/>
      <c r="AG20" s="24"/>
      <c r="AH20" s="24"/>
      <c r="AI20" s="24"/>
      <c r="AJ20" s="24"/>
      <c r="AK20" s="24"/>
      <c r="AL20" s="24"/>
      <c r="AM20" s="24"/>
      <c r="AN20" s="24"/>
      <c r="AO20" s="24"/>
      <c r="AP20" s="24"/>
    </row>
    <row r="21" spans="1:180" ht="15.5">
      <c r="B21" s="166" t="s">
        <v>64</v>
      </c>
      <c r="C21" s="295" t="s">
        <v>45</v>
      </c>
      <c r="D21" s="295" t="s">
        <v>45</v>
      </c>
      <c r="E21" s="291">
        <v>146</v>
      </c>
      <c r="F21" s="291">
        <v>101</v>
      </c>
      <c r="G21" s="291">
        <v>74</v>
      </c>
      <c r="H21" s="292">
        <v>80</v>
      </c>
      <c r="I21" s="1"/>
      <c r="O21" s="1"/>
      <c r="P21" s="1"/>
      <c r="Q21" s="1"/>
      <c r="R21" s="1"/>
      <c r="S21" s="1"/>
      <c r="T21" s="1"/>
      <c r="U21" s="24"/>
      <c r="V21" s="24"/>
      <c r="W21" s="24"/>
      <c r="X21" s="24"/>
      <c r="Y21" s="24"/>
      <c r="Z21" s="24"/>
      <c r="AA21" s="24"/>
      <c r="AB21" s="24"/>
      <c r="AC21" s="24"/>
      <c r="AD21" s="24"/>
      <c r="AE21" s="24"/>
      <c r="AF21" s="24"/>
      <c r="AG21" s="24"/>
      <c r="AH21" s="24"/>
      <c r="AI21" s="24"/>
      <c r="AJ21" s="24"/>
      <c r="AK21" s="24"/>
      <c r="AL21" s="24"/>
      <c r="AM21" s="24"/>
      <c r="AN21" s="24"/>
      <c r="AO21" s="24"/>
      <c r="AP21" s="24"/>
    </row>
    <row r="22" spans="1:180" ht="15.5">
      <c r="B22" s="44" t="s">
        <v>200</v>
      </c>
      <c r="C22" s="289"/>
      <c r="D22" s="289"/>
      <c r="E22" s="289"/>
      <c r="F22" s="289"/>
      <c r="G22" s="289"/>
      <c r="H22" s="290"/>
      <c r="I22" s="1"/>
      <c r="J22" s="55"/>
      <c r="O22" s="1"/>
      <c r="P22" s="1"/>
      <c r="Q22" s="1"/>
      <c r="R22" s="1"/>
      <c r="S22" s="1"/>
      <c r="T22" s="1"/>
      <c r="U22" s="24"/>
      <c r="V22" s="24"/>
      <c r="W22" s="24"/>
      <c r="X22" s="24"/>
      <c r="Y22" s="24"/>
      <c r="Z22" s="24"/>
      <c r="AA22" s="24"/>
      <c r="AB22" s="24"/>
      <c r="AC22" s="24"/>
      <c r="AD22" s="24"/>
      <c r="AE22" s="24"/>
      <c r="AF22" s="24"/>
      <c r="AG22" s="24"/>
      <c r="AH22" s="24"/>
      <c r="AI22" s="24"/>
      <c r="AJ22" s="24"/>
      <c r="AK22" s="24"/>
      <c r="AL22" s="24"/>
      <c r="AM22" s="24"/>
      <c r="AN22" s="24"/>
      <c r="AO22" s="24"/>
      <c r="AP22" s="24"/>
    </row>
    <row r="23" spans="1:180" ht="15.5">
      <c r="B23" s="166" t="s">
        <v>65</v>
      </c>
      <c r="C23" s="295" t="s">
        <v>45</v>
      </c>
      <c r="D23" s="295" t="s">
        <v>45</v>
      </c>
      <c r="E23" s="291">
        <v>13</v>
      </c>
      <c r="F23" s="291">
        <v>13</v>
      </c>
      <c r="G23" s="291">
        <v>36</v>
      </c>
      <c r="H23" s="292">
        <v>37</v>
      </c>
      <c r="I23" s="1"/>
      <c r="J23" s="56"/>
      <c r="O23" s="1"/>
      <c r="P23" s="1"/>
      <c r="Q23" s="1"/>
      <c r="R23" s="1"/>
      <c r="S23" s="1"/>
      <c r="T23" s="1"/>
      <c r="U23" s="24"/>
      <c r="V23" s="24"/>
      <c r="W23" s="24"/>
      <c r="X23" s="24"/>
      <c r="Y23" s="24"/>
      <c r="Z23" s="24"/>
      <c r="AA23" s="24"/>
      <c r="AB23" s="24"/>
      <c r="AC23" s="24"/>
      <c r="AD23" s="24"/>
      <c r="AE23" s="24"/>
      <c r="AF23" s="24"/>
      <c r="AG23" s="24"/>
      <c r="AH23" s="24"/>
      <c r="AI23" s="24"/>
      <c r="AJ23" s="24"/>
      <c r="AK23" s="24"/>
      <c r="AL23" s="24"/>
      <c r="AM23" s="24"/>
      <c r="AN23" s="24"/>
      <c r="AO23" s="24"/>
      <c r="AP23" s="24"/>
    </row>
    <row r="24" spans="1:180" ht="15.5">
      <c r="B24" s="166" t="s">
        <v>63</v>
      </c>
      <c r="C24" s="295" t="s">
        <v>45</v>
      </c>
      <c r="D24" s="295" t="s">
        <v>45</v>
      </c>
      <c r="E24" s="291">
        <v>170</v>
      </c>
      <c r="F24" s="291">
        <v>89</v>
      </c>
      <c r="G24" s="291">
        <v>80</v>
      </c>
      <c r="H24" s="292">
        <v>115</v>
      </c>
      <c r="I24" s="1"/>
      <c r="J24" s="57"/>
      <c r="O24" s="1"/>
      <c r="P24" s="1"/>
      <c r="Q24" s="1"/>
      <c r="R24" s="1"/>
      <c r="S24" s="1"/>
      <c r="T24" s="1"/>
      <c r="U24" s="24"/>
      <c r="V24" s="24"/>
      <c r="W24" s="24"/>
      <c r="X24" s="24"/>
      <c r="Y24" s="24"/>
      <c r="Z24" s="24"/>
      <c r="AA24" s="24"/>
      <c r="AB24" s="24"/>
      <c r="AC24" s="24"/>
      <c r="AD24" s="24"/>
      <c r="AE24" s="24"/>
      <c r="AF24" s="24"/>
      <c r="AG24" s="24"/>
      <c r="AH24" s="24"/>
      <c r="AI24" s="24"/>
      <c r="AJ24" s="24"/>
      <c r="AK24" s="24"/>
      <c r="AL24" s="24"/>
      <c r="AM24" s="24"/>
      <c r="AN24" s="24"/>
      <c r="AO24" s="24"/>
      <c r="AP24" s="24"/>
    </row>
    <row r="25" spans="1:180" ht="15.5">
      <c r="B25" s="167" t="s">
        <v>64</v>
      </c>
      <c r="C25" s="296" t="s">
        <v>45</v>
      </c>
      <c r="D25" s="296" t="s">
        <v>45</v>
      </c>
      <c r="E25" s="293">
        <v>10</v>
      </c>
      <c r="F25" s="293">
        <v>15</v>
      </c>
      <c r="G25" s="293">
        <v>11</v>
      </c>
      <c r="H25" s="294">
        <v>31</v>
      </c>
      <c r="I25" s="1"/>
      <c r="O25" s="1"/>
      <c r="P25" s="1"/>
      <c r="Q25" s="1"/>
      <c r="R25" s="1"/>
      <c r="S25" s="1"/>
      <c r="T25" s="1"/>
      <c r="U25" s="24"/>
      <c r="V25" s="24"/>
      <c r="W25" s="24"/>
      <c r="X25" s="24"/>
      <c r="Y25" s="24"/>
      <c r="Z25" s="24"/>
      <c r="AA25" s="24"/>
      <c r="AB25" s="24"/>
      <c r="AC25" s="24"/>
      <c r="AD25" s="24"/>
      <c r="AE25" s="24"/>
      <c r="AF25" s="24"/>
      <c r="AG25" s="24"/>
      <c r="AH25" s="24"/>
      <c r="AI25" s="24"/>
      <c r="AJ25" s="24"/>
      <c r="AK25" s="24"/>
      <c r="AL25" s="24"/>
      <c r="AM25" s="24"/>
      <c r="AN25" s="24"/>
      <c r="AO25" s="24"/>
      <c r="AP25" s="24"/>
    </row>
    <row r="26" spans="1:180">
      <c r="B26" s="265"/>
      <c r="C26" s="268"/>
      <c r="D26" s="268"/>
      <c r="E26" s="242"/>
      <c r="F26" s="162"/>
      <c r="G26" s="162"/>
      <c r="H26" s="162"/>
      <c r="I26" s="1"/>
      <c r="O26" s="1"/>
      <c r="P26" s="1"/>
      <c r="Q26" s="1"/>
      <c r="R26" s="1"/>
      <c r="S26" s="1"/>
      <c r="T26" s="1"/>
      <c r="U26" s="24"/>
      <c r="V26" s="24"/>
      <c r="W26" s="24"/>
      <c r="X26" s="24"/>
      <c r="Y26" s="24"/>
      <c r="Z26" s="24"/>
      <c r="AA26" s="24"/>
      <c r="AB26" s="24"/>
      <c r="AC26" s="24"/>
      <c r="AD26" s="24"/>
      <c r="AE26" s="24"/>
      <c r="AF26" s="24"/>
      <c r="AG26" s="24"/>
      <c r="AH26" s="24"/>
      <c r="AI26" s="24"/>
      <c r="AJ26" s="24"/>
      <c r="AK26" s="24"/>
      <c r="AL26" s="24"/>
      <c r="AM26" s="24"/>
      <c r="AN26" s="24"/>
      <c r="AO26" s="24"/>
      <c r="AP26" s="24"/>
    </row>
    <row r="27" spans="1:180">
      <c r="B27" s="162"/>
      <c r="C27" s="162"/>
      <c r="D27" s="162"/>
      <c r="E27" s="162"/>
      <c r="F27" s="162"/>
      <c r="G27" s="162"/>
      <c r="H27" s="162"/>
      <c r="I27" s="1"/>
      <c r="O27" s="1"/>
      <c r="P27" s="1"/>
      <c r="Q27" s="1"/>
      <c r="R27" s="1"/>
      <c r="S27" s="1"/>
      <c r="T27" s="1"/>
      <c r="U27" s="24"/>
      <c r="V27" s="24"/>
      <c r="W27" s="24"/>
      <c r="X27" s="24"/>
      <c r="Y27" s="24"/>
      <c r="Z27" s="24"/>
      <c r="AA27" s="24"/>
      <c r="AB27" s="24"/>
      <c r="AC27" s="24"/>
      <c r="AD27" s="24"/>
      <c r="AE27" s="24"/>
      <c r="AF27" s="24"/>
      <c r="AG27" s="24"/>
      <c r="AH27" s="24"/>
      <c r="AI27" s="24"/>
      <c r="AJ27" s="24"/>
      <c r="AK27" s="24"/>
      <c r="AL27" s="24"/>
      <c r="AM27" s="24"/>
      <c r="AN27" s="24"/>
      <c r="AO27" s="24"/>
      <c r="AP27" s="24"/>
    </row>
    <row r="28" spans="1:180" s="3" customFormat="1" ht="16" customHeight="1">
      <c r="A28" s="2"/>
      <c r="B28" s="287" t="s">
        <v>220</v>
      </c>
      <c r="C28" s="130" t="s">
        <v>2</v>
      </c>
      <c r="D28" s="130" t="s">
        <v>3</v>
      </c>
      <c r="E28" s="130" t="s">
        <v>4</v>
      </c>
      <c r="F28" s="130" t="s">
        <v>5</v>
      </c>
      <c r="G28" s="130" t="s">
        <v>6</v>
      </c>
      <c r="H28" s="262" t="s">
        <v>7</v>
      </c>
      <c r="I28" s="2"/>
      <c r="J28" s="1"/>
      <c r="K28" s="1"/>
      <c r="L28" s="1"/>
      <c r="M28" s="1"/>
      <c r="N28" s="1"/>
      <c r="O28" s="1"/>
      <c r="P28" s="1"/>
      <c r="Q28" s="2"/>
      <c r="R28" s="2"/>
      <c r="S28" s="2"/>
      <c r="T28" s="2"/>
      <c r="U28" s="23"/>
      <c r="V28" s="23"/>
      <c r="W28" s="23"/>
      <c r="X28" s="23"/>
      <c r="Y28" s="23"/>
      <c r="Z28" s="23"/>
      <c r="AA28" s="23"/>
      <c r="AB28" s="23"/>
      <c r="AC28" s="23"/>
      <c r="AD28" s="23"/>
      <c r="AE28" s="23"/>
      <c r="AF28" s="23"/>
      <c r="AG28" s="23"/>
      <c r="AH28" s="23"/>
      <c r="AI28" s="23"/>
      <c r="AJ28" s="23"/>
      <c r="AK28" s="23"/>
      <c r="AL28" s="23"/>
      <c r="AM28" s="23"/>
      <c r="AN28" s="23"/>
      <c r="AO28" s="23"/>
      <c r="AP28" s="23"/>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row>
    <row r="29" spans="1:180" ht="15.5">
      <c r="B29" s="44" t="s">
        <v>66</v>
      </c>
      <c r="C29" s="289"/>
      <c r="D29" s="289"/>
      <c r="E29" s="289"/>
      <c r="F29" s="289"/>
      <c r="G29" s="289"/>
      <c r="H29" s="290"/>
      <c r="I29" s="1"/>
      <c r="O29" s="1"/>
      <c r="P29" s="1"/>
      <c r="Q29" s="1"/>
      <c r="R29" s="1"/>
      <c r="S29" s="1"/>
      <c r="T29" s="1"/>
      <c r="U29" s="24"/>
      <c r="V29" s="24"/>
      <c r="W29" s="24"/>
      <c r="X29" s="24"/>
      <c r="Y29" s="24"/>
      <c r="Z29" s="24"/>
      <c r="AA29" s="24"/>
      <c r="AB29" s="24"/>
      <c r="AC29" s="24"/>
      <c r="AD29" s="24"/>
      <c r="AE29" s="24"/>
      <c r="AF29" s="24"/>
      <c r="AG29" s="24"/>
      <c r="AH29" s="24"/>
      <c r="AI29" s="24"/>
      <c r="AJ29" s="24"/>
      <c r="AK29" s="24"/>
      <c r="AL29" s="24"/>
      <c r="AM29" s="24"/>
      <c r="AN29" s="24"/>
      <c r="AO29" s="24"/>
      <c r="AP29" s="24"/>
    </row>
    <row r="30" spans="1:180" ht="15.5">
      <c r="B30" s="166" t="s">
        <v>53</v>
      </c>
      <c r="C30" s="291" t="s">
        <v>67</v>
      </c>
      <c r="D30" s="291">
        <v>10</v>
      </c>
      <c r="E30" s="291">
        <v>15</v>
      </c>
      <c r="F30" s="291">
        <v>6</v>
      </c>
      <c r="G30" s="291">
        <v>2</v>
      </c>
      <c r="H30" s="292">
        <v>4</v>
      </c>
      <c r="I30" s="1"/>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row>
    <row r="31" spans="1:180" ht="15.5">
      <c r="B31" s="166" t="s">
        <v>15</v>
      </c>
      <c r="C31" s="291">
        <v>121</v>
      </c>
      <c r="D31" s="291">
        <v>123</v>
      </c>
      <c r="E31" s="291">
        <v>127</v>
      </c>
      <c r="F31" s="291">
        <v>74</v>
      </c>
      <c r="G31" s="291">
        <v>13</v>
      </c>
      <c r="H31" s="292">
        <v>10</v>
      </c>
      <c r="I31" s="1"/>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row>
    <row r="32" spans="1:180" ht="15.5">
      <c r="B32" s="166" t="s">
        <v>25</v>
      </c>
      <c r="C32" s="291" t="s">
        <v>68</v>
      </c>
      <c r="D32" s="291">
        <v>8</v>
      </c>
      <c r="E32" s="291">
        <v>9</v>
      </c>
      <c r="F32" s="291">
        <v>11</v>
      </c>
      <c r="G32" s="291">
        <v>1</v>
      </c>
      <c r="H32" s="292">
        <v>8</v>
      </c>
      <c r="I32" s="1"/>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row>
    <row r="33" spans="1:180" ht="15.5">
      <c r="B33" s="44" t="s">
        <v>69</v>
      </c>
      <c r="C33" s="289"/>
      <c r="D33" s="289"/>
      <c r="E33" s="289"/>
      <c r="F33" s="289"/>
      <c r="G33" s="289"/>
      <c r="H33" s="290"/>
      <c r="I33" s="1"/>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row>
    <row r="34" spans="1:180" ht="15.5">
      <c r="B34" s="166" t="s">
        <v>53</v>
      </c>
      <c r="C34" s="291">
        <v>0</v>
      </c>
      <c r="D34" s="291">
        <v>0</v>
      </c>
      <c r="E34" s="291">
        <v>0</v>
      </c>
      <c r="F34" s="291">
        <v>0</v>
      </c>
      <c r="G34" s="291">
        <v>1</v>
      </c>
      <c r="H34" s="292">
        <v>0</v>
      </c>
      <c r="I34" s="1"/>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row>
    <row r="35" spans="1:180" ht="15.5">
      <c r="B35" s="166" t="s">
        <v>15</v>
      </c>
      <c r="C35" s="291">
        <v>3</v>
      </c>
      <c r="D35" s="291">
        <v>7</v>
      </c>
      <c r="E35" s="291">
        <v>4</v>
      </c>
      <c r="F35" s="291">
        <v>2</v>
      </c>
      <c r="G35" s="291">
        <v>1</v>
      </c>
      <c r="H35" s="292">
        <v>2</v>
      </c>
      <c r="I35" s="1"/>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row>
    <row r="36" spans="1:180" ht="15.5">
      <c r="B36" s="167" t="s">
        <v>25</v>
      </c>
      <c r="C36" s="293">
        <v>0</v>
      </c>
      <c r="D36" s="293">
        <v>0</v>
      </c>
      <c r="E36" s="293">
        <v>0</v>
      </c>
      <c r="F36" s="293">
        <v>0</v>
      </c>
      <c r="G36" s="293">
        <v>0</v>
      </c>
      <c r="H36" s="294">
        <v>0</v>
      </c>
      <c r="I36" s="1"/>
      <c r="J36" s="12"/>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row>
    <row r="37" spans="1:180">
      <c r="B37" s="265"/>
      <c r="C37" s="268"/>
      <c r="D37" s="268"/>
      <c r="E37" s="242"/>
      <c r="F37" s="162"/>
      <c r="G37" s="162"/>
      <c r="H37" s="162"/>
      <c r="I37" s="1"/>
      <c r="O37" s="1"/>
      <c r="P37" s="1"/>
      <c r="Q37" s="1"/>
      <c r="R37" s="1"/>
      <c r="S37" s="1"/>
      <c r="T37" s="1"/>
      <c r="U37" s="24"/>
      <c r="V37" s="24"/>
      <c r="W37" s="24"/>
      <c r="X37" s="24"/>
      <c r="Y37" s="24"/>
      <c r="Z37" s="24"/>
      <c r="AA37" s="24"/>
      <c r="AB37" s="24"/>
      <c r="AC37" s="24"/>
      <c r="AD37" s="24"/>
      <c r="AE37" s="24"/>
      <c r="AF37" s="24"/>
      <c r="AG37" s="24"/>
      <c r="AH37" s="24"/>
      <c r="AI37" s="24"/>
      <c r="AJ37" s="24"/>
      <c r="AK37" s="24"/>
      <c r="AL37" s="24"/>
      <c r="AM37" s="24"/>
      <c r="AN37" s="24"/>
      <c r="AO37" s="24"/>
      <c r="AP37" s="24"/>
    </row>
    <row r="38" spans="1:180">
      <c r="B38" s="297"/>
      <c r="C38" s="298"/>
      <c r="D38" s="298"/>
      <c r="E38" s="298"/>
      <c r="F38" s="298"/>
      <c r="G38" s="298"/>
      <c r="H38" s="298"/>
      <c r="I38" s="1"/>
      <c r="O38" s="1"/>
      <c r="P38" s="1"/>
      <c r="Q38" s="1"/>
      <c r="R38" s="1"/>
      <c r="S38" s="1"/>
      <c r="T38" s="1"/>
      <c r="U38" s="24"/>
      <c r="V38" s="24"/>
      <c r="W38" s="24"/>
      <c r="X38" s="24"/>
      <c r="Y38" s="24"/>
      <c r="Z38" s="24"/>
      <c r="AA38" s="24"/>
      <c r="AB38" s="24"/>
      <c r="AC38" s="24"/>
      <c r="AD38" s="24"/>
      <c r="AE38" s="24"/>
      <c r="AF38" s="24"/>
      <c r="AG38" s="24"/>
      <c r="AH38" s="24"/>
      <c r="AI38" s="24"/>
      <c r="AJ38" s="24"/>
      <c r="AK38" s="24"/>
      <c r="AL38" s="24"/>
      <c r="AM38" s="24"/>
      <c r="AN38" s="24"/>
      <c r="AO38" s="24"/>
      <c r="AP38" s="24"/>
    </row>
    <row r="39" spans="1:180" s="3" customFormat="1" ht="16" customHeight="1">
      <c r="A39" s="2"/>
      <c r="B39" s="128" t="s">
        <v>70</v>
      </c>
      <c r="C39" s="129" t="s">
        <v>2</v>
      </c>
      <c r="D39" s="129" t="s">
        <v>3</v>
      </c>
      <c r="E39" s="129" t="s">
        <v>4</v>
      </c>
      <c r="F39" s="129" t="s">
        <v>5</v>
      </c>
      <c r="G39" s="129" t="s">
        <v>6</v>
      </c>
      <c r="H39" s="133" t="s">
        <v>7</v>
      </c>
      <c r="I39" s="2"/>
      <c r="J39" s="1"/>
      <c r="K39" s="1"/>
      <c r="L39" s="1"/>
      <c r="M39" s="1"/>
      <c r="N39" s="1"/>
      <c r="O39" s="2"/>
      <c r="P39" s="2"/>
      <c r="Q39" s="2"/>
      <c r="R39" s="2"/>
      <c r="S39" s="2"/>
      <c r="T39" s="2"/>
      <c r="U39" s="23"/>
      <c r="V39" s="23"/>
      <c r="W39" s="23"/>
      <c r="X39" s="23"/>
      <c r="Y39" s="23"/>
      <c r="Z39" s="23"/>
      <c r="AA39" s="23"/>
      <c r="AB39" s="23"/>
      <c r="AC39" s="23"/>
      <c r="AD39" s="23"/>
      <c r="AE39" s="23"/>
      <c r="AF39" s="23"/>
      <c r="AG39" s="23"/>
      <c r="AH39" s="23"/>
      <c r="AI39" s="23"/>
      <c r="AJ39" s="23"/>
      <c r="AK39" s="23"/>
      <c r="AL39" s="23"/>
      <c r="AM39" s="23"/>
      <c r="AN39" s="23"/>
      <c r="AO39" s="23"/>
      <c r="AP39" s="23"/>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row>
    <row r="40" spans="1:180" ht="15.5">
      <c r="B40" s="164" t="s">
        <v>71</v>
      </c>
      <c r="C40" s="291">
        <v>77</v>
      </c>
      <c r="D40" s="291">
        <v>82</v>
      </c>
      <c r="E40" s="291">
        <v>103</v>
      </c>
      <c r="F40" s="291">
        <v>57</v>
      </c>
      <c r="G40" s="291">
        <v>138</v>
      </c>
      <c r="H40" s="292">
        <v>235</v>
      </c>
      <c r="I40" s="1"/>
      <c r="O40" s="1"/>
      <c r="P40" s="1"/>
      <c r="Q40" s="1"/>
      <c r="R40" s="1"/>
      <c r="S40" s="1"/>
      <c r="T40" s="1"/>
      <c r="U40" s="24"/>
      <c r="V40" s="24"/>
      <c r="W40" s="24"/>
      <c r="X40" s="24"/>
      <c r="Y40" s="24"/>
      <c r="Z40" s="24"/>
      <c r="AA40" s="24"/>
      <c r="AB40" s="24"/>
      <c r="AC40" s="24"/>
      <c r="AD40" s="24"/>
      <c r="AE40" s="24"/>
      <c r="AF40" s="24"/>
      <c r="AG40" s="24"/>
      <c r="AH40" s="24"/>
      <c r="AI40" s="24"/>
      <c r="AJ40" s="24"/>
      <c r="AK40" s="24"/>
      <c r="AL40" s="24"/>
      <c r="AM40" s="24"/>
      <c r="AN40" s="24"/>
      <c r="AO40" s="24"/>
      <c r="AP40" s="24"/>
    </row>
    <row r="41" spans="1:180" ht="15.5">
      <c r="B41" s="167" t="s">
        <v>72</v>
      </c>
      <c r="C41" s="293">
        <v>3</v>
      </c>
      <c r="D41" s="293">
        <v>0</v>
      </c>
      <c r="E41" s="293">
        <v>1</v>
      </c>
      <c r="F41" s="293">
        <v>1</v>
      </c>
      <c r="G41" s="293">
        <v>25</v>
      </c>
      <c r="H41" s="294">
        <v>73</v>
      </c>
      <c r="I41" s="1"/>
      <c r="O41" s="1"/>
      <c r="P41" s="1"/>
      <c r="Q41" s="1"/>
      <c r="R41" s="1"/>
      <c r="S41" s="1"/>
      <c r="T41" s="1"/>
      <c r="U41" s="24"/>
      <c r="V41" s="24"/>
      <c r="W41" s="24"/>
      <c r="X41" s="24"/>
      <c r="Y41" s="24"/>
      <c r="Z41" s="24"/>
      <c r="AA41" s="24"/>
      <c r="AB41" s="24"/>
      <c r="AC41" s="24"/>
      <c r="AD41" s="24"/>
      <c r="AE41" s="24"/>
      <c r="AF41" s="24"/>
      <c r="AG41" s="24"/>
      <c r="AH41" s="24"/>
      <c r="AI41" s="24"/>
      <c r="AJ41" s="24"/>
      <c r="AK41" s="24"/>
      <c r="AL41" s="24"/>
      <c r="AM41" s="24"/>
      <c r="AN41" s="24"/>
      <c r="AO41" s="24"/>
      <c r="AP41" s="24"/>
    </row>
    <row r="42" spans="1:180">
      <c r="B42" s="265"/>
      <c r="C42" s="242"/>
      <c r="D42" s="242"/>
      <c r="E42" s="242"/>
      <c r="F42" s="242"/>
      <c r="G42" s="162"/>
      <c r="H42" s="162"/>
      <c r="I42" s="1"/>
      <c r="O42" s="1"/>
      <c r="P42" s="1"/>
      <c r="Q42" s="1"/>
      <c r="R42" s="1"/>
      <c r="S42" s="1"/>
      <c r="T42" s="1"/>
      <c r="U42" s="24"/>
      <c r="V42" s="24"/>
      <c r="W42" s="24"/>
      <c r="X42" s="24"/>
      <c r="Y42" s="24"/>
      <c r="Z42" s="24"/>
      <c r="AA42" s="24"/>
      <c r="AB42" s="24"/>
      <c r="AC42" s="24"/>
      <c r="AD42" s="24"/>
      <c r="AE42" s="24"/>
      <c r="AF42" s="24"/>
      <c r="AG42" s="24"/>
      <c r="AH42" s="24"/>
      <c r="AI42" s="24"/>
      <c r="AJ42" s="24"/>
      <c r="AK42" s="24"/>
      <c r="AL42" s="24"/>
      <c r="AM42" s="24"/>
      <c r="AN42" s="24"/>
      <c r="AO42" s="24"/>
      <c r="AP42" s="24"/>
    </row>
    <row r="43" spans="1:180">
      <c r="B43" s="297"/>
      <c r="C43" s="268"/>
      <c r="D43" s="268"/>
      <c r="E43" s="242"/>
      <c r="F43" s="242"/>
      <c r="G43" s="162"/>
      <c r="H43" s="162"/>
      <c r="I43" s="1"/>
      <c r="O43" s="1"/>
      <c r="P43" s="1"/>
      <c r="Q43" s="1"/>
      <c r="R43" s="1"/>
      <c r="S43" s="1"/>
      <c r="T43" s="1"/>
      <c r="U43" s="24"/>
      <c r="V43" s="24"/>
      <c r="W43" s="24"/>
      <c r="X43" s="24"/>
      <c r="Y43" s="24"/>
      <c r="Z43" s="24"/>
      <c r="AA43" s="24"/>
      <c r="AB43" s="24"/>
      <c r="AC43" s="24"/>
      <c r="AD43" s="24"/>
      <c r="AE43" s="24"/>
      <c r="AF43" s="24"/>
      <c r="AG43" s="24"/>
      <c r="AH43" s="24"/>
      <c r="AI43" s="24"/>
      <c r="AJ43" s="24"/>
      <c r="AK43" s="24"/>
      <c r="AL43" s="24"/>
      <c r="AM43" s="24"/>
      <c r="AN43" s="24"/>
      <c r="AO43" s="24"/>
      <c r="AP43" s="24"/>
    </row>
    <row r="44" spans="1:180" s="3" customFormat="1" ht="16" customHeight="1">
      <c r="A44" s="2"/>
      <c r="B44" s="128" t="s">
        <v>73</v>
      </c>
      <c r="C44" s="129" t="s">
        <v>2</v>
      </c>
      <c r="D44" s="129" t="s">
        <v>3</v>
      </c>
      <c r="E44" s="129" t="s">
        <v>4</v>
      </c>
      <c r="F44" s="129" t="s">
        <v>5</v>
      </c>
      <c r="G44" s="129" t="s">
        <v>6</v>
      </c>
      <c r="H44" s="133" t="s">
        <v>7</v>
      </c>
      <c r="I44" s="2"/>
      <c r="J44" s="1"/>
      <c r="K44" s="1"/>
      <c r="L44" s="1"/>
      <c r="M44" s="1"/>
      <c r="N44" s="1"/>
      <c r="O44" s="2"/>
      <c r="P44" s="2"/>
      <c r="Q44" s="2"/>
      <c r="R44" s="2"/>
      <c r="S44" s="2"/>
      <c r="T44" s="2"/>
      <c r="U44" s="23"/>
      <c r="V44" s="23"/>
      <c r="W44" s="23"/>
      <c r="X44" s="23"/>
      <c r="Y44" s="23"/>
      <c r="Z44" s="23"/>
      <c r="AA44" s="23"/>
      <c r="AB44" s="23"/>
      <c r="AC44" s="23"/>
      <c r="AD44" s="23"/>
      <c r="AE44" s="23"/>
      <c r="AF44" s="23"/>
      <c r="AG44" s="23"/>
      <c r="AH44" s="23"/>
      <c r="AI44" s="23"/>
      <c r="AJ44" s="23"/>
      <c r="AK44" s="23"/>
      <c r="AL44" s="23"/>
      <c r="AM44" s="23"/>
      <c r="AN44" s="23"/>
      <c r="AO44" s="23"/>
      <c r="AP44" s="23"/>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row>
    <row r="45" spans="1:180" ht="15.5">
      <c r="B45" s="166" t="s">
        <v>74</v>
      </c>
      <c r="C45" s="176">
        <v>2169</v>
      </c>
      <c r="D45" s="176">
        <v>2190</v>
      </c>
      <c r="E45" s="176">
        <v>2319</v>
      </c>
      <c r="F45" s="176">
        <v>1470</v>
      </c>
      <c r="G45" s="291">
        <v>1271</v>
      </c>
      <c r="H45" s="186">
        <v>1327</v>
      </c>
      <c r="I45" s="1"/>
      <c r="O45" s="1"/>
      <c r="P45" s="1"/>
      <c r="Q45" s="1"/>
      <c r="R45" s="1"/>
      <c r="S45" s="1"/>
      <c r="T45" s="1"/>
      <c r="U45" s="24"/>
      <c r="V45" s="24"/>
      <c r="W45" s="24"/>
      <c r="X45" s="24"/>
      <c r="Y45" s="24"/>
      <c r="Z45" s="24"/>
      <c r="AA45" s="24"/>
      <c r="AB45" s="24"/>
      <c r="AC45" s="24"/>
      <c r="AD45" s="24"/>
      <c r="AE45" s="24"/>
      <c r="AF45" s="24"/>
      <c r="AG45" s="24"/>
      <c r="AH45" s="24"/>
      <c r="AI45" s="24"/>
      <c r="AJ45" s="24"/>
      <c r="AK45" s="24"/>
      <c r="AL45" s="24"/>
      <c r="AM45" s="24"/>
      <c r="AN45" s="24"/>
      <c r="AO45" s="24"/>
      <c r="AP45" s="24"/>
    </row>
    <row r="46" spans="1:180" ht="15.5">
      <c r="B46" s="166" t="s">
        <v>75</v>
      </c>
      <c r="C46" s="176">
        <v>2031</v>
      </c>
      <c r="D46" s="176">
        <v>1999</v>
      </c>
      <c r="E46" s="176">
        <v>2205</v>
      </c>
      <c r="F46" s="176">
        <v>1184</v>
      </c>
      <c r="G46" s="291">
        <v>672</v>
      </c>
      <c r="H46" s="186">
        <v>579</v>
      </c>
      <c r="I46" s="1"/>
      <c r="O46" s="1"/>
      <c r="P46" s="1"/>
      <c r="Q46" s="1"/>
      <c r="R46" s="1"/>
      <c r="S46" s="1"/>
      <c r="T46" s="1"/>
      <c r="U46" s="24"/>
      <c r="V46" s="24"/>
      <c r="W46" s="24"/>
      <c r="X46" s="24"/>
      <c r="Y46" s="24"/>
      <c r="Z46" s="24"/>
      <c r="AA46" s="24"/>
      <c r="AB46" s="24"/>
      <c r="AC46" s="24"/>
      <c r="AD46" s="24"/>
      <c r="AE46" s="24"/>
      <c r="AF46" s="24"/>
      <c r="AG46" s="24"/>
      <c r="AH46" s="24"/>
      <c r="AI46" s="24"/>
      <c r="AJ46" s="24"/>
      <c r="AK46" s="24"/>
      <c r="AL46" s="24"/>
      <c r="AM46" s="24"/>
      <c r="AN46" s="24"/>
      <c r="AO46" s="24"/>
      <c r="AP46" s="24"/>
    </row>
    <row r="47" spans="1:180" ht="15.5">
      <c r="B47" s="167" t="s">
        <v>76</v>
      </c>
      <c r="C47" s="188">
        <v>138</v>
      </c>
      <c r="D47" s="188">
        <v>191</v>
      </c>
      <c r="E47" s="188">
        <v>114</v>
      </c>
      <c r="F47" s="179">
        <v>286</v>
      </c>
      <c r="G47" s="293">
        <v>599</v>
      </c>
      <c r="H47" s="189">
        <v>748</v>
      </c>
      <c r="I47" s="1"/>
      <c r="O47" s="1"/>
      <c r="P47" s="1"/>
      <c r="Q47" s="1"/>
      <c r="R47" s="1"/>
      <c r="S47" s="1"/>
      <c r="T47" s="1"/>
      <c r="U47" s="24"/>
      <c r="V47" s="24"/>
      <c r="W47" s="24"/>
      <c r="X47" s="24"/>
      <c r="Y47" s="24"/>
      <c r="Z47" s="24"/>
      <c r="AA47" s="24"/>
      <c r="AB47" s="24"/>
      <c r="AC47" s="24"/>
      <c r="AD47" s="24"/>
      <c r="AE47" s="24"/>
      <c r="AF47" s="24"/>
      <c r="AG47" s="24"/>
      <c r="AH47" s="24"/>
      <c r="AI47" s="24"/>
      <c r="AJ47" s="24"/>
      <c r="AK47" s="24"/>
      <c r="AL47" s="24"/>
      <c r="AM47" s="24"/>
      <c r="AN47" s="24"/>
      <c r="AO47" s="24"/>
      <c r="AP47" s="24"/>
    </row>
    <row r="48" spans="1:180">
      <c r="B48" s="162"/>
      <c r="C48" s="162"/>
      <c r="D48" s="162"/>
      <c r="E48" s="162"/>
      <c r="F48" s="162"/>
      <c r="G48" s="162"/>
      <c r="H48" s="162"/>
      <c r="I48" s="1"/>
      <c r="O48" s="1"/>
      <c r="P48" s="1"/>
      <c r="Q48" s="1"/>
      <c r="R48" s="1"/>
      <c r="S48" s="1"/>
      <c r="T48" s="1"/>
      <c r="U48" s="24"/>
      <c r="V48" s="24"/>
      <c r="W48" s="24"/>
      <c r="X48" s="24"/>
      <c r="Y48" s="24"/>
      <c r="Z48" s="24"/>
      <c r="AA48" s="24"/>
      <c r="AB48" s="24"/>
      <c r="AC48" s="24"/>
      <c r="AD48" s="24"/>
      <c r="AE48" s="24"/>
      <c r="AF48" s="24"/>
      <c r="AG48" s="24"/>
      <c r="AH48" s="24"/>
      <c r="AI48" s="24"/>
      <c r="AJ48" s="24"/>
      <c r="AK48" s="24"/>
      <c r="AL48" s="24"/>
      <c r="AM48" s="24"/>
      <c r="AN48" s="24"/>
      <c r="AO48" s="24"/>
      <c r="AP48" s="24"/>
    </row>
    <row r="49" spans="2:42">
      <c r="B49" s="162"/>
      <c r="C49" s="162"/>
      <c r="D49" s="162"/>
      <c r="E49" s="162"/>
      <c r="F49" s="285"/>
      <c r="G49" s="162"/>
      <c r="H49" s="285"/>
      <c r="I49" s="1"/>
      <c r="O49" s="1"/>
      <c r="P49" s="1"/>
      <c r="Q49" s="1"/>
      <c r="R49" s="1"/>
      <c r="S49" s="1"/>
      <c r="T49" s="1"/>
      <c r="U49" s="24"/>
      <c r="V49" s="24"/>
      <c r="W49" s="24"/>
      <c r="X49" s="24"/>
      <c r="Y49" s="24"/>
      <c r="Z49" s="24"/>
      <c r="AA49" s="24"/>
      <c r="AB49" s="24"/>
      <c r="AC49" s="24"/>
      <c r="AD49" s="24"/>
      <c r="AE49" s="24"/>
      <c r="AF49" s="24"/>
      <c r="AG49" s="24"/>
      <c r="AH49" s="24"/>
      <c r="AI49" s="24"/>
      <c r="AJ49" s="24"/>
      <c r="AK49" s="24"/>
      <c r="AL49" s="24"/>
      <c r="AM49" s="24"/>
      <c r="AN49" s="24"/>
      <c r="AO49" s="24"/>
      <c r="AP49" s="24"/>
    </row>
    <row r="50" spans="2:42" ht="15.5">
      <c r="B50" s="201" t="s">
        <v>46</v>
      </c>
      <c r="C50" s="202"/>
      <c r="D50" s="202"/>
      <c r="E50" s="202"/>
      <c r="F50" s="202"/>
      <c r="G50" s="411"/>
      <c r="H50" s="415"/>
      <c r="I50" s="1"/>
      <c r="O50" s="1"/>
      <c r="P50" s="1"/>
      <c r="Q50" s="1"/>
      <c r="R50" s="1"/>
      <c r="S50" s="1"/>
      <c r="T50" s="1"/>
      <c r="U50" s="24"/>
      <c r="V50" s="24"/>
      <c r="W50" s="24"/>
      <c r="X50" s="24"/>
      <c r="Y50" s="24"/>
      <c r="Z50" s="24"/>
      <c r="AA50" s="24"/>
      <c r="AB50" s="24"/>
      <c r="AC50" s="24"/>
      <c r="AD50" s="24"/>
      <c r="AE50" s="24"/>
      <c r="AF50" s="24"/>
      <c r="AG50" s="24"/>
      <c r="AH50" s="24"/>
      <c r="AI50" s="24"/>
      <c r="AJ50" s="24"/>
      <c r="AK50" s="24"/>
      <c r="AL50" s="24"/>
      <c r="AM50" s="24"/>
      <c r="AN50" s="24"/>
      <c r="AO50" s="24"/>
      <c r="AP50" s="24"/>
    </row>
    <row r="51" spans="2:42" ht="19" customHeight="1">
      <c r="B51" s="467" t="s">
        <v>171</v>
      </c>
      <c r="C51" s="468"/>
      <c r="D51" s="468"/>
      <c r="E51" s="468"/>
      <c r="F51" s="468"/>
      <c r="G51" s="468"/>
      <c r="H51" s="469"/>
      <c r="I51" s="1"/>
      <c r="O51" s="1"/>
      <c r="P51" s="1"/>
      <c r="Q51" s="1"/>
      <c r="R51" s="1"/>
      <c r="S51" s="1"/>
      <c r="T51" s="1"/>
      <c r="U51" s="24"/>
      <c r="V51" s="24"/>
      <c r="W51" s="24"/>
      <c r="X51" s="24"/>
      <c r="Y51" s="24"/>
      <c r="Z51" s="24"/>
      <c r="AA51" s="24"/>
      <c r="AB51" s="24"/>
      <c r="AC51" s="24"/>
      <c r="AD51" s="24"/>
      <c r="AE51" s="24"/>
      <c r="AF51" s="24"/>
      <c r="AG51" s="24"/>
      <c r="AH51" s="24"/>
      <c r="AI51" s="24"/>
      <c r="AJ51" s="24"/>
      <c r="AK51" s="24"/>
      <c r="AL51" s="24"/>
      <c r="AM51" s="24"/>
      <c r="AN51" s="24"/>
      <c r="AO51" s="24"/>
      <c r="AP51" s="24"/>
    </row>
    <row r="52" spans="2:42" ht="18" customHeight="1">
      <c r="B52" s="467"/>
      <c r="C52" s="468"/>
      <c r="D52" s="468"/>
      <c r="E52" s="468"/>
      <c r="F52" s="468"/>
      <c r="G52" s="468"/>
      <c r="H52" s="469"/>
      <c r="I52" s="1"/>
      <c r="O52" s="1"/>
      <c r="P52" s="1"/>
      <c r="Q52" s="1"/>
      <c r="R52" s="1"/>
      <c r="S52" s="1"/>
      <c r="T52" s="1"/>
      <c r="U52" s="24"/>
      <c r="V52" s="24"/>
      <c r="W52" s="24"/>
      <c r="X52" s="24"/>
      <c r="Y52" s="24"/>
      <c r="Z52" s="24"/>
      <c r="AA52" s="24"/>
      <c r="AB52" s="24"/>
      <c r="AC52" s="24"/>
      <c r="AD52" s="24"/>
      <c r="AE52" s="24"/>
      <c r="AF52" s="24"/>
      <c r="AG52" s="24"/>
      <c r="AH52" s="24"/>
      <c r="AI52" s="24"/>
      <c r="AJ52" s="24"/>
      <c r="AK52" s="24"/>
      <c r="AL52" s="24"/>
      <c r="AM52" s="24"/>
      <c r="AN52" s="24"/>
      <c r="AO52" s="24"/>
      <c r="AP52" s="24"/>
    </row>
    <row r="53" spans="2:42" ht="17.5">
      <c r="B53" s="258" t="s">
        <v>160</v>
      </c>
      <c r="C53" s="236"/>
      <c r="D53" s="236"/>
      <c r="E53" s="236"/>
      <c r="F53" s="372"/>
      <c r="G53" s="372"/>
      <c r="H53" s="413"/>
      <c r="I53" s="1"/>
      <c r="O53" s="1"/>
      <c r="P53" s="1"/>
      <c r="Q53" s="1"/>
      <c r="R53" s="1"/>
      <c r="S53" s="1"/>
      <c r="T53" s="1"/>
      <c r="U53" s="24"/>
      <c r="V53" s="24"/>
      <c r="W53" s="24"/>
      <c r="X53" s="24"/>
      <c r="Y53" s="24"/>
      <c r="Z53" s="24"/>
      <c r="AA53" s="24"/>
      <c r="AB53" s="24"/>
      <c r="AC53" s="24"/>
      <c r="AD53" s="24"/>
      <c r="AE53" s="24"/>
      <c r="AF53" s="24"/>
      <c r="AG53" s="24"/>
      <c r="AH53" s="24"/>
      <c r="AI53" s="24"/>
      <c r="AJ53" s="24"/>
      <c r="AK53" s="24"/>
      <c r="AL53" s="24"/>
      <c r="AM53" s="24"/>
      <c r="AN53" s="24"/>
      <c r="AO53" s="24"/>
      <c r="AP53" s="24"/>
    </row>
    <row r="54" spans="2:42" ht="17.5">
      <c r="B54" s="258" t="s">
        <v>216</v>
      </c>
      <c r="C54" s="236"/>
      <c r="D54" s="236"/>
      <c r="E54" s="300"/>
      <c r="F54" s="300"/>
      <c r="G54" s="372"/>
      <c r="H54" s="413"/>
      <c r="I54" s="1"/>
      <c r="O54" s="1"/>
      <c r="P54" s="1"/>
      <c r="Q54" s="1"/>
      <c r="R54" s="1"/>
      <c r="S54" s="1"/>
      <c r="T54" s="1"/>
      <c r="U54" s="24"/>
      <c r="V54" s="24"/>
      <c r="W54" s="24"/>
      <c r="X54" s="24"/>
      <c r="Y54" s="24"/>
      <c r="Z54" s="24"/>
      <c r="AA54" s="24"/>
      <c r="AB54" s="24"/>
      <c r="AC54" s="24"/>
      <c r="AD54" s="24"/>
      <c r="AE54" s="24"/>
      <c r="AF54" s="24"/>
      <c r="AG54" s="24"/>
      <c r="AH54" s="24"/>
      <c r="AI54" s="24"/>
      <c r="AJ54" s="24"/>
      <c r="AK54" s="24"/>
      <c r="AL54" s="24"/>
      <c r="AM54" s="24"/>
      <c r="AN54" s="24"/>
      <c r="AO54" s="24"/>
      <c r="AP54" s="24"/>
    </row>
    <row r="55" spans="2:42" ht="17.5">
      <c r="B55" s="258" t="s">
        <v>221</v>
      </c>
      <c r="C55" s="407"/>
      <c r="D55" s="407"/>
      <c r="E55" s="407"/>
      <c r="F55" s="407"/>
      <c r="G55" s="407"/>
      <c r="H55" s="414"/>
      <c r="I55" s="1"/>
      <c r="O55" s="1"/>
      <c r="P55" s="1"/>
      <c r="Q55" s="1"/>
      <c r="R55" s="1"/>
      <c r="S55" s="1"/>
      <c r="T55" s="1"/>
      <c r="U55" s="24"/>
      <c r="V55" s="24"/>
      <c r="W55" s="24"/>
      <c r="X55" s="24"/>
      <c r="Y55" s="24"/>
      <c r="Z55" s="24"/>
      <c r="AA55" s="24"/>
      <c r="AB55" s="24"/>
      <c r="AC55" s="24"/>
      <c r="AD55" s="24"/>
      <c r="AE55" s="24"/>
      <c r="AF55" s="24"/>
      <c r="AG55" s="24"/>
      <c r="AH55" s="24"/>
      <c r="AI55" s="24"/>
      <c r="AJ55" s="24"/>
      <c r="AK55" s="24"/>
      <c r="AL55" s="24"/>
      <c r="AM55" s="24"/>
      <c r="AN55" s="24"/>
      <c r="AO55" s="24"/>
      <c r="AP55" s="24"/>
    </row>
    <row r="56" spans="2:42" ht="17.5">
      <c r="B56" s="258" t="s">
        <v>222</v>
      </c>
      <c r="C56" s="407"/>
      <c r="D56" s="407"/>
      <c r="E56" s="407"/>
      <c r="F56" s="407"/>
      <c r="G56" s="407"/>
      <c r="H56" s="414"/>
      <c r="I56" s="1"/>
      <c r="O56" s="1"/>
      <c r="P56" s="1"/>
      <c r="Q56" s="1"/>
      <c r="R56" s="1"/>
      <c r="S56" s="1"/>
      <c r="T56" s="1"/>
      <c r="U56" s="24"/>
      <c r="V56" s="24"/>
      <c r="W56" s="24"/>
      <c r="X56" s="24"/>
      <c r="Y56" s="24"/>
      <c r="Z56" s="24"/>
      <c r="AA56" s="24"/>
      <c r="AB56" s="24"/>
      <c r="AC56" s="24"/>
      <c r="AD56" s="24"/>
      <c r="AE56" s="24"/>
      <c r="AF56" s="24"/>
      <c r="AG56" s="24"/>
      <c r="AH56" s="24"/>
      <c r="AI56" s="24"/>
      <c r="AJ56" s="24"/>
      <c r="AK56" s="24"/>
      <c r="AL56" s="24"/>
      <c r="AM56" s="24"/>
      <c r="AN56" s="24"/>
      <c r="AO56" s="24"/>
      <c r="AP56" s="24"/>
    </row>
    <row r="57" spans="2:42" ht="17.5">
      <c r="B57" s="204" t="s">
        <v>223</v>
      </c>
      <c r="C57" s="407"/>
      <c r="D57" s="407"/>
      <c r="E57" s="407"/>
      <c r="F57" s="407"/>
      <c r="G57" s="407"/>
      <c r="H57" s="414"/>
      <c r="I57" s="1"/>
      <c r="O57" s="1"/>
      <c r="P57" s="1"/>
      <c r="Q57" s="1"/>
      <c r="R57" s="1"/>
      <c r="S57" s="1"/>
      <c r="T57" s="1"/>
      <c r="U57" s="24"/>
      <c r="V57" s="24"/>
      <c r="W57" s="24"/>
      <c r="X57" s="24"/>
      <c r="Y57" s="24"/>
      <c r="Z57" s="24"/>
      <c r="AA57" s="24"/>
      <c r="AB57" s="24"/>
      <c r="AC57" s="24"/>
      <c r="AD57" s="24"/>
      <c r="AE57" s="24"/>
      <c r="AF57" s="24"/>
      <c r="AG57" s="24"/>
      <c r="AH57" s="24"/>
      <c r="AI57" s="24"/>
      <c r="AJ57" s="24"/>
      <c r="AK57" s="24"/>
      <c r="AL57" s="24"/>
      <c r="AM57" s="24"/>
      <c r="AN57" s="24"/>
      <c r="AO57" s="24"/>
      <c r="AP57" s="24"/>
    </row>
    <row r="58" spans="2:42" ht="17.5">
      <c r="B58" s="204" t="s">
        <v>224</v>
      </c>
      <c r="C58" s="407"/>
      <c r="D58" s="407"/>
      <c r="E58" s="407"/>
      <c r="F58" s="407"/>
      <c r="G58" s="407"/>
      <c r="H58" s="414"/>
      <c r="I58" s="1"/>
      <c r="O58" s="1"/>
      <c r="P58" s="1"/>
      <c r="Q58" s="1"/>
      <c r="R58" s="1"/>
      <c r="S58" s="1"/>
      <c r="T58" s="1"/>
      <c r="U58" s="24"/>
      <c r="V58" s="24"/>
      <c r="W58" s="24"/>
      <c r="X58" s="24"/>
      <c r="Y58" s="24"/>
      <c r="Z58" s="24"/>
      <c r="AA58" s="24"/>
      <c r="AB58" s="24"/>
      <c r="AC58" s="24"/>
      <c r="AD58" s="24"/>
      <c r="AE58" s="24"/>
      <c r="AF58" s="24"/>
      <c r="AG58" s="24"/>
      <c r="AH58" s="24"/>
      <c r="AI58" s="24"/>
      <c r="AJ58" s="24"/>
      <c r="AK58" s="24"/>
      <c r="AL58" s="24"/>
      <c r="AM58" s="24"/>
      <c r="AN58" s="24"/>
      <c r="AO58" s="24"/>
      <c r="AP58" s="24"/>
    </row>
    <row r="59" spans="2:42" ht="17.5">
      <c r="B59" s="302" t="s">
        <v>225</v>
      </c>
      <c r="C59" s="408"/>
      <c r="D59" s="408"/>
      <c r="E59" s="409"/>
      <c r="F59" s="409"/>
      <c r="G59" s="412"/>
      <c r="H59" s="410"/>
      <c r="I59" s="1"/>
      <c r="O59" s="1"/>
      <c r="P59" s="1"/>
      <c r="Q59" s="1"/>
      <c r="R59" s="1"/>
      <c r="S59" s="1"/>
      <c r="T59" s="1"/>
      <c r="U59" s="24"/>
      <c r="V59" s="24"/>
      <c r="W59" s="24"/>
      <c r="X59" s="24"/>
      <c r="Y59" s="24"/>
      <c r="Z59" s="24"/>
      <c r="AA59" s="24"/>
      <c r="AB59" s="24"/>
      <c r="AC59" s="24"/>
      <c r="AD59" s="24"/>
      <c r="AE59" s="24"/>
      <c r="AF59" s="24"/>
      <c r="AG59" s="24"/>
      <c r="AH59" s="24"/>
      <c r="AI59" s="24"/>
      <c r="AJ59" s="24"/>
      <c r="AK59" s="24"/>
      <c r="AL59" s="24"/>
      <c r="AM59" s="24"/>
      <c r="AN59" s="24"/>
      <c r="AO59" s="24"/>
      <c r="AP59" s="24"/>
    </row>
    <row r="60" spans="2:42">
      <c r="B60" s="301"/>
      <c r="C60" s="286"/>
      <c r="D60" s="286"/>
      <c r="E60" s="286"/>
      <c r="F60" s="286"/>
      <c r="G60" s="286"/>
      <c r="H60" s="162"/>
      <c r="I60" s="1"/>
      <c r="O60" s="1"/>
      <c r="P60" s="1"/>
      <c r="Q60" s="1"/>
      <c r="R60" s="1"/>
      <c r="S60" s="1"/>
      <c r="T60" s="1"/>
      <c r="U60" s="24"/>
      <c r="V60" s="24"/>
      <c r="W60" s="24"/>
      <c r="X60" s="24"/>
      <c r="Y60" s="24"/>
      <c r="Z60" s="24"/>
      <c r="AA60" s="24"/>
      <c r="AB60" s="24"/>
      <c r="AC60" s="24"/>
      <c r="AD60" s="24"/>
      <c r="AE60" s="24"/>
      <c r="AF60" s="24"/>
      <c r="AG60" s="24"/>
      <c r="AH60" s="24"/>
      <c r="AI60" s="24"/>
      <c r="AJ60" s="24"/>
      <c r="AK60" s="24"/>
      <c r="AL60" s="24"/>
      <c r="AM60" s="24"/>
      <c r="AN60" s="24"/>
      <c r="AO60" s="24"/>
      <c r="AP60" s="24"/>
    </row>
    <row r="61" spans="2:42">
      <c r="B61" s="162"/>
      <c r="C61" s="162"/>
      <c r="D61" s="162"/>
      <c r="E61" s="162"/>
      <c r="F61" s="162"/>
      <c r="G61" s="162"/>
      <c r="H61" s="162"/>
      <c r="I61" s="1"/>
      <c r="O61" s="1"/>
      <c r="P61" s="1"/>
      <c r="Q61" s="1"/>
      <c r="R61" s="1"/>
      <c r="S61" s="1"/>
      <c r="T61" s="1"/>
      <c r="U61" s="24"/>
      <c r="V61" s="24"/>
      <c r="W61" s="24"/>
      <c r="X61" s="24"/>
      <c r="Y61" s="24"/>
      <c r="Z61" s="24"/>
      <c r="AA61" s="24"/>
      <c r="AB61" s="24"/>
      <c r="AC61" s="24"/>
      <c r="AD61" s="24"/>
      <c r="AE61" s="24"/>
      <c r="AF61" s="24"/>
      <c r="AG61" s="24"/>
      <c r="AH61" s="24"/>
      <c r="AI61" s="24"/>
      <c r="AJ61" s="24"/>
      <c r="AK61" s="24"/>
      <c r="AL61" s="24"/>
      <c r="AM61" s="24"/>
      <c r="AN61" s="24"/>
      <c r="AO61" s="24"/>
      <c r="AP61" s="24"/>
    </row>
    <row r="62" spans="2:42">
      <c r="B62" s="162"/>
      <c r="C62" s="162"/>
      <c r="D62" s="162"/>
      <c r="E62" s="162"/>
      <c r="F62" s="162"/>
      <c r="G62" s="162"/>
      <c r="H62" s="162"/>
      <c r="I62" s="1"/>
      <c r="O62" s="1"/>
      <c r="P62" s="1"/>
      <c r="Q62" s="1"/>
      <c r="R62" s="1"/>
      <c r="S62" s="1"/>
      <c r="T62" s="1"/>
      <c r="U62" s="24"/>
      <c r="V62" s="24"/>
      <c r="W62" s="24"/>
      <c r="X62" s="24"/>
      <c r="Y62" s="24"/>
      <c r="Z62" s="24"/>
      <c r="AA62" s="24"/>
      <c r="AB62" s="24"/>
      <c r="AC62" s="24"/>
      <c r="AD62" s="24"/>
      <c r="AE62" s="24"/>
      <c r="AF62" s="24"/>
      <c r="AG62" s="24"/>
      <c r="AH62" s="24"/>
      <c r="AI62" s="24"/>
      <c r="AJ62" s="24"/>
      <c r="AK62" s="24"/>
      <c r="AL62" s="24"/>
      <c r="AM62" s="24"/>
      <c r="AN62" s="24"/>
      <c r="AO62" s="24"/>
      <c r="AP62" s="24"/>
    </row>
    <row r="63" spans="2:42">
      <c r="B63" s="162"/>
      <c r="C63" s="162"/>
      <c r="D63" s="162"/>
      <c r="E63" s="162"/>
      <c r="F63" s="162"/>
      <c r="G63" s="162"/>
      <c r="H63" s="162"/>
      <c r="I63" s="1"/>
      <c r="O63" s="1"/>
      <c r="P63" s="1"/>
      <c r="Q63" s="1"/>
      <c r="R63" s="1"/>
      <c r="S63" s="1"/>
      <c r="T63" s="1"/>
      <c r="U63" s="24"/>
      <c r="V63" s="24"/>
      <c r="W63" s="24"/>
      <c r="X63" s="24"/>
      <c r="Y63" s="24"/>
      <c r="Z63" s="24"/>
      <c r="AA63" s="24"/>
      <c r="AB63" s="24"/>
      <c r="AC63" s="24"/>
      <c r="AD63" s="24"/>
      <c r="AE63" s="24"/>
      <c r="AF63" s="24"/>
      <c r="AG63" s="24"/>
      <c r="AH63" s="24"/>
      <c r="AI63" s="24"/>
      <c r="AJ63" s="24"/>
      <c r="AK63" s="24"/>
      <c r="AL63" s="24"/>
      <c r="AM63" s="24"/>
      <c r="AN63" s="24"/>
      <c r="AO63" s="24"/>
      <c r="AP63" s="24"/>
    </row>
    <row r="64" spans="2:42">
      <c r="B64" s="162"/>
      <c r="C64" s="162"/>
      <c r="D64" s="162"/>
      <c r="E64" s="162"/>
      <c r="F64" s="162"/>
      <c r="G64" s="162"/>
      <c r="H64" s="162"/>
      <c r="I64" s="1"/>
      <c r="O64" s="1"/>
      <c r="P64" s="1"/>
      <c r="Q64" s="1"/>
      <c r="R64" s="1"/>
      <c r="S64" s="1"/>
      <c r="T64" s="1"/>
      <c r="U64" s="24"/>
      <c r="V64" s="24"/>
      <c r="W64" s="24"/>
      <c r="X64" s="24"/>
      <c r="Y64" s="24"/>
      <c r="Z64" s="24"/>
      <c r="AA64" s="24"/>
      <c r="AB64" s="24"/>
      <c r="AC64" s="24"/>
      <c r="AD64" s="24"/>
      <c r="AE64" s="24"/>
      <c r="AF64" s="24"/>
      <c r="AG64" s="24"/>
      <c r="AH64" s="24"/>
      <c r="AI64" s="24"/>
      <c r="AJ64" s="24"/>
      <c r="AK64" s="24"/>
      <c r="AL64" s="24"/>
      <c r="AM64" s="24"/>
      <c r="AN64" s="24"/>
      <c r="AO64" s="24"/>
      <c r="AP64" s="24"/>
    </row>
    <row r="65" spans="2:42">
      <c r="B65" s="162"/>
      <c r="C65" s="162"/>
      <c r="D65" s="162"/>
      <c r="E65" s="162"/>
      <c r="F65" s="162"/>
      <c r="G65" s="162"/>
      <c r="H65" s="162"/>
      <c r="I65" s="1"/>
      <c r="O65" s="1"/>
      <c r="P65" s="1"/>
      <c r="Q65" s="1"/>
      <c r="R65" s="1"/>
      <c r="S65" s="1"/>
      <c r="T65" s="1"/>
      <c r="U65" s="24"/>
      <c r="V65" s="24"/>
      <c r="W65" s="24"/>
      <c r="X65" s="24"/>
      <c r="Y65" s="24"/>
      <c r="Z65" s="24"/>
      <c r="AA65" s="24"/>
      <c r="AB65" s="24"/>
      <c r="AC65" s="24"/>
      <c r="AD65" s="24"/>
      <c r="AE65" s="24"/>
      <c r="AF65" s="24"/>
      <c r="AG65" s="24"/>
      <c r="AH65" s="24"/>
      <c r="AI65" s="24"/>
      <c r="AJ65" s="24"/>
      <c r="AK65" s="24"/>
      <c r="AL65" s="24"/>
      <c r="AM65" s="24"/>
      <c r="AN65" s="24"/>
      <c r="AO65" s="24"/>
      <c r="AP65" s="24"/>
    </row>
    <row r="66" spans="2:42">
      <c r="B66" s="162"/>
      <c r="C66" s="162"/>
      <c r="D66" s="162"/>
      <c r="E66" s="162"/>
      <c r="F66" s="162"/>
      <c r="G66" s="162"/>
      <c r="H66" s="162"/>
      <c r="I66" s="1"/>
      <c r="O66" s="1"/>
      <c r="P66" s="1"/>
      <c r="Q66" s="1"/>
      <c r="R66" s="1"/>
      <c r="S66" s="1"/>
      <c r="T66" s="1"/>
      <c r="U66" s="24"/>
      <c r="V66" s="24"/>
      <c r="W66" s="24"/>
      <c r="X66" s="24"/>
      <c r="Y66" s="24"/>
      <c r="Z66" s="24"/>
      <c r="AA66" s="24"/>
      <c r="AB66" s="24"/>
      <c r="AC66" s="24"/>
      <c r="AD66" s="24"/>
      <c r="AE66" s="24"/>
      <c r="AF66" s="24"/>
      <c r="AG66" s="24"/>
      <c r="AH66" s="24"/>
      <c r="AI66" s="24"/>
      <c r="AJ66" s="24"/>
      <c r="AK66" s="24"/>
      <c r="AL66" s="24"/>
      <c r="AM66" s="24"/>
      <c r="AN66" s="24"/>
      <c r="AO66" s="24"/>
      <c r="AP66" s="24"/>
    </row>
    <row r="67" spans="2:42">
      <c r="B67" s="162"/>
      <c r="C67" s="162"/>
      <c r="D67" s="162"/>
      <c r="E67" s="162"/>
      <c r="F67" s="162"/>
      <c r="G67" s="162"/>
      <c r="H67" s="162"/>
      <c r="I67" s="1"/>
      <c r="O67" s="1"/>
      <c r="P67" s="1"/>
      <c r="Q67" s="1"/>
      <c r="R67" s="1"/>
      <c r="S67" s="1"/>
      <c r="T67" s="1"/>
      <c r="U67" s="24"/>
      <c r="V67" s="24"/>
      <c r="W67" s="24"/>
      <c r="X67" s="24"/>
      <c r="Y67" s="24"/>
      <c r="Z67" s="24"/>
      <c r="AA67" s="24"/>
      <c r="AB67" s="24"/>
      <c r="AC67" s="24"/>
      <c r="AD67" s="24"/>
      <c r="AE67" s="24"/>
      <c r="AF67" s="24"/>
      <c r="AG67" s="24"/>
      <c r="AH67" s="24"/>
      <c r="AI67" s="24"/>
      <c r="AJ67" s="24"/>
      <c r="AK67" s="24"/>
      <c r="AL67" s="24"/>
      <c r="AM67" s="24"/>
      <c r="AN67" s="24"/>
      <c r="AO67" s="24"/>
      <c r="AP67" s="24"/>
    </row>
    <row r="68" spans="2:42">
      <c r="B68" s="162"/>
      <c r="C68" s="162"/>
      <c r="D68" s="162"/>
      <c r="E68" s="162"/>
      <c r="F68" s="162"/>
      <c r="G68" s="162"/>
      <c r="H68" s="162"/>
      <c r="I68" s="1"/>
      <c r="O68" s="1"/>
      <c r="P68" s="1"/>
      <c r="Q68" s="1"/>
      <c r="R68" s="1"/>
      <c r="S68" s="1"/>
      <c r="T68" s="1"/>
      <c r="U68" s="24"/>
      <c r="V68" s="24"/>
      <c r="W68" s="24"/>
      <c r="X68" s="24"/>
      <c r="Y68" s="24"/>
      <c r="Z68" s="24"/>
      <c r="AA68" s="24"/>
      <c r="AB68" s="24"/>
      <c r="AC68" s="24"/>
      <c r="AD68" s="24"/>
      <c r="AE68" s="24"/>
      <c r="AF68" s="24"/>
      <c r="AG68" s="24"/>
      <c r="AH68" s="24"/>
      <c r="AI68" s="24"/>
      <c r="AJ68" s="24"/>
      <c r="AK68" s="24"/>
      <c r="AL68" s="24"/>
      <c r="AM68" s="24"/>
      <c r="AN68" s="24"/>
      <c r="AO68" s="24"/>
      <c r="AP68" s="24"/>
    </row>
    <row r="69" spans="2:42">
      <c r="B69" s="162"/>
      <c r="C69" s="162"/>
      <c r="D69" s="162"/>
      <c r="E69" s="162"/>
      <c r="F69" s="162"/>
      <c r="G69" s="162"/>
      <c r="H69" s="162"/>
      <c r="I69" s="1"/>
      <c r="O69" s="1"/>
      <c r="P69" s="1"/>
      <c r="Q69" s="1"/>
      <c r="R69" s="1"/>
      <c r="S69" s="1"/>
      <c r="T69" s="1"/>
      <c r="U69" s="24"/>
      <c r="V69" s="24"/>
      <c r="W69" s="24"/>
      <c r="X69" s="24"/>
      <c r="Y69" s="24"/>
      <c r="Z69" s="24"/>
      <c r="AA69" s="24"/>
      <c r="AB69" s="24"/>
      <c r="AC69" s="24"/>
      <c r="AD69" s="24"/>
      <c r="AE69" s="24"/>
      <c r="AF69" s="24"/>
      <c r="AG69" s="24"/>
      <c r="AH69" s="24"/>
      <c r="AI69" s="24"/>
      <c r="AJ69" s="24"/>
      <c r="AK69" s="24"/>
      <c r="AL69" s="24"/>
      <c r="AM69" s="24"/>
      <c r="AN69" s="24"/>
      <c r="AO69" s="24"/>
      <c r="AP69" s="24"/>
    </row>
    <row r="70" spans="2:42">
      <c r="B70" s="162"/>
      <c r="C70" s="162"/>
      <c r="D70" s="162"/>
      <c r="E70" s="162"/>
      <c r="F70" s="162"/>
      <c r="G70" s="162"/>
      <c r="H70" s="162"/>
      <c r="I70" s="1"/>
      <c r="O70" s="1"/>
      <c r="P70" s="1"/>
      <c r="Q70" s="1"/>
      <c r="R70" s="1"/>
      <c r="S70" s="1"/>
      <c r="T70" s="1"/>
      <c r="U70" s="24"/>
      <c r="V70" s="24"/>
      <c r="W70" s="24"/>
      <c r="X70" s="24"/>
      <c r="Y70" s="24"/>
      <c r="Z70" s="24"/>
      <c r="AA70" s="24"/>
      <c r="AB70" s="24"/>
      <c r="AC70" s="24"/>
      <c r="AD70" s="24"/>
      <c r="AE70" s="24"/>
      <c r="AF70" s="24"/>
      <c r="AG70" s="24"/>
      <c r="AH70" s="24"/>
      <c r="AI70" s="24"/>
      <c r="AJ70" s="24"/>
      <c r="AK70" s="24"/>
      <c r="AL70" s="24"/>
      <c r="AM70" s="24"/>
      <c r="AN70" s="24"/>
      <c r="AO70" s="24"/>
      <c r="AP70" s="24"/>
    </row>
    <row r="71" spans="2:42">
      <c r="B71" s="162"/>
      <c r="C71" s="162"/>
      <c r="D71" s="162"/>
      <c r="E71" s="162"/>
      <c r="F71" s="162"/>
      <c r="G71" s="162"/>
      <c r="H71" s="162"/>
      <c r="I71" s="1"/>
      <c r="O71" s="1"/>
      <c r="P71" s="1"/>
      <c r="Q71" s="1"/>
      <c r="R71" s="1"/>
      <c r="S71" s="1"/>
      <c r="T71" s="1"/>
      <c r="U71" s="24"/>
      <c r="V71" s="24"/>
      <c r="W71" s="24"/>
      <c r="X71" s="24"/>
      <c r="Y71" s="24"/>
      <c r="Z71" s="24"/>
      <c r="AA71" s="24"/>
      <c r="AB71" s="24"/>
      <c r="AC71" s="24"/>
      <c r="AD71" s="24"/>
      <c r="AE71" s="24"/>
      <c r="AF71" s="24"/>
      <c r="AG71" s="24"/>
      <c r="AH71" s="24"/>
      <c r="AI71" s="24"/>
      <c r="AJ71" s="24"/>
      <c r="AK71" s="24"/>
      <c r="AL71" s="24"/>
      <c r="AM71" s="24"/>
      <c r="AN71" s="24"/>
      <c r="AO71" s="24"/>
      <c r="AP71" s="24"/>
    </row>
    <row r="72" spans="2:42">
      <c r="B72" s="162"/>
      <c r="C72" s="162"/>
      <c r="D72" s="162"/>
      <c r="E72" s="162"/>
      <c r="F72" s="162"/>
      <c r="G72" s="162"/>
      <c r="H72" s="162"/>
      <c r="I72" s="1"/>
      <c r="O72" s="1"/>
      <c r="P72" s="1"/>
      <c r="Q72" s="1"/>
      <c r="R72" s="1"/>
      <c r="S72" s="1"/>
      <c r="T72" s="1"/>
      <c r="U72" s="24"/>
      <c r="V72" s="24"/>
      <c r="W72" s="24"/>
      <c r="X72" s="24"/>
      <c r="Y72" s="24"/>
      <c r="Z72" s="24"/>
      <c r="AA72" s="24"/>
      <c r="AB72" s="24"/>
      <c r="AC72" s="24"/>
      <c r="AD72" s="24"/>
      <c r="AE72" s="24"/>
      <c r="AF72" s="24"/>
      <c r="AG72" s="24"/>
      <c r="AH72" s="24"/>
      <c r="AI72" s="24"/>
      <c r="AJ72" s="24"/>
      <c r="AK72" s="24"/>
      <c r="AL72" s="24"/>
      <c r="AM72" s="24"/>
      <c r="AN72" s="24"/>
      <c r="AO72" s="24"/>
      <c r="AP72" s="24"/>
    </row>
    <row r="73" spans="2:42">
      <c r="B73" s="162"/>
      <c r="C73" s="162"/>
      <c r="D73" s="162"/>
      <c r="E73" s="162"/>
      <c r="F73" s="162"/>
      <c r="G73" s="162"/>
      <c r="H73" s="162"/>
      <c r="I73" s="1"/>
      <c r="O73" s="1"/>
      <c r="P73" s="1"/>
      <c r="Q73" s="1"/>
      <c r="R73" s="1"/>
      <c r="S73" s="1"/>
      <c r="T73" s="1"/>
      <c r="U73" s="24"/>
      <c r="V73" s="24"/>
      <c r="W73" s="24"/>
      <c r="X73" s="24"/>
      <c r="Y73" s="24"/>
      <c r="Z73" s="24"/>
      <c r="AA73" s="24"/>
      <c r="AB73" s="24"/>
      <c r="AC73" s="24"/>
      <c r="AD73" s="24"/>
      <c r="AE73" s="24"/>
      <c r="AF73" s="24"/>
      <c r="AG73" s="24"/>
      <c r="AH73" s="24"/>
      <c r="AI73" s="24"/>
      <c r="AJ73" s="24"/>
      <c r="AK73" s="24"/>
      <c r="AL73" s="24"/>
      <c r="AM73" s="24"/>
      <c r="AN73" s="24"/>
      <c r="AO73" s="24"/>
      <c r="AP73" s="24"/>
    </row>
    <row r="74" spans="2:42">
      <c r="B74" s="162"/>
      <c r="C74" s="162"/>
      <c r="D74" s="162"/>
      <c r="E74" s="162"/>
      <c r="F74" s="162"/>
      <c r="G74" s="162"/>
      <c r="H74" s="162"/>
      <c r="I74" s="1"/>
      <c r="O74" s="1"/>
      <c r="P74" s="1"/>
      <c r="Q74" s="1"/>
      <c r="R74" s="1"/>
      <c r="S74" s="1"/>
      <c r="T74" s="1"/>
      <c r="U74" s="24"/>
      <c r="V74" s="24"/>
      <c r="W74" s="24"/>
      <c r="X74" s="24"/>
      <c r="Y74" s="24"/>
      <c r="Z74" s="24"/>
      <c r="AA74" s="24"/>
      <c r="AB74" s="24"/>
      <c r="AC74" s="24"/>
      <c r="AD74" s="24"/>
      <c r="AE74" s="24"/>
      <c r="AF74" s="24"/>
      <c r="AG74" s="24"/>
      <c r="AH74" s="24"/>
      <c r="AI74" s="24"/>
      <c r="AJ74" s="24"/>
      <c r="AK74" s="24"/>
      <c r="AL74" s="24"/>
      <c r="AM74" s="24"/>
      <c r="AN74" s="24"/>
      <c r="AO74" s="24"/>
      <c r="AP74" s="24"/>
    </row>
    <row r="75" spans="2:42">
      <c r="B75" s="162"/>
      <c r="C75" s="162"/>
      <c r="D75" s="162"/>
      <c r="E75" s="162"/>
      <c r="F75" s="162"/>
      <c r="G75" s="162"/>
      <c r="H75" s="162"/>
      <c r="I75" s="1"/>
      <c r="O75" s="1"/>
      <c r="P75" s="1"/>
      <c r="Q75" s="1"/>
      <c r="R75" s="1"/>
      <c r="S75" s="1"/>
      <c r="T75" s="1"/>
      <c r="U75" s="24"/>
      <c r="V75" s="24"/>
      <c r="W75" s="24"/>
      <c r="X75" s="24"/>
      <c r="Y75" s="24"/>
      <c r="Z75" s="24"/>
      <c r="AA75" s="24"/>
      <c r="AB75" s="24"/>
      <c r="AC75" s="24"/>
      <c r="AD75" s="24"/>
      <c r="AE75" s="24"/>
      <c r="AF75" s="24"/>
      <c r="AG75" s="24"/>
      <c r="AH75" s="24"/>
      <c r="AI75" s="24"/>
      <c r="AJ75" s="24"/>
      <c r="AK75" s="24"/>
      <c r="AL75" s="24"/>
      <c r="AM75" s="24"/>
      <c r="AN75" s="24"/>
      <c r="AO75" s="24"/>
      <c r="AP75" s="24"/>
    </row>
    <row r="76" spans="2:42">
      <c r="B76" s="162"/>
      <c r="C76" s="162"/>
      <c r="D76" s="162"/>
      <c r="E76" s="162"/>
      <c r="F76" s="162"/>
      <c r="G76" s="162"/>
      <c r="H76" s="162"/>
      <c r="I76" s="1"/>
      <c r="O76" s="1"/>
      <c r="P76" s="1"/>
      <c r="Q76" s="1"/>
      <c r="R76" s="1"/>
      <c r="S76" s="1"/>
      <c r="T76" s="1"/>
      <c r="U76" s="24"/>
      <c r="V76" s="24"/>
      <c r="W76" s="24"/>
      <c r="X76" s="24"/>
      <c r="Y76" s="24"/>
      <c r="Z76" s="24"/>
      <c r="AA76" s="24"/>
      <c r="AB76" s="24"/>
      <c r="AC76" s="24"/>
      <c r="AD76" s="24"/>
      <c r="AE76" s="24"/>
      <c r="AF76" s="24"/>
      <c r="AG76" s="24"/>
      <c r="AH76" s="24"/>
      <c r="AI76" s="24"/>
      <c r="AJ76" s="24"/>
      <c r="AK76" s="24"/>
      <c r="AL76" s="24"/>
      <c r="AM76" s="24"/>
      <c r="AN76" s="24"/>
      <c r="AO76" s="24"/>
      <c r="AP76" s="24"/>
    </row>
    <row r="77" spans="2:42">
      <c r="B77" s="162"/>
      <c r="C77" s="162"/>
      <c r="D77" s="162"/>
      <c r="E77" s="162"/>
      <c r="F77" s="162"/>
      <c r="G77" s="162"/>
      <c r="H77" s="162"/>
      <c r="I77" s="1"/>
      <c r="O77" s="1"/>
      <c r="P77" s="1"/>
      <c r="Q77" s="1"/>
      <c r="R77" s="1"/>
      <c r="S77" s="1"/>
      <c r="T77" s="1"/>
      <c r="U77" s="24"/>
      <c r="V77" s="24"/>
      <c r="W77" s="24"/>
      <c r="X77" s="24"/>
      <c r="Y77" s="24"/>
      <c r="Z77" s="24"/>
      <c r="AA77" s="24"/>
      <c r="AB77" s="24"/>
      <c r="AC77" s="24"/>
      <c r="AD77" s="24"/>
      <c r="AE77" s="24"/>
      <c r="AF77" s="24"/>
      <c r="AG77" s="24"/>
      <c r="AH77" s="24"/>
      <c r="AI77" s="24"/>
      <c r="AJ77" s="24"/>
      <c r="AK77" s="24"/>
      <c r="AL77" s="24"/>
      <c r="AM77" s="24"/>
      <c r="AN77" s="24"/>
      <c r="AO77" s="24"/>
      <c r="AP77" s="24"/>
    </row>
    <row r="78" spans="2:42" s="1" customFormat="1">
      <c r="B78" s="162"/>
      <c r="C78" s="162"/>
      <c r="D78" s="162"/>
      <c r="E78" s="162"/>
      <c r="F78" s="162"/>
      <c r="G78" s="162"/>
      <c r="H78" s="162"/>
    </row>
    <row r="79" spans="2:42" s="1" customFormat="1">
      <c r="B79" s="162"/>
      <c r="C79" s="162"/>
      <c r="D79" s="162"/>
      <c r="E79" s="162"/>
      <c r="F79" s="162"/>
      <c r="G79" s="162"/>
      <c r="H79" s="162"/>
    </row>
    <row r="80" spans="2:42" s="1" customFormat="1">
      <c r="B80" s="162"/>
      <c r="C80" s="162"/>
      <c r="D80" s="162"/>
      <c r="E80" s="162"/>
      <c r="F80" s="162"/>
      <c r="G80" s="162"/>
      <c r="H80" s="162"/>
    </row>
    <row r="81" spans="2:8" s="1" customFormat="1">
      <c r="B81" s="162"/>
      <c r="C81" s="162"/>
      <c r="D81" s="162"/>
      <c r="E81" s="162"/>
      <c r="F81" s="162"/>
      <c r="G81" s="162"/>
      <c r="H81" s="162"/>
    </row>
    <row r="82" spans="2:8" s="1" customFormat="1">
      <c r="B82" s="162"/>
      <c r="C82" s="162"/>
      <c r="D82" s="162"/>
      <c r="E82" s="162"/>
      <c r="F82" s="162"/>
      <c r="G82" s="162"/>
      <c r="H82" s="162"/>
    </row>
    <row r="83" spans="2:8" s="1" customFormat="1">
      <c r="B83" s="162"/>
      <c r="C83" s="162"/>
      <c r="D83" s="162"/>
      <c r="E83" s="162"/>
      <c r="F83" s="162"/>
      <c r="G83" s="162"/>
      <c r="H83" s="162"/>
    </row>
    <row r="84" spans="2:8" s="1" customFormat="1">
      <c r="B84" s="162"/>
      <c r="C84" s="162"/>
      <c r="D84" s="162"/>
      <c r="E84" s="162"/>
      <c r="F84" s="162"/>
      <c r="G84" s="162"/>
      <c r="H84" s="162"/>
    </row>
    <row r="85" spans="2:8" s="1" customFormat="1">
      <c r="B85" s="162"/>
      <c r="C85" s="162"/>
      <c r="D85" s="162"/>
      <c r="E85" s="162"/>
      <c r="F85" s="162"/>
      <c r="G85" s="162"/>
      <c r="H85" s="162"/>
    </row>
    <row r="86" spans="2:8" s="1" customFormat="1">
      <c r="B86" s="162"/>
      <c r="C86" s="162"/>
      <c r="D86" s="162"/>
      <c r="E86" s="162"/>
      <c r="F86" s="162"/>
      <c r="G86" s="162"/>
      <c r="H86" s="162"/>
    </row>
    <row r="87" spans="2:8" s="1" customFormat="1">
      <c r="B87" s="162"/>
      <c r="C87" s="162"/>
      <c r="D87" s="162"/>
      <c r="E87" s="162"/>
      <c r="F87" s="162"/>
      <c r="G87" s="162"/>
      <c r="H87" s="162"/>
    </row>
    <row r="88" spans="2:8" s="1" customFormat="1">
      <c r="B88" s="162"/>
      <c r="C88" s="162"/>
      <c r="D88" s="162"/>
      <c r="E88" s="162"/>
      <c r="F88" s="162"/>
      <c r="G88" s="162"/>
      <c r="H88" s="162"/>
    </row>
    <row r="89" spans="2:8" s="1" customFormat="1">
      <c r="B89" s="162"/>
      <c r="C89" s="162"/>
      <c r="D89" s="162"/>
      <c r="E89" s="162"/>
      <c r="F89" s="162"/>
      <c r="G89" s="162"/>
      <c r="H89" s="162"/>
    </row>
    <row r="90" spans="2:8" s="1" customFormat="1">
      <c r="B90" s="162"/>
      <c r="C90" s="162"/>
      <c r="D90" s="162"/>
      <c r="E90" s="162"/>
      <c r="F90" s="162"/>
      <c r="G90" s="162"/>
      <c r="H90" s="162"/>
    </row>
    <row r="91" spans="2:8" s="1" customFormat="1">
      <c r="B91" s="162"/>
      <c r="C91" s="162"/>
      <c r="D91" s="162"/>
      <c r="E91" s="162"/>
      <c r="F91" s="162"/>
      <c r="G91" s="162"/>
      <c r="H91" s="162"/>
    </row>
    <row r="92" spans="2:8" s="1" customFormat="1">
      <c r="B92" s="162"/>
      <c r="C92" s="162"/>
      <c r="D92" s="162"/>
      <c r="E92" s="162"/>
      <c r="F92" s="162"/>
      <c r="G92" s="162"/>
      <c r="H92" s="162"/>
    </row>
    <row r="93" spans="2:8" s="1" customFormat="1">
      <c r="B93" s="162"/>
      <c r="C93" s="162"/>
      <c r="D93" s="162"/>
      <c r="E93" s="162"/>
      <c r="F93" s="162"/>
      <c r="G93" s="162"/>
      <c r="H93" s="162"/>
    </row>
    <row r="94" spans="2:8" s="1" customFormat="1">
      <c r="B94" s="162"/>
      <c r="C94" s="162"/>
      <c r="D94" s="162"/>
      <c r="E94" s="162"/>
      <c r="F94" s="162"/>
      <c r="G94" s="162"/>
      <c r="H94" s="162"/>
    </row>
    <row r="95" spans="2:8" s="1" customFormat="1">
      <c r="B95" s="162"/>
      <c r="C95" s="162"/>
      <c r="D95" s="162"/>
      <c r="E95" s="162"/>
      <c r="F95" s="162"/>
      <c r="G95" s="162"/>
      <c r="H95" s="162"/>
    </row>
    <row r="96" spans="2:8" s="1" customFormat="1">
      <c r="B96" s="162"/>
      <c r="C96" s="162"/>
      <c r="D96" s="162"/>
      <c r="E96" s="162"/>
      <c r="F96" s="162"/>
      <c r="G96" s="162"/>
      <c r="H96" s="162"/>
    </row>
    <row r="97" spans="2:8" s="1" customFormat="1">
      <c r="B97" s="162"/>
      <c r="C97" s="162"/>
      <c r="D97" s="162"/>
      <c r="E97" s="162"/>
      <c r="F97" s="162"/>
      <c r="G97" s="162"/>
      <c r="H97" s="162"/>
    </row>
    <row r="98" spans="2:8" s="1" customFormat="1">
      <c r="B98" s="162"/>
      <c r="C98" s="162"/>
      <c r="D98" s="162"/>
      <c r="E98" s="162"/>
      <c r="F98" s="162"/>
      <c r="G98" s="162"/>
      <c r="H98" s="162"/>
    </row>
    <row r="99" spans="2:8" s="1" customFormat="1">
      <c r="B99" s="162"/>
      <c r="C99" s="162"/>
      <c r="D99" s="162"/>
      <c r="E99" s="162"/>
      <c r="F99" s="162"/>
      <c r="G99" s="162"/>
      <c r="H99" s="162"/>
    </row>
    <row r="100" spans="2:8" s="1" customFormat="1">
      <c r="B100" s="162"/>
      <c r="C100" s="162"/>
      <c r="D100" s="162"/>
      <c r="E100" s="162"/>
      <c r="F100" s="162"/>
      <c r="G100" s="162"/>
      <c r="H100" s="162"/>
    </row>
    <row r="101" spans="2:8" s="1" customFormat="1">
      <c r="B101" s="162"/>
      <c r="C101" s="162"/>
      <c r="D101" s="162"/>
      <c r="E101" s="162"/>
      <c r="F101" s="162"/>
      <c r="G101" s="162"/>
      <c r="H101" s="162"/>
    </row>
    <row r="102" spans="2:8" s="1" customFormat="1">
      <c r="B102" s="162"/>
      <c r="C102" s="162"/>
      <c r="D102" s="162"/>
      <c r="E102" s="162"/>
      <c r="F102" s="162"/>
      <c r="G102" s="162"/>
      <c r="H102" s="162"/>
    </row>
    <row r="103" spans="2:8" s="1" customFormat="1">
      <c r="B103" s="162"/>
      <c r="C103" s="162"/>
      <c r="D103" s="162"/>
      <c r="E103" s="162"/>
      <c r="F103" s="162"/>
      <c r="G103" s="162"/>
      <c r="H103" s="162"/>
    </row>
    <row r="104" spans="2:8" s="1" customFormat="1">
      <c r="B104" s="162"/>
      <c r="C104" s="162"/>
      <c r="D104" s="162"/>
      <c r="E104" s="162"/>
      <c r="F104" s="162"/>
      <c r="G104" s="162"/>
      <c r="H104" s="162"/>
    </row>
    <row r="105" spans="2:8" s="1" customFormat="1">
      <c r="B105" s="162"/>
      <c r="C105" s="162"/>
      <c r="D105" s="162"/>
      <c r="E105" s="162"/>
      <c r="F105" s="162"/>
      <c r="G105" s="162"/>
      <c r="H105" s="162"/>
    </row>
    <row r="106" spans="2:8" s="1" customFormat="1">
      <c r="B106" s="162"/>
      <c r="C106" s="4"/>
      <c r="D106" s="4"/>
      <c r="E106" s="4"/>
      <c r="F106" s="4"/>
      <c r="G106" s="4"/>
      <c r="H106" s="4"/>
    </row>
    <row r="107" spans="2:8" s="1" customFormat="1">
      <c r="B107" s="4"/>
      <c r="C107" s="4"/>
      <c r="D107" s="4"/>
      <c r="E107" s="4"/>
      <c r="F107" s="4"/>
      <c r="G107" s="4"/>
      <c r="H107" s="4"/>
    </row>
    <row r="108" spans="2:8" s="1" customFormat="1">
      <c r="B108" s="4"/>
      <c r="C108" s="4"/>
      <c r="D108" s="4"/>
      <c r="E108" s="4"/>
      <c r="F108" s="4"/>
      <c r="G108" s="4"/>
      <c r="H108" s="4"/>
    </row>
    <row r="109" spans="2:8" s="1" customFormat="1">
      <c r="B109" s="4"/>
      <c r="C109" s="4"/>
      <c r="D109" s="4"/>
      <c r="E109" s="4"/>
      <c r="F109" s="4"/>
      <c r="G109" s="4"/>
      <c r="H109" s="4"/>
    </row>
    <row r="110" spans="2:8" s="1" customFormat="1">
      <c r="B110" s="4"/>
      <c r="C110" s="4"/>
      <c r="D110" s="4"/>
      <c r="E110" s="4"/>
      <c r="F110" s="4"/>
      <c r="G110" s="4"/>
      <c r="H110" s="4"/>
    </row>
    <row r="111" spans="2:8" s="1" customFormat="1">
      <c r="B111" s="4"/>
      <c r="C111" s="4"/>
      <c r="D111" s="4"/>
      <c r="E111" s="4"/>
      <c r="F111" s="4"/>
      <c r="G111" s="4"/>
      <c r="H111" s="4"/>
    </row>
    <row r="112" spans="2:8" s="1" customFormat="1">
      <c r="B112" s="4"/>
      <c r="C112" s="4"/>
      <c r="D112" s="4"/>
      <c r="E112" s="4"/>
      <c r="F112" s="4"/>
      <c r="G112" s="4"/>
      <c r="H112" s="4"/>
    </row>
    <row r="113" spans="2:8" s="1" customFormat="1">
      <c r="B113" s="4"/>
      <c r="C113" s="4"/>
      <c r="D113" s="4"/>
      <c r="E113" s="4"/>
      <c r="F113" s="4"/>
      <c r="G113" s="4"/>
      <c r="H113" s="4"/>
    </row>
    <row r="114" spans="2:8" s="1" customFormat="1">
      <c r="B114" s="4"/>
      <c r="C114" s="4"/>
      <c r="D114" s="4"/>
      <c r="E114" s="4"/>
      <c r="F114" s="4"/>
      <c r="G114" s="4"/>
      <c r="H114" s="4"/>
    </row>
    <row r="115" spans="2:8" s="1" customFormat="1">
      <c r="B115" s="4"/>
      <c r="C115" s="4"/>
      <c r="D115" s="4"/>
      <c r="E115" s="4"/>
      <c r="F115" s="4"/>
      <c r="G115" s="4"/>
      <c r="H115" s="4"/>
    </row>
    <row r="116" spans="2:8" s="1" customFormat="1">
      <c r="B116" s="4"/>
      <c r="C116" s="4"/>
      <c r="D116" s="4"/>
      <c r="E116" s="4"/>
      <c r="F116" s="4"/>
      <c r="G116" s="4"/>
      <c r="H116" s="4"/>
    </row>
    <row r="117" spans="2:8" s="1" customFormat="1">
      <c r="B117" s="4"/>
      <c r="C117" s="4"/>
      <c r="D117" s="4"/>
      <c r="E117" s="4"/>
      <c r="F117" s="4"/>
      <c r="G117" s="4"/>
      <c r="H117" s="4"/>
    </row>
    <row r="118" spans="2:8" s="1" customFormat="1">
      <c r="B118" s="4"/>
      <c r="C118" s="4"/>
      <c r="D118" s="4"/>
      <c r="E118" s="4"/>
      <c r="F118" s="4"/>
      <c r="G118" s="4"/>
      <c r="H118" s="4"/>
    </row>
    <row r="119" spans="2:8" s="1" customFormat="1">
      <c r="B119" s="4"/>
      <c r="C119" s="4"/>
      <c r="D119" s="4"/>
      <c r="E119" s="4"/>
      <c r="F119" s="4"/>
      <c r="G119" s="4"/>
      <c r="H119" s="4"/>
    </row>
    <row r="120" spans="2:8" s="1" customFormat="1">
      <c r="B120" s="4"/>
      <c r="C120" s="4"/>
      <c r="D120" s="4"/>
      <c r="E120" s="4"/>
      <c r="F120" s="4"/>
      <c r="G120" s="4"/>
      <c r="H120" s="4"/>
    </row>
    <row r="121" spans="2:8" s="1" customFormat="1">
      <c r="B121" s="4"/>
      <c r="C121" s="4"/>
      <c r="D121" s="4"/>
      <c r="E121" s="4"/>
      <c r="F121" s="4"/>
      <c r="G121" s="4"/>
      <c r="H121" s="4"/>
    </row>
    <row r="122" spans="2:8" s="1" customFormat="1">
      <c r="B122" s="4"/>
      <c r="C122" s="4"/>
      <c r="D122" s="4"/>
      <c r="E122" s="4"/>
      <c r="F122" s="4"/>
      <c r="G122" s="4"/>
      <c r="H122" s="4"/>
    </row>
    <row r="123" spans="2:8" s="1" customFormat="1">
      <c r="B123" s="4"/>
      <c r="C123" s="4"/>
      <c r="D123" s="4"/>
      <c r="E123" s="4"/>
      <c r="F123" s="4"/>
      <c r="G123" s="4"/>
      <c r="H123" s="4"/>
    </row>
    <row r="124" spans="2:8" s="1" customFormat="1">
      <c r="B124" s="4"/>
      <c r="C124" s="4"/>
      <c r="D124" s="4"/>
      <c r="E124" s="4"/>
      <c r="F124" s="4"/>
      <c r="G124" s="4"/>
      <c r="H124" s="4"/>
    </row>
    <row r="125" spans="2:8" s="1" customFormat="1">
      <c r="B125" s="4"/>
      <c r="C125" s="4"/>
      <c r="D125" s="4"/>
      <c r="E125" s="4"/>
      <c r="F125" s="4"/>
      <c r="G125" s="4"/>
      <c r="H125" s="4"/>
    </row>
    <row r="126" spans="2:8" s="1" customFormat="1">
      <c r="B126" s="4"/>
      <c r="C126" s="4"/>
      <c r="D126" s="4"/>
      <c r="E126" s="4"/>
      <c r="F126" s="4"/>
      <c r="G126" s="4"/>
      <c r="H126" s="4"/>
    </row>
    <row r="127" spans="2:8" s="1" customFormat="1">
      <c r="B127" s="4"/>
      <c r="C127" s="4"/>
      <c r="D127" s="4"/>
      <c r="E127" s="4"/>
      <c r="F127" s="4"/>
      <c r="G127" s="4"/>
      <c r="H127" s="4"/>
    </row>
    <row r="128" spans="2:8" s="1" customFormat="1">
      <c r="B128" s="4"/>
      <c r="C128" s="4"/>
      <c r="D128" s="4"/>
      <c r="E128" s="4"/>
      <c r="F128" s="4"/>
      <c r="G128" s="4"/>
      <c r="H128" s="4"/>
    </row>
    <row r="129" spans="2:8" s="1" customFormat="1">
      <c r="B129" s="4"/>
      <c r="C129" s="4"/>
      <c r="D129" s="4"/>
      <c r="E129" s="4"/>
      <c r="F129" s="4"/>
      <c r="G129" s="4"/>
      <c r="H129" s="4"/>
    </row>
    <row r="130" spans="2:8" s="1" customFormat="1">
      <c r="B130" s="4"/>
      <c r="C130" s="4"/>
      <c r="D130" s="4"/>
      <c r="E130" s="4"/>
      <c r="F130" s="4"/>
      <c r="G130" s="4"/>
      <c r="H130" s="4"/>
    </row>
    <row r="131" spans="2:8" s="1" customFormat="1">
      <c r="B131" s="4"/>
      <c r="C131" s="4"/>
      <c r="D131" s="4"/>
      <c r="E131" s="4"/>
      <c r="F131" s="4"/>
      <c r="G131" s="4"/>
      <c r="H131" s="4"/>
    </row>
    <row r="132" spans="2:8" s="1" customFormat="1">
      <c r="B132" s="4"/>
      <c r="C132" s="4"/>
      <c r="D132" s="4"/>
      <c r="E132" s="4"/>
      <c r="F132" s="4"/>
      <c r="G132" s="4"/>
      <c r="H132" s="4"/>
    </row>
    <row r="133" spans="2:8" s="1" customFormat="1">
      <c r="B133" s="4"/>
      <c r="C133" s="4"/>
      <c r="D133" s="4"/>
      <c r="E133" s="4"/>
      <c r="F133" s="4"/>
      <c r="G133" s="4"/>
      <c r="H133" s="4"/>
    </row>
    <row r="134" spans="2:8" s="1" customFormat="1">
      <c r="B134" s="4"/>
      <c r="C134" s="4"/>
      <c r="D134" s="4"/>
      <c r="E134" s="4"/>
      <c r="F134" s="4"/>
      <c r="G134" s="4"/>
      <c r="H134" s="4"/>
    </row>
    <row r="135" spans="2:8" s="1" customFormat="1">
      <c r="B135" s="4"/>
      <c r="C135" s="4"/>
      <c r="D135" s="4"/>
      <c r="E135" s="4"/>
      <c r="F135" s="4"/>
      <c r="G135" s="4"/>
      <c r="H135" s="4"/>
    </row>
    <row r="136" spans="2:8" s="1" customFormat="1">
      <c r="B136" s="4"/>
      <c r="C136" s="4"/>
      <c r="D136" s="4"/>
      <c r="E136" s="4"/>
      <c r="F136" s="4"/>
      <c r="G136" s="4"/>
      <c r="H136" s="4"/>
    </row>
    <row r="137" spans="2:8" s="1" customFormat="1">
      <c r="B137" s="4"/>
      <c r="C137" s="4"/>
      <c r="D137" s="4"/>
      <c r="E137" s="4"/>
      <c r="F137" s="4"/>
      <c r="G137" s="4"/>
      <c r="H137" s="4"/>
    </row>
    <row r="138" spans="2:8" s="1" customFormat="1">
      <c r="B138" s="4"/>
      <c r="C138" s="4"/>
      <c r="D138" s="4"/>
      <c r="E138" s="4"/>
      <c r="F138" s="4"/>
      <c r="G138" s="4"/>
      <c r="H138" s="4"/>
    </row>
    <row r="139" spans="2:8" s="1" customFormat="1">
      <c r="B139" s="4"/>
      <c r="C139" s="4"/>
      <c r="D139" s="4"/>
      <c r="E139" s="4"/>
      <c r="F139" s="4"/>
      <c r="G139" s="4"/>
      <c r="H139" s="4"/>
    </row>
    <row r="140" spans="2:8" s="1" customFormat="1">
      <c r="B140" s="4"/>
      <c r="C140" s="4"/>
      <c r="D140" s="4"/>
      <c r="E140" s="4"/>
      <c r="F140" s="4"/>
      <c r="G140" s="4"/>
      <c r="H140" s="4"/>
    </row>
    <row r="141" spans="2:8" s="1" customFormat="1">
      <c r="B141" s="4"/>
      <c r="C141" s="4"/>
      <c r="D141" s="4"/>
      <c r="E141" s="4"/>
      <c r="F141" s="4"/>
      <c r="G141" s="4"/>
      <c r="H141" s="4"/>
    </row>
    <row r="142" spans="2:8" s="1" customFormat="1">
      <c r="B142" s="4"/>
      <c r="C142" s="4"/>
      <c r="D142" s="4"/>
      <c r="E142" s="4"/>
      <c r="F142" s="4"/>
      <c r="G142" s="4"/>
      <c r="H142" s="4"/>
    </row>
    <row r="143" spans="2:8" s="1" customFormat="1">
      <c r="B143" s="4"/>
      <c r="C143" s="4"/>
      <c r="D143" s="4"/>
      <c r="E143" s="4"/>
      <c r="F143" s="4"/>
      <c r="G143" s="4"/>
      <c r="H143" s="4"/>
    </row>
    <row r="144" spans="2:8" s="1" customFormat="1">
      <c r="B144" s="4"/>
      <c r="C144" s="4"/>
      <c r="D144" s="4"/>
      <c r="E144" s="4"/>
      <c r="F144" s="4"/>
      <c r="G144" s="4"/>
      <c r="H144" s="4"/>
    </row>
    <row r="145" spans="2:8" s="1" customFormat="1">
      <c r="B145" s="4"/>
      <c r="C145" s="4"/>
      <c r="D145" s="4"/>
      <c r="E145" s="4"/>
      <c r="F145" s="4"/>
      <c r="G145" s="4"/>
      <c r="H145" s="4"/>
    </row>
    <row r="146" spans="2:8" s="1" customFormat="1">
      <c r="B146" s="4"/>
      <c r="C146" s="4"/>
      <c r="D146" s="4"/>
      <c r="E146" s="4"/>
      <c r="F146" s="4"/>
      <c r="G146" s="4"/>
      <c r="H146" s="4"/>
    </row>
    <row r="147" spans="2:8" s="1" customFormat="1">
      <c r="B147" s="4"/>
      <c r="C147" s="4"/>
      <c r="D147" s="4"/>
      <c r="E147" s="4"/>
      <c r="F147" s="4"/>
      <c r="G147" s="4"/>
      <c r="H147" s="4"/>
    </row>
    <row r="148" spans="2:8" s="1" customFormat="1">
      <c r="B148" s="4"/>
      <c r="C148" s="4"/>
      <c r="D148" s="4"/>
      <c r="E148" s="4"/>
      <c r="F148" s="4"/>
      <c r="G148" s="4"/>
      <c r="H148" s="4"/>
    </row>
    <row r="149" spans="2:8" s="1" customFormat="1">
      <c r="B149" s="4"/>
      <c r="C149" s="4"/>
      <c r="D149" s="4"/>
      <c r="E149" s="4"/>
      <c r="F149" s="4"/>
      <c r="G149" s="4"/>
      <c r="H149" s="4"/>
    </row>
    <row r="150" spans="2:8" s="1" customFormat="1">
      <c r="B150" s="4"/>
      <c r="C150" s="4"/>
      <c r="D150" s="4"/>
      <c r="E150" s="4"/>
      <c r="F150" s="4"/>
      <c r="G150" s="4"/>
      <c r="H150" s="4"/>
    </row>
    <row r="151" spans="2:8" s="1" customFormat="1">
      <c r="B151" s="4"/>
      <c r="C151" s="4"/>
      <c r="D151" s="4"/>
      <c r="E151" s="4"/>
      <c r="F151" s="4"/>
      <c r="G151" s="4"/>
      <c r="H151" s="4"/>
    </row>
    <row r="152" spans="2:8" s="1" customFormat="1">
      <c r="B152" s="4"/>
      <c r="C152" s="4"/>
      <c r="D152" s="4"/>
      <c r="E152" s="4"/>
      <c r="F152" s="4"/>
      <c r="G152" s="4"/>
      <c r="H152" s="4"/>
    </row>
    <row r="153" spans="2:8" s="1" customFormat="1">
      <c r="B153" s="4"/>
      <c r="C153" s="4"/>
      <c r="D153" s="4"/>
      <c r="E153" s="4"/>
      <c r="F153" s="4"/>
      <c r="G153" s="4"/>
      <c r="H153" s="4"/>
    </row>
    <row r="154" spans="2:8" s="1" customFormat="1">
      <c r="B154" s="4"/>
      <c r="C154" s="4"/>
      <c r="D154" s="4"/>
      <c r="E154" s="4"/>
      <c r="F154" s="4"/>
      <c r="G154" s="4"/>
      <c r="H154" s="4"/>
    </row>
    <row r="155" spans="2:8" s="1" customFormat="1">
      <c r="B155" s="4"/>
      <c r="C155" s="4"/>
      <c r="D155" s="4"/>
      <c r="E155" s="4"/>
      <c r="F155" s="4"/>
      <c r="G155" s="4"/>
      <c r="H155" s="4"/>
    </row>
    <row r="156" spans="2:8" s="1" customFormat="1">
      <c r="B156" s="4"/>
      <c r="C156" s="4"/>
      <c r="D156" s="4"/>
      <c r="E156" s="4"/>
      <c r="F156" s="4"/>
      <c r="G156" s="4"/>
      <c r="H156" s="4"/>
    </row>
    <row r="157" spans="2:8" s="1" customFormat="1">
      <c r="B157" s="4"/>
      <c r="C157" s="4"/>
      <c r="D157" s="4"/>
      <c r="E157" s="4"/>
      <c r="F157" s="4"/>
      <c r="G157" s="4"/>
      <c r="H157" s="4"/>
    </row>
    <row r="158" spans="2:8" s="1" customFormat="1">
      <c r="B158" s="4"/>
      <c r="C158" s="4"/>
      <c r="D158" s="4"/>
      <c r="E158" s="4"/>
      <c r="F158" s="4"/>
      <c r="G158" s="4"/>
      <c r="H158" s="4"/>
    </row>
    <row r="159" spans="2:8" s="1" customFormat="1">
      <c r="B159" s="4"/>
      <c r="C159" s="4"/>
      <c r="D159" s="4"/>
      <c r="E159" s="4"/>
      <c r="F159" s="4"/>
      <c r="G159" s="4"/>
      <c r="H159" s="4"/>
    </row>
    <row r="160" spans="2:8" s="1" customFormat="1">
      <c r="B160" s="4"/>
      <c r="C160" s="4"/>
      <c r="D160" s="4"/>
      <c r="E160" s="4"/>
      <c r="F160" s="4"/>
      <c r="G160" s="4"/>
      <c r="H160" s="4"/>
    </row>
    <row r="161" spans="2:8" s="1" customFormat="1">
      <c r="B161" s="4"/>
      <c r="C161" s="4"/>
      <c r="D161" s="4"/>
      <c r="E161" s="4"/>
      <c r="F161" s="4"/>
      <c r="G161" s="4"/>
      <c r="H161" s="4"/>
    </row>
    <row r="162" spans="2:8" s="1" customFormat="1">
      <c r="B162" s="4"/>
      <c r="C162" s="4"/>
      <c r="D162" s="4"/>
      <c r="E162" s="4"/>
      <c r="F162" s="4"/>
      <c r="G162" s="4"/>
      <c r="H162" s="4"/>
    </row>
    <row r="163" spans="2:8" s="1" customFormat="1">
      <c r="B163" s="4"/>
      <c r="C163" s="4"/>
      <c r="D163" s="4"/>
      <c r="E163" s="4"/>
      <c r="F163" s="4"/>
      <c r="G163" s="4"/>
      <c r="H163" s="4"/>
    </row>
    <row r="164" spans="2:8" s="1" customFormat="1">
      <c r="B164" s="4"/>
      <c r="C164" s="4"/>
      <c r="D164" s="4"/>
      <c r="E164" s="4"/>
      <c r="F164" s="4"/>
      <c r="G164" s="4"/>
      <c r="H164" s="4"/>
    </row>
    <row r="165" spans="2:8" s="1" customFormat="1">
      <c r="B165" s="4"/>
      <c r="C165" s="4"/>
      <c r="D165" s="4"/>
      <c r="E165" s="4"/>
      <c r="F165" s="4"/>
      <c r="G165" s="4"/>
      <c r="H165" s="4"/>
    </row>
    <row r="166" spans="2:8" s="1" customFormat="1">
      <c r="B166" s="4"/>
      <c r="C166" s="4"/>
      <c r="D166" s="4"/>
      <c r="E166" s="4"/>
      <c r="F166" s="4"/>
      <c r="G166" s="4"/>
      <c r="H166" s="4"/>
    </row>
    <row r="167" spans="2:8" s="1" customFormat="1">
      <c r="B167" s="4"/>
      <c r="C167" s="4"/>
      <c r="D167" s="4"/>
      <c r="E167" s="4"/>
      <c r="F167" s="4"/>
      <c r="G167" s="4"/>
      <c r="H167" s="4"/>
    </row>
    <row r="168" spans="2:8" s="1" customFormat="1">
      <c r="B168" s="4"/>
      <c r="C168" s="4"/>
      <c r="D168" s="4"/>
      <c r="E168" s="4"/>
      <c r="F168" s="4"/>
      <c r="G168" s="4"/>
      <c r="H168" s="4"/>
    </row>
    <row r="169" spans="2:8" s="1" customFormat="1">
      <c r="B169" s="4"/>
      <c r="C169" s="4"/>
      <c r="D169" s="4"/>
      <c r="E169" s="4"/>
      <c r="F169" s="4"/>
      <c r="G169" s="4"/>
      <c r="H169" s="4"/>
    </row>
    <row r="170" spans="2:8" s="1" customFormat="1">
      <c r="B170" s="4"/>
      <c r="C170" s="4"/>
      <c r="D170" s="4"/>
      <c r="E170" s="4"/>
      <c r="F170" s="4"/>
      <c r="G170" s="4"/>
      <c r="H170" s="4"/>
    </row>
    <row r="171" spans="2:8" s="1" customFormat="1">
      <c r="B171" s="4"/>
      <c r="C171" s="4"/>
      <c r="D171" s="4"/>
      <c r="E171" s="4"/>
      <c r="F171" s="4"/>
      <c r="G171" s="4"/>
      <c r="H171" s="4"/>
    </row>
    <row r="172" spans="2:8" s="1" customFormat="1">
      <c r="B172" s="4"/>
      <c r="C172" s="4"/>
      <c r="D172" s="4"/>
      <c r="E172" s="4"/>
      <c r="F172" s="4"/>
      <c r="G172" s="4"/>
      <c r="H172" s="4"/>
    </row>
    <row r="173" spans="2:8" s="1" customFormat="1">
      <c r="B173" s="4"/>
      <c r="C173" s="4"/>
      <c r="D173" s="4"/>
      <c r="E173" s="4"/>
      <c r="F173" s="4"/>
      <c r="G173" s="4"/>
      <c r="H173" s="4"/>
    </row>
    <row r="174" spans="2:8" s="1" customFormat="1">
      <c r="B174" s="4"/>
      <c r="C174" s="4"/>
      <c r="D174" s="4"/>
      <c r="E174" s="4"/>
      <c r="F174" s="4"/>
      <c r="G174" s="4"/>
      <c r="H174" s="4"/>
    </row>
    <row r="175" spans="2:8" s="1" customFormat="1">
      <c r="B175" s="4"/>
      <c r="C175" s="4"/>
      <c r="D175" s="4"/>
      <c r="E175" s="4"/>
      <c r="F175" s="4"/>
      <c r="G175" s="4"/>
      <c r="H175" s="4"/>
    </row>
    <row r="176" spans="2:8" s="1" customFormat="1">
      <c r="B176" s="4"/>
      <c r="C176" s="4"/>
      <c r="D176" s="4"/>
      <c r="E176" s="4"/>
      <c r="F176" s="4"/>
      <c r="G176" s="4"/>
      <c r="H176" s="4"/>
    </row>
    <row r="177" spans="2:8" s="1" customFormat="1">
      <c r="B177" s="4"/>
      <c r="C177" s="4"/>
      <c r="D177" s="4"/>
      <c r="E177" s="4"/>
      <c r="F177" s="4"/>
      <c r="G177" s="4"/>
      <c r="H177" s="4"/>
    </row>
    <row r="178" spans="2:8" s="1" customFormat="1">
      <c r="B178" s="4"/>
      <c r="C178" s="4"/>
      <c r="D178" s="4"/>
      <c r="E178" s="4"/>
      <c r="F178" s="4"/>
      <c r="G178" s="4"/>
      <c r="H178" s="4"/>
    </row>
    <row r="179" spans="2:8" s="1" customFormat="1">
      <c r="B179" s="4"/>
      <c r="C179" s="4"/>
      <c r="D179" s="4"/>
      <c r="E179" s="4"/>
      <c r="F179" s="4"/>
      <c r="G179" s="4"/>
      <c r="H179" s="4"/>
    </row>
    <row r="180" spans="2:8" s="1" customFormat="1">
      <c r="B180" s="4"/>
      <c r="C180" s="4"/>
      <c r="D180" s="4"/>
      <c r="E180" s="4"/>
      <c r="F180" s="4"/>
      <c r="G180" s="4"/>
      <c r="H180" s="4"/>
    </row>
    <row r="181" spans="2:8" s="1" customFormat="1">
      <c r="B181" s="4"/>
      <c r="C181" s="4"/>
      <c r="D181" s="4"/>
      <c r="E181" s="4"/>
      <c r="F181" s="4"/>
      <c r="G181" s="4"/>
      <c r="H181" s="4"/>
    </row>
    <row r="182" spans="2:8" s="1" customFormat="1">
      <c r="B182" s="4"/>
      <c r="C182" s="4"/>
      <c r="D182" s="4"/>
      <c r="E182" s="4"/>
      <c r="F182" s="4"/>
      <c r="G182" s="4"/>
      <c r="H182" s="4"/>
    </row>
    <row r="183" spans="2:8" s="1" customFormat="1">
      <c r="B183" s="4"/>
      <c r="C183" s="4"/>
      <c r="D183" s="4"/>
      <c r="E183" s="4"/>
      <c r="F183" s="4"/>
      <c r="G183" s="4"/>
      <c r="H183" s="4"/>
    </row>
    <row r="184" spans="2:8" s="1" customFormat="1">
      <c r="B184" s="4"/>
      <c r="C184" s="4"/>
      <c r="D184" s="4"/>
      <c r="E184" s="4"/>
      <c r="F184" s="4"/>
      <c r="G184" s="4"/>
      <c r="H184" s="4"/>
    </row>
    <row r="185" spans="2:8" s="1" customFormat="1">
      <c r="B185" s="4"/>
      <c r="C185" s="4"/>
      <c r="D185" s="4"/>
      <c r="E185" s="4"/>
      <c r="F185" s="4"/>
      <c r="G185" s="4"/>
      <c r="H185" s="4"/>
    </row>
    <row r="186" spans="2:8" s="1" customFormat="1">
      <c r="B186" s="4"/>
      <c r="C186" s="4"/>
      <c r="D186" s="4"/>
      <c r="E186" s="4"/>
      <c r="F186" s="4"/>
      <c r="G186" s="4"/>
      <c r="H186" s="4"/>
    </row>
    <row r="187" spans="2:8" s="1" customFormat="1">
      <c r="B187" s="4"/>
      <c r="C187" s="4"/>
      <c r="D187" s="4"/>
      <c r="E187" s="4"/>
      <c r="F187" s="4"/>
      <c r="G187" s="4"/>
      <c r="H187" s="4"/>
    </row>
    <row r="188" spans="2:8" s="1" customFormat="1">
      <c r="B188" s="4"/>
      <c r="C188" s="4"/>
      <c r="D188" s="4"/>
      <c r="E188" s="4"/>
      <c r="F188" s="4"/>
      <c r="G188" s="4"/>
      <c r="H188" s="4"/>
    </row>
    <row r="189" spans="2:8" s="1" customFormat="1">
      <c r="B189" s="4"/>
      <c r="C189" s="4"/>
      <c r="D189" s="4"/>
      <c r="E189" s="4"/>
      <c r="F189" s="4"/>
      <c r="G189" s="4"/>
      <c r="H189" s="4"/>
    </row>
    <row r="190" spans="2:8" s="1" customFormat="1">
      <c r="B190" s="4"/>
      <c r="C190" s="4"/>
      <c r="D190" s="4"/>
      <c r="E190" s="4"/>
      <c r="F190" s="4"/>
      <c r="G190" s="4"/>
      <c r="H190" s="4"/>
    </row>
    <row r="191" spans="2:8" s="1" customFormat="1">
      <c r="B191" s="4"/>
      <c r="C191" s="4"/>
      <c r="D191" s="4"/>
      <c r="E191" s="4"/>
      <c r="F191" s="4"/>
      <c r="G191" s="4"/>
      <c r="H191" s="4"/>
    </row>
    <row r="192" spans="2:8" s="1" customFormat="1">
      <c r="B192" s="4"/>
      <c r="C192" s="4"/>
      <c r="D192" s="4"/>
      <c r="E192" s="4"/>
      <c r="F192" s="4"/>
      <c r="G192" s="4"/>
      <c r="H192" s="4"/>
    </row>
    <row r="193" spans="2:8" s="1" customFormat="1">
      <c r="B193" s="4"/>
      <c r="C193" s="4"/>
      <c r="D193" s="4"/>
      <c r="E193" s="4"/>
      <c r="F193" s="4"/>
      <c r="G193" s="4"/>
      <c r="H193" s="4"/>
    </row>
    <row r="194" spans="2:8" s="1" customFormat="1">
      <c r="B194" s="4"/>
      <c r="C194" s="4"/>
      <c r="D194" s="4"/>
      <c r="E194" s="4"/>
      <c r="F194" s="4"/>
      <c r="G194" s="4"/>
      <c r="H194" s="4"/>
    </row>
    <row r="195" spans="2:8" s="1" customFormat="1">
      <c r="B195" s="4"/>
      <c r="C195" s="4"/>
      <c r="D195" s="4"/>
      <c r="E195" s="4"/>
      <c r="F195" s="4"/>
      <c r="G195" s="4"/>
      <c r="H195" s="4"/>
    </row>
    <row r="196" spans="2:8" s="1" customFormat="1">
      <c r="B196" s="4"/>
      <c r="C196" s="4"/>
      <c r="D196" s="4"/>
      <c r="E196" s="4"/>
      <c r="F196" s="4"/>
      <c r="G196" s="4"/>
      <c r="H196" s="4"/>
    </row>
    <row r="197" spans="2:8" s="1" customFormat="1">
      <c r="B197" s="4"/>
      <c r="C197" s="4"/>
      <c r="D197" s="4"/>
      <c r="E197" s="4"/>
      <c r="F197" s="4"/>
      <c r="G197" s="4"/>
      <c r="H197" s="4"/>
    </row>
    <row r="198" spans="2:8" s="1" customFormat="1">
      <c r="B198" s="4"/>
      <c r="C198" s="4"/>
      <c r="D198" s="4"/>
      <c r="E198" s="4"/>
      <c r="F198" s="4"/>
      <c r="G198" s="4"/>
      <c r="H198" s="4"/>
    </row>
    <row r="199" spans="2:8" s="1" customFormat="1">
      <c r="B199" s="4"/>
      <c r="C199" s="4"/>
      <c r="D199" s="4"/>
      <c r="E199" s="4"/>
      <c r="F199" s="4"/>
      <c r="G199" s="4"/>
      <c r="H199" s="4"/>
    </row>
    <row r="200" spans="2:8" s="1" customFormat="1">
      <c r="B200" s="4"/>
      <c r="C200" s="4"/>
      <c r="D200" s="4"/>
      <c r="E200" s="4"/>
      <c r="F200" s="4"/>
      <c r="G200" s="4"/>
      <c r="H200" s="4"/>
    </row>
    <row r="201" spans="2:8" s="1" customFormat="1">
      <c r="B201" s="4"/>
      <c r="C201" s="4"/>
      <c r="D201" s="4"/>
      <c r="E201" s="4"/>
      <c r="F201" s="4"/>
      <c r="G201" s="4"/>
      <c r="H201" s="4"/>
    </row>
    <row r="202" spans="2:8" s="1" customFormat="1">
      <c r="B202" s="4"/>
      <c r="C202" s="4"/>
      <c r="D202" s="4"/>
      <c r="E202" s="4"/>
      <c r="F202" s="4"/>
      <c r="G202" s="4"/>
      <c r="H202" s="4"/>
    </row>
    <row r="203" spans="2:8" s="1" customFormat="1">
      <c r="B203" s="4"/>
      <c r="C203" s="4"/>
      <c r="D203" s="4"/>
      <c r="E203" s="4"/>
      <c r="F203" s="4"/>
      <c r="G203" s="4"/>
      <c r="H203" s="4"/>
    </row>
    <row r="204" spans="2:8" s="1" customFormat="1">
      <c r="B204" s="4"/>
      <c r="C204" s="4"/>
      <c r="D204" s="4"/>
      <c r="E204" s="4"/>
      <c r="F204" s="4"/>
      <c r="G204" s="4"/>
      <c r="H204" s="4"/>
    </row>
    <row r="205" spans="2:8" s="1" customFormat="1">
      <c r="B205" s="4"/>
      <c r="C205" s="4"/>
      <c r="D205" s="4"/>
      <c r="E205" s="4"/>
      <c r="F205" s="4"/>
      <c r="G205" s="4"/>
      <c r="H205" s="4"/>
    </row>
    <row r="206" spans="2:8" s="1" customFormat="1">
      <c r="B206" s="4"/>
      <c r="C206" s="4"/>
      <c r="D206" s="4"/>
      <c r="E206" s="4"/>
      <c r="F206" s="4"/>
      <c r="G206" s="4"/>
      <c r="H206" s="4"/>
    </row>
    <row r="207" spans="2:8" s="1" customFormat="1">
      <c r="B207" s="4"/>
      <c r="C207" s="4"/>
      <c r="D207" s="4"/>
      <c r="E207" s="4"/>
      <c r="F207" s="4"/>
      <c r="G207" s="4"/>
      <c r="H207" s="4"/>
    </row>
    <row r="208" spans="2:8" s="1" customFormat="1">
      <c r="B208" s="4"/>
      <c r="C208" s="4"/>
      <c r="D208" s="4"/>
      <c r="E208" s="4"/>
      <c r="F208" s="4"/>
      <c r="G208" s="4"/>
      <c r="H208" s="4"/>
    </row>
    <row r="209" spans="2:8" s="1" customFormat="1">
      <c r="B209" s="4"/>
      <c r="C209" s="4"/>
      <c r="D209" s="4"/>
      <c r="E209" s="4"/>
      <c r="F209" s="4"/>
      <c r="G209" s="4"/>
      <c r="H209" s="4"/>
    </row>
    <row r="210" spans="2:8" s="1" customFormat="1">
      <c r="B210" s="4"/>
      <c r="C210" s="4"/>
      <c r="D210" s="4"/>
      <c r="E210" s="4"/>
      <c r="F210" s="4"/>
      <c r="G210" s="4"/>
      <c r="H210" s="4"/>
    </row>
    <row r="211" spans="2:8" s="1" customFormat="1">
      <c r="B211" s="4"/>
      <c r="C211" s="4"/>
      <c r="D211" s="4"/>
      <c r="E211" s="4"/>
      <c r="F211" s="4"/>
      <c r="G211" s="4"/>
      <c r="H211" s="4"/>
    </row>
    <row r="212" spans="2:8" s="1" customFormat="1">
      <c r="B212" s="4"/>
      <c r="C212" s="4"/>
      <c r="D212" s="4"/>
      <c r="E212" s="4"/>
      <c r="F212" s="4"/>
      <c r="G212" s="4"/>
      <c r="H212" s="4"/>
    </row>
    <row r="213" spans="2:8" s="1" customFormat="1">
      <c r="B213" s="4"/>
      <c r="C213" s="4"/>
      <c r="D213" s="4"/>
      <c r="E213" s="4"/>
      <c r="F213" s="4"/>
      <c r="G213" s="4"/>
      <c r="H213" s="4"/>
    </row>
    <row r="214" spans="2:8" s="1" customFormat="1">
      <c r="B214" s="4"/>
      <c r="C214" s="4"/>
      <c r="D214" s="4"/>
      <c r="E214" s="4"/>
      <c r="F214" s="4"/>
      <c r="G214" s="4"/>
      <c r="H214" s="4"/>
    </row>
    <row r="215" spans="2:8" s="1" customFormat="1">
      <c r="B215" s="4"/>
      <c r="C215" s="4"/>
      <c r="D215" s="4"/>
      <c r="E215" s="4"/>
      <c r="F215" s="4"/>
      <c r="G215" s="4"/>
      <c r="H215" s="4"/>
    </row>
    <row r="216" spans="2:8" s="1" customFormat="1">
      <c r="B216" s="4"/>
      <c r="C216" s="4"/>
      <c r="D216" s="4"/>
      <c r="E216" s="4"/>
      <c r="F216" s="4"/>
      <c r="G216" s="4"/>
      <c r="H216" s="4"/>
    </row>
    <row r="217" spans="2:8" s="1" customFormat="1">
      <c r="B217" s="4"/>
      <c r="C217" s="4"/>
      <c r="D217" s="4"/>
      <c r="E217" s="4"/>
      <c r="F217" s="4"/>
      <c r="G217" s="4"/>
      <c r="H217" s="4"/>
    </row>
    <row r="218" spans="2:8" s="1" customFormat="1">
      <c r="B218" s="4"/>
      <c r="C218" s="4"/>
      <c r="D218" s="4"/>
      <c r="E218" s="4"/>
      <c r="F218" s="4"/>
      <c r="G218" s="4"/>
      <c r="H218" s="4"/>
    </row>
    <row r="219" spans="2:8" s="1" customFormat="1">
      <c r="B219" s="4"/>
      <c r="C219" s="4"/>
      <c r="D219" s="4"/>
      <c r="E219" s="4"/>
      <c r="F219" s="4"/>
      <c r="G219" s="4"/>
      <c r="H219" s="4"/>
    </row>
    <row r="220" spans="2:8" s="1" customFormat="1">
      <c r="B220" s="4"/>
      <c r="C220" s="4"/>
      <c r="D220" s="4"/>
      <c r="E220" s="4"/>
      <c r="F220" s="4"/>
      <c r="G220" s="4"/>
      <c r="H220" s="4"/>
    </row>
    <row r="221" spans="2:8" s="1" customFormat="1">
      <c r="B221" s="4"/>
      <c r="C221" s="4"/>
      <c r="D221" s="4"/>
      <c r="E221" s="4"/>
      <c r="F221" s="4"/>
      <c r="G221" s="4"/>
      <c r="H221" s="4"/>
    </row>
    <row r="222" spans="2:8" s="1" customFormat="1">
      <c r="B222" s="4"/>
      <c r="C222" s="4"/>
      <c r="D222" s="4"/>
      <c r="E222" s="4"/>
      <c r="F222" s="4"/>
      <c r="G222" s="4"/>
      <c r="H222" s="4"/>
    </row>
    <row r="223" spans="2:8" s="1" customFormat="1">
      <c r="B223" s="4"/>
      <c r="C223" s="4"/>
      <c r="D223" s="4"/>
      <c r="E223" s="4"/>
      <c r="F223" s="4"/>
      <c r="G223" s="4"/>
      <c r="H223" s="4"/>
    </row>
    <row r="224" spans="2:8" s="1" customFormat="1">
      <c r="B224" s="4"/>
      <c r="C224" s="4"/>
      <c r="D224" s="4"/>
      <c r="E224" s="4"/>
      <c r="F224" s="4"/>
      <c r="G224" s="4"/>
      <c r="H224" s="4"/>
    </row>
    <row r="225" spans="2:8" s="1" customFormat="1">
      <c r="B225" s="4"/>
      <c r="C225" s="4"/>
      <c r="D225" s="4"/>
      <c r="E225" s="4"/>
      <c r="F225" s="4"/>
      <c r="G225" s="4"/>
      <c r="H225" s="4"/>
    </row>
    <row r="226" spans="2:8" s="1" customFormat="1">
      <c r="B226" s="4"/>
      <c r="C226" s="4"/>
      <c r="D226" s="4"/>
      <c r="E226" s="4"/>
      <c r="F226" s="4"/>
      <c r="G226" s="4"/>
      <c r="H226" s="4"/>
    </row>
    <row r="227" spans="2:8" s="1" customFormat="1">
      <c r="B227" s="4"/>
      <c r="C227" s="4"/>
      <c r="D227" s="4"/>
      <c r="E227" s="4"/>
      <c r="F227" s="4"/>
      <c r="G227" s="4"/>
      <c r="H227" s="4"/>
    </row>
    <row r="228" spans="2:8" s="1" customFormat="1">
      <c r="B228" s="4"/>
      <c r="C228" s="4"/>
      <c r="D228" s="4"/>
      <c r="E228" s="4"/>
      <c r="F228" s="4"/>
      <c r="G228" s="4"/>
      <c r="H228" s="4"/>
    </row>
    <row r="229" spans="2:8" s="1" customFormat="1">
      <c r="B229" s="4"/>
      <c r="C229" s="4"/>
      <c r="D229" s="4"/>
      <c r="E229" s="4"/>
      <c r="F229" s="4"/>
      <c r="G229" s="4"/>
      <c r="H229" s="4"/>
    </row>
    <row r="230" spans="2:8" s="1" customFormat="1">
      <c r="B230" s="4"/>
      <c r="C230" s="4"/>
      <c r="D230" s="4"/>
      <c r="E230" s="4"/>
      <c r="F230" s="4"/>
      <c r="G230" s="4"/>
      <c r="H230" s="4"/>
    </row>
    <row r="231" spans="2:8" s="1" customFormat="1">
      <c r="B231" s="4"/>
      <c r="C231" s="4"/>
      <c r="D231" s="4"/>
      <c r="E231" s="4"/>
      <c r="F231" s="4"/>
      <c r="G231" s="4"/>
      <c r="H231" s="4"/>
    </row>
    <row r="232" spans="2:8" s="1" customFormat="1">
      <c r="B232" s="4"/>
      <c r="C232" s="4"/>
      <c r="D232" s="4"/>
      <c r="E232" s="4"/>
      <c r="F232" s="4"/>
      <c r="G232" s="4"/>
      <c r="H232" s="4"/>
    </row>
    <row r="233" spans="2:8" s="1" customFormat="1">
      <c r="B233" s="4"/>
      <c r="C233" s="4"/>
      <c r="D233" s="4"/>
      <c r="E233" s="4"/>
      <c r="F233" s="4"/>
      <c r="G233" s="4"/>
      <c r="H233" s="4"/>
    </row>
    <row r="234" spans="2:8" s="1" customFormat="1">
      <c r="B234" s="4"/>
      <c r="C234" s="4"/>
      <c r="D234" s="4"/>
      <c r="E234" s="4"/>
      <c r="F234" s="4"/>
      <c r="G234" s="4"/>
      <c r="H234" s="4"/>
    </row>
    <row r="235" spans="2:8" s="1" customFormat="1">
      <c r="B235" s="4"/>
      <c r="C235" s="4"/>
      <c r="D235" s="4"/>
      <c r="E235" s="4"/>
      <c r="F235" s="4"/>
      <c r="G235" s="4"/>
      <c r="H235" s="4"/>
    </row>
    <row r="236" spans="2:8" s="1" customFormat="1">
      <c r="B236" s="4"/>
      <c r="C236" s="4"/>
      <c r="D236" s="4"/>
      <c r="E236" s="4"/>
      <c r="F236" s="4"/>
      <c r="G236" s="4"/>
      <c r="H236" s="4"/>
    </row>
    <row r="237" spans="2:8" s="1" customFormat="1">
      <c r="B237" s="4"/>
      <c r="C237" s="4"/>
      <c r="D237" s="4"/>
      <c r="E237" s="4"/>
      <c r="F237" s="4"/>
      <c r="G237" s="4"/>
      <c r="H237" s="4"/>
    </row>
    <row r="238" spans="2:8" s="1" customFormat="1">
      <c r="B238" s="4"/>
      <c r="C238" s="4"/>
      <c r="D238" s="4"/>
      <c r="E238" s="4"/>
      <c r="F238" s="4"/>
      <c r="G238" s="4"/>
      <c r="H238" s="4"/>
    </row>
    <row r="239" spans="2:8" s="1" customFormat="1">
      <c r="B239" s="4"/>
      <c r="C239" s="4"/>
      <c r="D239" s="4"/>
      <c r="E239" s="4"/>
      <c r="F239" s="4"/>
      <c r="G239" s="4"/>
      <c r="H239" s="4"/>
    </row>
    <row r="240" spans="2:8" s="1" customFormat="1">
      <c r="B240" s="4"/>
      <c r="C240" s="4"/>
      <c r="D240" s="4"/>
      <c r="E240" s="4"/>
      <c r="F240" s="4"/>
      <c r="G240" s="4"/>
      <c r="H240" s="4"/>
    </row>
    <row r="241" spans="2:8" s="1" customFormat="1">
      <c r="B241" s="4"/>
      <c r="C241" s="4"/>
      <c r="D241" s="4"/>
      <c r="E241" s="4"/>
      <c r="F241" s="4"/>
      <c r="G241" s="4"/>
      <c r="H241" s="4"/>
    </row>
    <row r="242" spans="2:8" s="1" customFormat="1">
      <c r="B242" s="4"/>
      <c r="C242" s="4"/>
      <c r="D242" s="4"/>
      <c r="E242" s="4"/>
      <c r="F242" s="4"/>
      <c r="G242" s="4"/>
      <c r="H242" s="4"/>
    </row>
    <row r="243" spans="2:8" s="1" customFormat="1">
      <c r="B243" s="4"/>
      <c r="C243" s="4"/>
      <c r="D243" s="4"/>
      <c r="E243" s="4"/>
      <c r="F243" s="4"/>
      <c r="G243" s="4"/>
      <c r="H243" s="4"/>
    </row>
    <row r="244" spans="2:8" s="1" customFormat="1">
      <c r="B244" s="4"/>
      <c r="C244" s="4"/>
      <c r="D244" s="4"/>
      <c r="E244" s="4"/>
      <c r="F244" s="4"/>
      <c r="G244" s="4"/>
      <c r="H244" s="4"/>
    </row>
    <row r="245" spans="2:8" s="1" customFormat="1">
      <c r="B245" s="4"/>
      <c r="C245" s="4"/>
      <c r="D245" s="4"/>
      <c r="E245" s="4"/>
      <c r="F245" s="4"/>
      <c r="G245" s="4"/>
      <c r="H245" s="4"/>
    </row>
    <row r="246" spans="2:8" s="1" customFormat="1">
      <c r="B246" s="4"/>
      <c r="C246" s="4"/>
      <c r="D246" s="4"/>
      <c r="E246" s="4"/>
      <c r="F246" s="4"/>
      <c r="G246" s="4"/>
      <c r="H246" s="4"/>
    </row>
    <row r="247" spans="2:8" s="1" customFormat="1">
      <c r="B247" s="4"/>
      <c r="C247" s="4"/>
      <c r="D247" s="4"/>
      <c r="E247" s="4"/>
      <c r="F247" s="4"/>
      <c r="G247" s="4"/>
      <c r="H247" s="4"/>
    </row>
    <row r="248" spans="2:8" s="1" customFormat="1">
      <c r="B248" s="4"/>
      <c r="C248" s="4"/>
      <c r="D248" s="4"/>
      <c r="E248" s="4"/>
      <c r="F248" s="4"/>
      <c r="G248" s="4"/>
      <c r="H248" s="4"/>
    </row>
    <row r="249" spans="2:8" s="1" customFormat="1">
      <c r="B249" s="4"/>
      <c r="C249" s="4"/>
      <c r="D249" s="4"/>
      <c r="E249" s="4"/>
      <c r="F249" s="4"/>
      <c r="G249" s="4"/>
      <c r="H249" s="4"/>
    </row>
    <row r="250" spans="2:8" s="1" customFormat="1">
      <c r="B250" s="4"/>
      <c r="C250" s="4"/>
      <c r="D250" s="4"/>
      <c r="E250" s="4"/>
      <c r="F250" s="4"/>
      <c r="G250" s="4"/>
      <c r="H250" s="4"/>
    </row>
    <row r="251" spans="2:8" s="1" customFormat="1">
      <c r="B251" s="4"/>
      <c r="C251" s="4"/>
      <c r="D251" s="4"/>
      <c r="E251" s="4"/>
      <c r="F251" s="4"/>
      <c r="G251" s="4"/>
      <c r="H251" s="4"/>
    </row>
    <row r="252" spans="2:8" s="1" customFormat="1">
      <c r="B252" s="4"/>
      <c r="C252" s="4"/>
      <c r="D252" s="4"/>
      <c r="E252" s="4"/>
      <c r="F252" s="4"/>
      <c r="G252" s="4"/>
      <c r="H252" s="4"/>
    </row>
    <row r="253" spans="2:8" s="1" customFormat="1">
      <c r="B253" s="4"/>
      <c r="C253" s="4"/>
      <c r="D253" s="4"/>
      <c r="E253" s="4"/>
      <c r="F253" s="4"/>
      <c r="G253" s="4"/>
      <c r="H253" s="4"/>
    </row>
    <row r="254" spans="2:8" s="1" customFormat="1">
      <c r="B254" s="4"/>
      <c r="C254" s="4"/>
      <c r="D254" s="4"/>
      <c r="E254" s="4"/>
      <c r="F254" s="4"/>
      <c r="G254" s="4"/>
      <c r="H254" s="4"/>
    </row>
    <row r="255" spans="2:8" s="1" customFormat="1">
      <c r="B255" s="4"/>
      <c r="C255" s="4"/>
      <c r="D255" s="4"/>
      <c r="E255" s="4"/>
      <c r="F255" s="4"/>
      <c r="G255" s="4"/>
      <c r="H255" s="4"/>
    </row>
    <row r="256" spans="2:8" s="1" customFormat="1">
      <c r="B256" s="4"/>
      <c r="C256" s="4"/>
      <c r="D256" s="4"/>
      <c r="E256" s="4"/>
      <c r="F256" s="4"/>
      <c r="G256" s="4"/>
      <c r="H256" s="4"/>
    </row>
    <row r="257" spans="2:8" s="1" customFormat="1">
      <c r="B257" s="4"/>
      <c r="C257" s="4"/>
      <c r="D257" s="4"/>
      <c r="E257" s="4"/>
      <c r="F257" s="4"/>
      <c r="G257" s="4"/>
      <c r="H257" s="4"/>
    </row>
    <row r="258" spans="2:8" s="1" customFormat="1">
      <c r="B258" s="4"/>
      <c r="C258" s="4"/>
      <c r="D258" s="4"/>
      <c r="E258" s="4"/>
      <c r="F258" s="4"/>
      <c r="G258" s="4"/>
      <c r="H258" s="4"/>
    </row>
    <row r="259" spans="2:8" s="1" customFormat="1">
      <c r="B259" s="4"/>
      <c r="C259" s="4"/>
      <c r="D259" s="4"/>
      <c r="E259" s="4"/>
      <c r="F259" s="4"/>
      <c r="G259" s="4"/>
      <c r="H259" s="4"/>
    </row>
    <row r="260" spans="2:8" s="1" customFormat="1">
      <c r="B260" s="4"/>
      <c r="C260" s="4"/>
      <c r="D260" s="4"/>
      <c r="E260" s="4"/>
      <c r="F260" s="4"/>
      <c r="G260" s="4"/>
      <c r="H260" s="4"/>
    </row>
    <row r="261" spans="2:8" s="1" customFormat="1">
      <c r="B261" s="4"/>
      <c r="C261" s="4"/>
      <c r="D261" s="4"/>
      <c r="E261" s="4"/>
      <c r="F261" s="4"/>
      <c r="G261" s="4"/>
      <c r="H261" s="4"/>
    </row>
    <row r="262" spans="2:8" s="1" customFormat="1">
      <c r="B262" s="4"/>
      <c r="C262" s="4"/>
      <c r="D262" s="4"/>
      <c r="E262" s="4"/>
      <c r="F262" s="4"/>
      <c r="G262" s="4"/>
      <c r="H262" s="4"/>
    </row>
    <row r="263" spans="2:8" s="1" customFormat="1">
      <c r="B263" s="4"/>
      <c r="C263" s="4"/>
      <c r="D263" s="4"/>
      <c r="E263" s="4"/>
      <c r="F263" s="4"/>
      <c r="G263" s="4"/>
      <c r="H263" s="4"/>
    </row>
    <row r="264" spans="2:8" s="1" customFormat="1">
      <c r="B264" s="4"/>
      <c r="C264" s="4"/>
      <c r="D264" s="4"/>
      <c r="E264" s="4"/>
      <c r="F264" s="4"/>
      <c r="G264" s="4"/>
      <c r="H264" s="4"/>
    </row>
    <row r="265" spans="2:8" s="1" customFormat="1">
      <c r="B265" s="4"/>
      <c r="C265" s="4"/>
      <c r="D265" s="4"/>
      <c r="E265" s="4"/>
      <c r="F265" s="4"/>
      <c r="G265" s="4"/>
      <c r="H265" s="4"/>
    </row>
    <row r="266" spans="2:8" s="1" customFormat="1">
      <c r="B266" s="4"/>
      <c r="C266" s="4"/>
      <c r="D266" s="4"/>
      <c r="E266" s="4"/>
      <c r="F266" s="4"/>
      <c r="G266" s="4"/>
      <c r="H266" s="4"/>
    </row>
    <row r="267" spans="2:8" s="1" customFormat="1">
      <c r="B267" s="4"/>
      <c r="C267" s="4"/>
      <c r="D267" s="4"/>
      <c r="E267" s="4"/>
      <c r="F267" s="4"/>
      <c r="G267" s="4"/>
      <c r="H267" s="4"/>
    </row>
    <row r="268" spans="2:8" s="1" customFormat="1">
      <c r="B268" s="4"/>
      <c r="C268" s="4"/>
      <c r="D268" s="4"/>
      <c r="E268" s="4"/>
      <c r="F268" s="4"/>
      <c r="G268" s="4"/>
      <c r="H268" s="4"/>
    </row>
    <row r="269" spans="2:8" s="1" customFormat="1">
      <c r="B269" s="4"/>
      <c r="C269" s="4"/>
      <c r="D269" s="4"/>
      <c r="E269" s="4"/>
      <c r="F269" s="4"/>
      <c r="G269" s="4"/>
      <c r="H269" s="4"/>
    </row>
    <row r="270" spans="2:8" s="1" customFormat="1">
      <c r="B270" s="4"/>
      <c r="C270" s="4"/>
      <c r="D270" s="4"/>
      <c r="E270" s="4"/>
      <c r="F270" s="4"/>
      <c r="G270" s="4"/>
      <c r="H270" s="4"/>
    </row>
    <row r="271" spans="2:8" s="1" customFormat="1">
      <c r="B271" s="4"/>
      <c r="C271" s="4"/>
      <c r="D271" s="4"/>
      <c r="E271" s="4"/>
      <c r="F271" s="4"/>
      <c r="G271" s="4"/>
      <c r="H271" s="4"/>
    </row>
    <row r="272" spans="2:8" s="1" customFormat="1">
      <c r="B272" s="4"/>
      <c r="C272" s="4"/>
      <c r="D272" s="4"/>
      <c r="E272" s="4"/>
      <c r="F272" s="4"/>
      <c r="G272" s="4"/>
      <c r="H272" s="4"/>
    </row>
    <row r="273" spans="2:8" s="1" customFormat="1">
      <c r="B273" s="4"/>
      <c r="C273" s="4"/>
      <c r="D273" s="4"/>
      <c r="E273" s="4"/>
      <c r="F273" s="4"/>
      <c r="G273" s="4"/>
      <c r="H273" s="4"/>
    </row>
    <row r="274" spans="2:8" s="1" customFormat="1">
      <c r="B274" s="4"/>
      <c r="C274" s="4"/>
      <c r="D274" s="4"/>
      <c r="E274" s="4"/>
      <c r="F274" s="4"/>
      <c r="G274" s="4"/>
      <c r="H274" s="4"/>
    </row>
    <row r="275" spans="2:8" s="1" customFormat="1">
      <c r="B275" s="4"/>
      <c r="C275" s="4"/>
      <c r="D275" s="4"/>
      <c r="E275" s="4"/>
      <c r="F275" s="4"/>
      <c r="G275" s="4"/>
      <c r="H275" s="4"/>
    </row>
    <row r="276" spans="2:8" s="1" customFormat="1">
      <c r="B276" s="4"/>
      <c r="C276" s="4"/>
      <c r="D276" s="4"/>
      <c r="E276" s="4"/>
      <c r="F276" s="4"/>
      <c r="G276" s="4"/>
      <c r="H276" s="4"/>
    </row>
    <row r="277" spans="2:8" s="1" customFormat="1">
      <c r="B277" s="4"/>
      <c r="C277" s="4"/>
      <c r="D277" s="4"/>
      <c r="E277" s="4"/>
      <c r="F277" s="4"/>
      <c r="G277" s="4"/>
      <c r="H277" s="4"/>
    </row>
    <row r="278" spans="2:8" s="1" customFormat="1">
      <c r="B278" s="4"/>
      <c r="C278" s="4"/>
      <c r="D278" s="4"/>
      <c r="E278" s="4"/>
      <c r="F278" s="4"/>
      <c r="G278" s="4"/>
      <c r="H278" s="4"/>
    </row>
    <row r="279" spans="2:8" s="1" customFormat="1">
      <c r="B279" s="4"/>
      <c r="C279" s="4"/>
      <c r="D279" s="4"/>
      <c r="E279" s="4"/>
      <c r="F279" s="4"/>
      <c r="G279" s="4"/>
      <c r="H279" s="4"/>
    </row>
    <row r="280" spans="2:8" s="1" customFormat="1">
      <c r="B280" s="4"/>
      <c r="C280" s="4"/>
      <c r="D280" s="4"/>
      <c r="E280" s="4"/>
      <c r="F280" s="4"/>
      <c r="G280" s="4"/>
      <c r="H280" s="4"/>
    </row>
    <row r="281" spans="2:8" s="1" customFormat="1">
      <c r="B281" s="4"/>
      <c r="C281" s="4"/>
      <c r="D281" s="4"/>
      <c r="E281" s="4"/>
      <c r="F281" s="4"/>
      <c r="G281" s="4"/>
      <c r="H281" s="4"/>
    </row>
    <row r="282" spans="2:8" s="1" customFormat="1">
      <c r="B282" s="4"/>
      <c r="C282" s="4"/>
      <c r="D282" s="4"/>
      <c r="E282" s="4"/>
      <c r="F282" s="4"/>
      <c r="G282" s="4"/>
      <c r="H282" s="4"/>
    </row>
    <row r="283" spans="2:8" s="1" customFormat="1">
      <c r="B283" s="4"/>
      <c r="C283" s="4"/>
      <c r="D283" s="4"/>
      <c r="E283" s="4"/>
      <c r="F283" s="4"/>
      <c r="G283" s="4"/>
      <c r="H283" s="4"/>
    </row>
    <row r="284" spans="2:8" s="1" customFormat="1">
      <c r="B284" s="4"/>
      <c r="C284" s="4"/>
      <c r="D284" s="4"/>
      <c r="E284" s="4"/>
      <c r="F284" s="4"/>
      <c r="G284" s="4"/>
      <c r="H284" s="4"/>
    </row>
    <row r="285" spans="2:8" s="1" customFormat="1">
      <c r="B285" s="4"/>
      <c r="C285" s="4"/>
      <c r="D285" s="4"/>
      <c r="E285" s="4"/>
      <c r="F285" s="4"/>
      <c r="G285" s="4"/>
      <c r="H285" s="4"/>
    </row>
    <row r="286" spans="2:8" s="1" customFormat="1">
      <c r="B286" s="4"/>
      <c r="C286" s="4"/>
      <c r="D286" s="4"/>
      <c r="E286" s="4"/>
      <c r="F286" s="4"/>
      <c r="G286" s="4"/>
      <c r="H286" s="4"/>
    </row>
    <row r="287" spans="2:8" s="1" customFormat="1">
      <c r="B287" s="4"/>
      <c r="C287" s="4"/>
      <c r="D287" s="4"/>
      <c r="E287" s="4"/>
      <c r="F287" s="4"/>
      <c r="G287" s="4"/>
      <c r="H287" s="4"/>
    </row>
    <row r="288" spans="2:8" s="1" customFormat="1">
      <c r="B288" s="4"/>
      <c r="C288" s="4"/>
      <c r="D288" s="4"/>
      <c r="E288" s="4"/>
      <c r="F288" s="4"/>
      <c r="G288" s="4"/>
      <c r="H288" s="4"/>
    </row>
    <row r="289" spans="2:8" s="1" customFormat="1">
      <c r="B289" s="4"/>
      <c r="C289" s="4"/>
      <c r="D289" s="4"/>
      <c r="E289" s="4"/>
      <c r="F289" s="4"/>
      <c r="G289" s="4"/>
      <c r="H289" s="4"/>
    </row>
    <row r="290" spans="2:8" s="1" customFormat="1">
      <c r="B290" s="4"/>
      <c r="C290" s="4"/>
      <c r="D290" s="4"/>
      <c r="E290" s="4"/>
      <c r="F290" s="4"/>
      <c r="G290" s="4"/>
      <c r="H290" s="4"/>
    </row>
    <row r="291" spans="2:8" s="1" customFormat="1">
      <c r="B291" s="4"/>
      <c r="C291" s="4"/>
      <c r="D291" s="4"/>
      <c r="E291" s="4"/>
      <c r="F291" s="4"/>
      <c r="G291" s="4"/>
      <c r="H291" s="4"/>
    </row>
    <row r="292" spans="2:8" s="1" customFormat="1">
      <c r="B292" s="4"/>
      <c r="C292" s="4"/>
      <c r="D292" s="4"/>
      <c r="E292" s="4"/>
      <c r="F292" s="4"/>
      <c r="G292" s="4"/>
      <c r="H292" s="4"/>
    </row>
    <row r="293" spans="2:8" s="1" customFormat="1">
      <c r="B293" s="4"/>
      <c r="C293" s="4"/>
      <c r="D293" s="4"/>
      <c r="E293" s="4"/>
      <c r="F293" s="4"/>
      <c r="G293" s="4"/>
      <c r="H293" s="4"/>
    </row>
    <row r="294" spans="2:8" s="1" customFormat="1">
      <c r="B294" s="4"/>
      <c r="C294" s="4"/>
      <c r="D294" s="4"/>
      <c r="E294" s="4"/>
      <c r="F294" s="4"/>
      <c r="G294" s="4"/>
      <c r="H294" s="4"/>
    </row>
    <row r="295" spans="2:8" s="1" customFormat="1">
      <c r="B295" s="4"/>
      <c r="C295" s="4"/>
      <c r="D295" s="4"/>
      <c r="E295" s="4"/>
      <c r="F295" s="4"/>
      <c r="G295" s="4"/>
      <c r="H295" s="4"/>
    </row>
    <row r="296" spans="2:8" s="1" customFormat="1">
      <c r="B296" s="4"/>
      <c r="C296" s="4"/>
      <c r="D296" s="4"/>
      <c r="E296" s="4"/>
      <c r="F296" s="4"/>
      <c r="G296" s="4"/>
      <c r="H296" s="4"/>
    </row>
    <row r="297" spans="2:8" s="1" customFormat="1">
      <c r="B297" s="4"/>
      <c r="C297" s="4"/>
      <c r="D297" s="4"/>
      <c r="E297" s="4"/>
      <c r="F297" s="4"/>
      <c r="G297" s="4"/>
      <c r="H297" s="4"/>
    </row>
    <row r="298" spans="2:8" s="1" customFormat="1">
      <c r="B298" s="4"/>
      <c r="C298" s="4"/>
      <c r="D298" s="4"/>
      <c r="E298" s="4"/>
      <c r="F298" s="4"/>
      <c r="G298" s="4"/>
      <c r="H298" s="4"/>
    </row>
    <row r="299" spans="2:8" s="1" customFormat="1">
      <c r="B299" s="4"/>
      <c r="C299" s="4"/>
      <c r="D299" s="4"/>
      <c r="E299" s="4"/>
      <c r="F299" s="4"/>
      <c r="G299" s="4"/>
      <c r="H299" s="4"/>
    </row>
    <row r="300" spans="2:8" s="1" customFormat="1">
      <c r="B300" s="4"/>
      <c r="C300" s="4"/>
      <c r="D300" s="4"/>
      <c r="E300" s="4"/>
      <c r="F300" s="4"/>
      <c r="G300" s="4"/>
      <c r="H300" s="4"/>
    </row>
    <row r="301" spans="2:8" s="1" customFormat="1">
      <c r="B301" s="4"/>
      <c r="C301" s="4"/>
      <c r="D301" s="4"/>
      <c r="E301" s="4"/>
      <c r="F301" s="4"/>
      <c r="G301" s="4"/>
      <c r="H301" s="4"/>
    </row>
    <row r="302" spans="2:8" s="1" customFormat="1">
      <c r="B302" s="4"/>
      <c r="C302" s="4"/>
      <c r="D302" s="4"/>
      <c r="E302" s="4"/>
      <c r="F302" s="4"/>
      <c r="G302" s="4"/>
      <c r="H302" s="4"/>
    </row>
    <row r="303" spans="2:8" s="1" customFormat="1">
      <c r="B303" s="4"/>
      <c r="C303" s="4"/>
      <c r="D303" s="4"/>
      <c r="E303" s="4"/>
      <c r="F303" s="4"/>
      <c r="G303" s="4"/>
      <c r="H303" s="4"/>
    </row>
    <row r="304" spans="2:8" s="1" customFormat="1">
      <c r="B304" s="4"/>
      <c r="C304" s="4"/>
      <c r="D304" s="4"/>
      <c r="E304" s="4"/>
      <c r="F304" s="4"/>
      <c r="G304" s="4"/>
      <c r="H304" s="4"/>
    </row>
    <row r="305" spans="2:8" s="1" customFormat="1">
      <c r="B305" s="4"/>
      <c r="C305" s="4"/>
      <c r="D305" s="4"/>
      <c r="E305" s="4"/>
      <c r="F305" s="4"/>
      <c r="G305" s="4"/>
      <c r="H305" s="4"/>
    </row>
    <row r="306" spans="2:8" s="1" customFormat="1">
      <c r="B306" s="4"/>
      <c r="C306" s="4"/>
      <c r="D306" s="4"/>
      <c r="E306" s="4"/>
      <c r="F306" s="4"/>
      <c r="G306" s="4"/>
      <c r="H306" s="4"/>
    </row>
    <row r="307" spans="2:8" s="1" customFormat="1">
      <c r="B307" s="4"/>
      <c r="C307" s="4"/>
      <c r="D307" s="4"/>
      <c r="E307" s="4"/>
      <c r="F307" s="4"/>
      <c r="G307" s="4"/>
      <c r="H307" s="4"/>
    </row>
    <row r="308" spans="2:8" s="1" customFormat="1">
      <c r="B308" s="4"/>
      <c r="C308" s="4"/>
      <c r="D308" s="4"/>
      <c r="E308" s="4"/>
      <c r="F308" s="4"/>
      <c r="G308" s="4"/>
      <c r="H308" s="4"/>
    </row>
    <row r="309" spans="2:8" s="1" customFormat="1">
      <c r="B309" s="4"/>
      <c r="C309" s="4"/>
      <c r="D309" s="4"/>
      <c r="E309" s="4"/>
      <c r="F309" s="4"/>
      <c r="G309" s="4"/>
      <c r="H309" s="4"/>
    </row>
    <row r="310" spans="2:8" s="1" customFormat="1">
      <c r="B310" s="4"/>
      <c r="C310" s="4"/>
      <c r="D310" s="4"/>
      <c r="E310" s="4"/>
      <c r="F310" s="4"/>
      <c r="G310" s="4"/>
      <c r="H310" s="4"/>
    </row>
    <row r="311" spans="2:8" s="1" customFormat="1">
      <c r="B311" s="4"/>
      <c r="C311" s="4"/>
      <c r="D311" s="4"/>
      <c r="E311" s="4"/>
      <c r="F311" s="4"/>
      <c r="G311" s="4"/>
      <c r="H311" s="4"/>
    </row>
    <row r="312" spans="2:8" s="1" customFormat="1">
      <c r="B312" s="4"/>
      <c r="C312" s="4"/>
      <c r="D312" s="4"/>
      <c r="E312" s="4"/>
      <c r="F312" s="4"/>
      <c r="G312" s="4"/>
      <c r="H312" s="4"/>
    </row>
    <row r="313" spans="2:8" s="1" customFormat="1">
      <c r="B313" s="4"/>
      <c r="C313" s="4"/>
      <c r="D313" s="4"/>
      <c r="E313" s="4"/>
      <c r="F313" s="4"/>
      <c r="G313" s="4"/>
      <c r="H313" s="4"/>
    </row>
    <row r="314" spans="2:8" s="1" customFormat="1">
      <c r="B314" s="4"/>
      <c r="C314" s="4"/>
      <c r="D314" s="4"/>
      <c r="E314" s="4"/>
      <c r="F314" s="4"/>
      <c r="G314" s="4"/>
      <c r="H314" s="4"/>
    </row>
    <row r="315" spans="2:8" s="1" customFormat="1">
      <c r="B315" s="4"/>
      <c r="C315" s="4"/>
      <c r="D315" s="4"/>
      <c r="E315" s="4"/>
      <c r="F315" s="4"/>
      <c r="G315" s="4"/>
      <c r="H315" s="4"/>
    </row>
    <row r="316" spans="2:8" s="1" customFormat="1">
      <c r="B316" s="4"/>
      <c r="C316" s="4"/>
      <c r="D316" s="4"/>
      <c r="E316" s="4"/>
      <c r="F316" s="4"/>
      <c r="G316" s="4"/>
      <c r="H316" s="4"/>
    </row>
    <row r="317" spans="2:8" s="1" customFormat="1">
      <c r="B317" s="4"/>
      <c r="C317" s="4"/>
      <c r="D317" s="4"/>
      <c r="E317" s="4"/>
      <c r="F317" s="4"/>
      <c r="G317" s="4"/>
      <c r="H317" s="4"/>
    </row>
    <row r="318" spans="2:8" s="1" customFormat="1">
      <c r="B318" s="4"/>
      <c r="C318" s="4"/>
      <c r="D318" s="4"/>
      <c r="E318" s="4"/>
      <c r="F318" s="4"/>
      <c r="G318" s="4"/>
      <c r="H318" s="4"/>
    </row>
    <row r="319" spans="2:8" s="1" customFormat="1">
      <c r="B319" s="4"/>
      <c r="C319" s="4"/>
      <c r="D319" s="4"/>
      <c r="E319" s="4"/>
      <c r="F319" s="4"/>
      <c r="G319" s="4"/>
      <c r="H319" s="4"/>
    </row>
    <row r="320" spans="2:8" s="1" customFormat="1">
      <c r="B320" s="4"/>
      <c r="C320" s="4"/>
      <c r="D320" s="4"/>
      <c r="E320" s="4"/>
      <c r="F320" s="4"/>
      <c r="G320" s="4"/>
      <c r="H320" s="4"/>
    </row>
    <row r="321" spans="2:8" s="1" customFormat="1">
      <c r="B321" s="4"/>
      <c r="C321" s="4"/>
      <c r="D321" s="4"/>
      <c r="E321" s="4"/>
      <c r="F321" s="4"/>
      <c r="G321" s="4"/>
      <c r="H321" s="4"/>
    </row>
    <row r="322" spans="2:8" s="1" customFormat="1">
      <c r="B322" s="4"/>
      <c r="C322" s="4"/>
      <c r="D322" s="4"/>
      <c r="E322" s="4"/>
      <c r="F322" s="4"/>
      <c r="G322" s="4"/>
      <c r="H322" s="4"/>
    </row>
    <row r="323" spans="2:8" s="1" customFormat="1">
      <c r="B323" s="4"/>
      <c r="C323" s="4"/>
      <c r="D323" s="4"/>
      <c r="E323" s="4"/>
      <c r="F323" s="4"/>
      <c r="G323" s="4"/>
      <c r="H323" s="4"/>
    </row>
    <row r="324" spans="2:8" s="1" customFormat="1">
      <c r="B324" s="4"/>
      <c r="C324" s="4"/>
      <c r="D324" s="4"/>
      <c r="E324" s="4"/>
      <c r="F324" s="4"/>
      <c r="G324" s="4"/>
      <c r="H324" s="4"/>
    </row>
    <row r="325" spans="2:8" s="1" customFormat="1">
      <c r="B325" s="4"/>
      <c r="C325" s="4"/>
      <c r="D325" s="4"/>
      <c r="E325" s="4"/>
      <c r="F325" s="4"/>
      <c r="G325" s="4"/>
      <c r="H325" s="4"/>
    </row>
    <row r="326" spans="2:8" s="1" customFormat="1">
      <c r="B326" s="4"/>
      <c r="C326" s="4"/>
      <c r="D326" s="4"/>
      <c r="E326" s="4"/>
      <c r="F326" s="4"/>
      <c r="G326" s="4"/>
      <c r="H326" s="4"/>
    </row>
    <row r="327" spans="2:8" s="1" customFormat="1">
      <c r="B327" s="4"/>
      <c r="C327" s="4"/>
      <c r="D327" s="4"/>
      <c r="E327" s="4"/>
      <c r="F327" s="4"/>
      <c r="G327" s="4"/>
      <c r="H327" s="4"/>
    </row>
    <row r="328" spans="2:8" s="1" customFormat="1">
      <c r="B328" s="4"/>
      <c r="C328" s="4"/>
      <c r="D328" s="4"/>
      <c r="E328" s="4"/>
      <c r="F328" s="4"/>
      <c r="G328" s="4"/>
      <c r="H328" s="4"/>
    </row>
    <row r="329" spans="2:8" s="1" customFormat="1">
      <c r="B329" s="4"/>
      <c r="C329" s="4"/>
      <c r="D329" s="4"/>
      <c r="E329" s="4"/>
      <c r="F329" s="4"/>
      <c r="G329" s="4"/>
      <c r="H329" s="4"/>
    </row>
    <row r="330" spans="2:8" s="1" customFormat="1">
      <c r="B330" s="4"/>
      <c r="C330" s="4"/>
      <c r="D330" s="4"/>
      <c r="E330" s="4"/>
      <c r="F330" s="4"/>
      <c r="G330" s="4"/>
      <c r="H330" s="4"/>
    </row>
    <row r="331" spans="2:8" s="1" customFormat="1">
      <c r="B331" s="4"/>
      <c r="C331" s="4"/>
      <c r="D331" s="4"/>
      <c r="E331" s="4"/>
      <c r="F331" s="4"/>
      <c r="G331" s="4"/>
      <c r="H331" s="4"/>
    </row>
    <row r="332" spans="2:8" s="1" customFormat="1">
      <c r="B332" s="4"/>
      <c r="C332" s="4"/>
      <c r="D332" s="4"/>
      <c r="E332" s="4"/>
      <c r="F332" s="4"/>
      <c r="G332" s="4"/>
      <c r="H332" s="4"/>
    </row>
    <row r="333" spans="2:8" s="1" customFormat="1">
      <c r="B333" s="4"/>
      <c r="C333" s="4"/>
      <c r="D333" s="4"/>
      <c r="E333" s="4"/>
      <c r="F333" s="4"/>
      <c r="G333" s="4"/>
      <c r="H333" s="4"/>
    </row>
    <row r="334" spans="2:8" s="1" customFormat="1">
      <c r="B334" s="4"/>
      <c r="C334" s="4"/>
      <c r="D334" s="4"/>
      <c r="E334" s="4"/>
      <c r="F334" s="4"/>
      <c r="G334" s="4"/>
      <c r="H334" s="4"/>
    </row>
    <row r="335" spans="2:8" s="1" customFormat="1">
      <c r="B335" s="4"/>
      <c r="C335" s="4"/>
      <c r="D335" s="4"/>
      <c r="E335" s="4"/>
      <c r="F335" s="4"/>
      <c r="G335" s="4"/>
      <c r="H335" s="4"/>
    </row>
    <row r="336" spans="2:8" s="1" customFormat="1">
      <c r="B336" s="4"/>
      <c r="C336" s="4"/>
      <c r="D336" s="4"/>
      <c r="E336" s="4"/>
      <c r="F336" s="4"/>
      <c r="G336" s="4"/>
      <c r="H336" s="4"/>
    </row>
    <row r="337" spans="2:8" s="1" customFormat="1">
      <c r="B337" s="4"/>
      <c r="C337" s="4"/>
      <c r="D337" s="4"/>
      <c r="E337" s="4"/>
      <c r="F337" s="4"/>
      <c r="G337" s="4"/>
      <c r="H337" s="4"/>
    </row>
    <row r="338" spans="2:8" s="1" customFormat="1">
      <c r="B338" s="4"/>
      <c r="C338" s="4"/>
      <c r="D338" s="4"/>
      <c r="E338" s="4"/>
      <c r="F338" s="4"/>
      <c r="G338" s="4"/>
      <c r="H338" s="4"/>
    </row>
    <row r="339" spans="2:8" s="1" customFormat="1">
      <c r="B339" s="4"/>
      <c r="C339" s="4"/>
      <c r="D339" s="4"/>
      <c r="E339" s="4"/>
      <c r="F339" s="4"/>
      <c r="G339" s="4"/>
      <c r="H339" s="4"/>
    </row>
    <row r="340" spans="2:8" s="1" customFormat="1">
      <c r="B340" s="4"/>
      <c r="C340" s="4"/>
      <c r="D340" s="4"/>
      <c r="E340" s="4"/>
      <c r="F340" s="4"/>
      <c r="G340" s="4"/>
      <c r="H340" s="4"/>
    </row>
    <row r="341" spans="2:8" s="1" customFormat="1">
      <c r="B341" s="4"/>
      <c r="C341" s="4"/>
      <c r="D341" s="4"/>
      <c r="E341" s="4"/>
      <c r="F341" s="4"/>
      <c r="G341" s="4"/>
      <c r="H341" s="4"/>
    </row>
    <row r="342" spans="2:8" s="1" customFormat="1">
      <c r="B342" s="4"/>
      <c r="C342" s="4"/>
      <c r="D342" s="4"/>
      <c r="E342" s="4"/>
      <c r="F342" s="4"/>
      <c r="G342" s="4"/>
      <c r="H342" s="4"/>
    </row>
    <row r="343" spans="2:8" s="1" customFormat="1">
      <c r="B343" s="4"/>
      <c r="C343" s="4"/>
      <c r="D343" s="4"/>
      <c r="E343" s="4"/>
      <c r="F343" s="4"/>
      <c r="G343" s="4"/>
      <c r="H343" s="4"/>
    </row>
    <row r="344" spans="2:8" s="1" customFormat="1">
      <c r="B344" s="4"/>
      <c r="C344" s="4"/>
      <c r="D344" s="4"/>
      <c r="E344" s="4"/>
      <c r="F344" s="4"/>
      <c r="G344" s="4"/>
      <c r="H344" s="4"/>
    </row>
    <row r="345" spans="2:8" s="1" customFormat="1">
      <c r="B345" s="4"/>
      <c r="C345" s="4"/>
      <c r="D345" s="4"/>
      <c r="E345" s="4"/>
      <c r="F345" s="4"/>
      <c r="G345" s="4"/>
      <c r="H345" s="4"/>
    </row>
    <row r="346" spans="2:8" s="1" customFormat="1">
      <c r="B346" s="4"/>
      <c r="C346" s="4"/>
      <c r="D346" s="4"/>
      <c r="E346" s="4"/>
      <c r="F346" s="4"/>
      <c r="G346" s="4"/>
      <c r="H346" s="4"/>
    </row>
    <row r="347" spans="2:8" s="1" customFormat="1">
      <c r="B347" s="4"/>
      <c r="C347" s="4"/>
      <c r="D347" s="4"/>
      <c r="E347" s="4"/>
      <c r="F347" s="4"/>
      <c r="G347" s="4"/>
      <c r="H347" s="4"/>
    </row>
    <row r="348" spans="2:8" s="1" customFormat="1">
      <c r="B348" s="4"/>
      <c r="C348" s="4"/>
      <c r="D348" s="4"/>
      <c r="E348" s="4"/>
      <c r="F348" s="4"/>
      <c r="G348" s="4"/>
      <c r="H348" s="4"/>
    </row>
    <row r="349" spans="2:8" s="1" customFormat="1">
      <c r="B349" s="4"/>
      <c r="C349" s="4"/>
      <c r="D349" s="4"/>
      <c r="E349" s="4"/>
      <c r="F349" s="4"/>
      <c r="G349" s="4"/>
      <c r="H349" s="4"/>
    </row>
    <row r="350" spans="2:8" s="1" customFormat="1">
      <c r="B350" s="4"/>
      <c r="C350" s="4"/>
      <c r="D350" s="4"/>
      <c r="E350" s="4"/>
      <c r="F350" s="4"/>
      <c r="G350" s="4"/>
      <c r="H350" s="4"/>
    </row>
    <row r="351" spans="2:8" s="1" customFormat="1">
      <c r="B351" s="4"/>
      <c r="C351" s="4"/>
      <c r="D351" s="4"/>
      <c r="E351" s="4"/>
      <c r="F351" s="4"/>
      <c r="G351" s="4"/>
      <c r="H351" s="4"/>
    </row>
    <row r="352" spans="2:8" s="1" customFormat="1">
      <c r="B352" s="4"/>
      <c r="C352" s="4"/>
      <c r="D352" s="4"/>
      <c r="E352" s="4"/>
      <c r="F352" s="4"/>
      <c r="G352" s="4"/>
      <c r="H352" s="4"/>
    </row>
    <row r="353" spans="2:8" s="1" customFormat="1">
      <c r="B353" s="4"/>
      <c r="C353" s="4"/>
      <c r="D353" s="4"/>
      <c r="E353" s="4"/>
      <c r="F353" s="4"/>
      <c r="G353" s="4"/>
      <c r="H353" s="4"/>
    </row>
    <row r="354" spans="2:8" s="1" customFormat="1">
      <c r="B354" s="4"/>
      <c r="C354" s="4"/>
      <c r="D354" s="4"/>
      <c r="E354" s="4"/>
      <c r="F354" s="4"/>
      <c r="G354" s="4"/>
      <c r="H354" s="4"/>
    </row>
    <row r="355" spans="2:8" s="1" customFormat="1">
      <c r="B355" s="4"/>
      <c r="C355" s="4"/>
      <c r="D355" s="4"/>
      <c r="E355" s="4"/>
      <c r="F355" s="4"/>
      <c r="G355" s="4"/>
      <c r="H355" s="4"/>
    </row>
    <row r="356" spans="2:8" s="1" customFormat="1">
      <c r="B356" s="4"/>
      <c r="C356" s="4"/>
      <c r="D356" s="4"/>
      <c r="E356" s="4"/>
      <c r="F356" s="4"/>
      <c r="G356" s="4"/>
      <c r="H356" s="4"/>
    </row>
    <row r="357" spans="2:8" s="1" customFormat="1">
      <c r="B357" s="4"/>
      <c r="C357" s="4"/>
      <c r="D357" s="4"/>
      <c r="E357" s="4"/>
      <c r="F357" s="4"/>
      <c r="G357" s="4"/>
      <c r="H357" s="4"/>
    </row>
    <row r="358" spans="2:8" s="1" customFormat="1">
      <c r="B358" s="4"/>
      <c r="C358" s="4"/>
      <c r="D358" s="4"/>
      <c r="E358" s="4"/>
      <c r="F358" s="4"/>
      <c r="G358" s="4"/>
      <c r="H358" s="4"/>
    </row>
    <row r="359" spans="2:8" s="1" customFormat="1">
      <c r="B359" s="4"/>
      <c r="C359" s="4"/>
      <c r="D359" s="4"/>
      <c r="E359" s="4"/>
      <c r="F359" s="4"/>
      <c r="G359" s="4"/>
      <c r="H359" s="4"/>
    </row>
    <row r="360" spans="2:8" s="1" customFormat="1">
      <c r="B360" s="4"/>
      <c r="C360" s="4"/>
      <c r="D360" s="4"/>
      <c r="E360" s="4"/>
      <c r="F360" s="4"/>
      <c r="G360" s="4"/>
      <c r="H360" s="4"/>
    </row>
    <row r="361" spans="2:8" s="1" customFormat="1">
      <c r="B361" s="4"/>
      <c r="C361" s="4"/>
      <c r="D361" s="4"/>
      <c r="E361" s="4"/>
      <c r="F361" s="4"/>
      <c r="G361" s="4"/>
      <c r="H361" s="4"/>
    </row>
    <row r="362" spans="2:8" s="1" customFormat="1">
      <c r="B362" s="4"/>
      <c r="C362" s="4"/>
      <c r="D362" s="4"/>
      <c r="E362" s="4"/>
      <c r="F362" s="4"/>
      <c r="G362" s="4"/>
      <c r="H362" s="4"/>
    </row>
    <row r="363" spans="2:8" s="1" customFormat="1">
      <c r="B363" s="4"/>
      <c r="C363" s="4"/>
      <c r="D363" s="4"/>
      <c r="E363" s="4"/>
      <c r="F363" s="4"/>
      <c r="G363" s="4"/>
      <c r="H363" s="4"/>
    </row>
    <row r="364" spans="2:8" s="1" customFormat="1">
      <c r="B364" s="4"/>
      <c r="C364" s="4"/>
      <c r="D364" s="4"/>
      <c r="E364" s="4"/>
      <c r="F364" s="4"/>
      <c r="G364" s="4"/>
      <c r="H364" s="4"/>
    </row>
    <row r="365" spans="2:8" s="1" customFormat="1">
      <c r="B365" s="4"/>
      <c r="C365" s="4"/>
      <c r="D365" s="4"/>
      <c r="E365" s="4"/>
      <c r="F365" s="4"/>
      <c r="G365" s="4"/>
      <c r="H365" s="4"/>
    </row>
    <row r="366" spans="2:8" s="1" customFormat="1">
      <c r="B366" s="4"/>
      <c r="C366" s="4"/>
      <c r="D366" s="4"/>
      <c r="E366" s="4"/>
      <c r="F366" s="4"/>
      <c r="G366" s="4"/>
      <c r="H366" s="4"/>
    </row>
    <row r="367" spans="2:8" s="1" customFormat="1">
      <c r="B367" s="4"/>
      <c r="C367" s="4"/>
      <c r="D367" s="4"/>
      <c r="E367" s="4"/>
      <c r="F367" s="4"/>
      <c r="G367" s="4"/>
      <c r="H367" s="4"/>
    </row>
    <row r="368" spans="2:8" s="1" customFormat="1">
      <c r="B368" s="4"/>
      <c r="C368" s="4"/>
      <c r="D368" s="4"/>
      <c r="E368" s="4"/>
      <c r="F368" s="4"/>
      <c r="G368" s="4"/>
      <c r="H368" s="4"/>
    </row>
    <row r="369" spans="2:8" s="1" customFormat="1">
      <c r="B369" s="4"/>
      <c r="C369" s="4"/>
      <c r="D369" s="4"/>
      <c r="E369" s="4"/>
      <c r="F369" s="4"/>
      <c r="G369" s="4"/>
      <c r="H369" s="4"/>
    </row>
    <row r="370" spans="2:8" s="1" customFormat="1">
      <c r="B370" s="4"/>
      <c r="C370" s="4"/>
      <c r="D370" s="4"/>
      <c r="E370" s="4"/>
      <c r="F370" s="4"/>
      <c r="G370" s="4"/>
      <c r="H370" s="4"/>
    </row>
    <row r="371" spans="2:8" s="1" customFormat="1">
      <c r="B371" s="4"/>
      <c r="C371" s="4"/>
      <c r="D371" s="4"/>
      <c r="E371" s="4"/>
      <c r="F371" s="4"/>
      <c r="G371" s="4"/>
      <c r="H371" s="4"/>
    </row>
    <row r="372" spans="2:8" s="1" customFormat="1">
      <c r="B372" s="4"/>
      <c r="C372" s="4"/>
      <c r="D372" s="4"/>
      <c r="E372" s="4"/>
      <c r="F372" s="4"/>
      <c r="G372" s="4"/>
      <c r="H372" s="4"/>
    </row>
    <row r="373" spans="2:8" s="1" customFormat="1">
      <c r="B373" s="4"/>
      <c r="C373" s="4"/>
      <c r="D373" s="4"/>
      <c r="E373" s="4"/>
      <c r="F373" s="4"/>
      <c r="G373" s="4"/>
      <c r="H373" s="4"/>
    </row>
    <row r="374" spans="2:8" s="1" customFormat="1">
      <c r="B374" s="4"/>
      <c r="C374" s="4"/>
      <c r="D374" s="4"/>
      <c r="E374" s="4"/>
      <c r="F374" s="4"/>
      <c r="G374" s="4"/>
      <c r="H374" s="4"/>
    </row>
    <row r="375" spans="2:8" s="1" customFormat="1">
      <c r="B375" s="4"/>
      <c r="C375" s="4"/>
      <c r="D375" s="4"/>
      <c r="E375" s="4"/>
      <c r="F375" s="4"/>
      <c r="G375" s="4"/>
      <c r="H375" s="4"/>
    </row>
    <row r="376" spans="2:8" s="1" customFormat="1">
      <c r="B376" s="4"/>
      <c r="C376" s="4"/>
      <c r="D376" s="4"/>
      <c r="E376" s="4"/>
      <c r="F376" s="4"/>
      <c r="G376" s="4"/>
      <c r="H376" s="4"/>
    </row>
    <row r="377" spans="2:8" s="1" customFormat="1">
      <c r="B377" s="4"/>
      <c r="C377" s="4"/>
      <c r="D377" s="4"/>
      <c r="E377" s="4"/>
      <c r="F377" s="4"/>
      <c r="G377" s="4"/>
      <c r="H377" s="4"/>
    </row>
    <row r="378" spans="2:8" s="1" customFormat="1">
      <c r="B378" s="4"/>
      <c r="C378" s="4"/>
      <c r="D378" s="4"/>
      <c r="E378" s="4"/>
      <c r="F378" s="4"/>
      <c r="G378" s="4"/>
      <c r="H378" s="4"/>
    </row>
    <row r="379" spans="2:8" s="1" customFormat="1">
      <c r="B379" s="4"/>
      <c r="C379" s="4"/>
      <c r="D379" s="4"/>
      <c r="E379" s="4"/>
      <c r="F379" s="4"/>
      <c r="G379" s="4"/>
      <c r="H379" s="4"/>
    </row>
    <row r="380" spans="2:8" s="1" customFormat="1">
      <c r="B380" s="4"/>
      <c r="C380" s="4"/>
      <c r="D380" s="4"/>
      <c r="E380" s="4"/>
      <c r="F380" s="4"/>
      <c r="G380" s="4"/>
      <c r="H380" s="4"/>
    </row>
    <row r="381" spans="2:8" s="1" customFormat="1">
      <c r="B381" s="4"/>
      <c r="C381" s="4"/>
      <c r="D381" s="4"/>
      <c r="E381" s="4"/>
      <c r="F381" s="4"/>
      <c r="G381" s="4"/>
      <c r="H381" s="4"/>
    </row>
    <row r="382" spans="2:8" s="1" customFormat="1">
      <c r="B382" s="4"/>
      <c r="C382" s="4"/>
      <c r="D382" s="4"/>
      <c r="E382" s="4"/>
      <c r="F382" s="4"/>
      <c r="G382" s="4"/>
      <c r="H382" s="4"/>
    </row>
    <row r="383" spans="2:8" s="1" customFormat="1">
      <c r="B383" s="4"/>
      <c r="C383" s="4"/>
      <c r="D383" s="4"/>
      <c r="E383" s="4"/>
      <c r="F383" s="4"/>
      <c r="G383" s="4"/>
      <c r="H383" s="4"/>
    </row>
    <row r="384" spans="2:8" s="1" customFormat="1">
      <c r="B384" s="4"/>
      <c r="C384" s="4"/>
      <c r="D384" s="4"/>
      <c r="E384" s="4"/>
      <c r="F384" s="4"/>
      <c r="G384" s="4"/>
      <c r="H384" s="4"/>
    </row>
    <row r="385" spans="2:8" s="1" customFormat="1">
      <c r="B385" s="4"/>
      <c r="C385" s="4"/>
      <c r="D385" s="4"/>
      <c r="E385" s="4"/>
      <c r="F385" s="4"/>
      <c r="G385" s="4"/>
      <c r="H385" s="4"/>
    </row>
    <row r="386" spans="2:8" s="1" customFormat="1">
      <c r="B386" s="4"/>
      <c r="C386" s="4"/>
      <c r="D386" s="4"/>
      <c r="E386" s="4"/>
      <c r="F386" s="4"/>
      <c r="G386" s="4"/>
      <c r="H386" s="4"/>
    </row>
    <row r="387" spans="2:8" s="1" customFormat="1">
      <c r="B387" s="4"/>
      <c r="C387" s="4"/>
      <c r="D387" s="4"/>
      <c r="E387" s="4"/>
      <c r="F387" s="4"/>
      <c r="G387" s="4"/>
      <c r="H387" s="4"/>
    </row>
    <row r="388" spans="2:8" s="1" customFormat="1">
      <c r="B388" s="4"/>
      <c r="C388" s="4"/>
      <c r="D388" s="4"/>
      <c r="E388" s="4"/>
      <c r="F388" s="4"/>
      <c r="G388" s="4"/>
      <c r="H388" s="4"/>
    </row>
    <row r="389" spans="2:8" s="1" customFormat="1">
      <c r="B389" s="4"/>
      <c r="C389" s="4"/>
      <c r="D389" s="4"/>
      <c r="E389" s="4"/>
      <c r="F389" s="4"/>
      <c r="G389" s="4"/>
      <c r="H389" s="4"/>
    </row>
    <row r="390" spans="2:8" s="1" customFormat="1">
      <c r="B390" s="4"/>
      <c r="C390" s="4"/>
      <c r="D390" s="4"/>
      <c r="E390" s="4"/>
      <c r="F390" s="4"/>
      <c r="G390" s="4"/>
      <c r="H390" s="4"/>
    </row>
    <row r="391" spans="2:8" s="1" customFormat="1">
      <c r="B391" s="4"/>
      <c r="C391" s="4"/>
      <c r="D391" s="4"/>
      <c r="E391" s="4"/>
      <c r="F391" s="4"/>
      <c r="G391" s="4"/>
      <c r="H391" s="4"/>
    </row>
    <row r="392" spans="2:8" s="1" customFormat="1">
      <c r="B392" s="4"/>
      <c r="C392" s="4"/>
      <c r="D392" s="4"/>
      <c r="E392" s="4"/>
      <c r="F392" s="4"/>
      <c r="G392" s="4"/>
      <c r="H392" s="4"/>
    </row>
    <row r="393" spans="2:8" s="1" customFormat="1">
      <c r="B393" s="4"/>
      <c r="C393" s="4"/>
      <c r="D393" s="4"/>
      <c r="E393" s="4"/>
      <c r="F393" s="4"/>
      <c r="G393" s="4"/>
      <c r="H393" s="4"/>
    </row>
    <row r="394" spans="2:8" s="1" customFormat="1">
      <c r="B394" s="4"/>
      <c r="C394" s="4"/>
      <c r="D394" s="4"/>
      <c r="E394" s="4"/>
      <c r="F394" s="4"/>
      <c r="G394" s="4"/>
      <c r="H394" s="4"/>
    </row>
    <row r="395" spans="2:8" s="1" customFormat="1">
      <c r="B395" s="4"/>
      <c r="C395" s="4"/>
      <c r="D395" s="4"/>
      <c r="E395" s="4"/>
      <c r="F395" s="4"/>
      <c r="G395" s="4"/>
      <c r="H395" s="4"/>
    </row>
    <row r="396" spans="2:8" s="1" customFormat="1">
      <c r="B396" s="4"/>
      <c r="C396" s="4"/>
      <c r="D396" s="4"/>
      <c r="E396" s="4"/>
      <c r="F396" s="4"/>
      <c r="G396" s="4"/>
      <c r="H396" s="4"/>
    </row>
    <row r="397" spans="2:8" s="1" customFormat="1">
      <c r="B397" s="4"/>
      <c r="C397" s="4"/>
      <c r="D397" s="4"/>
      <c r="E397" s="4"/>
      <c r="F397" s="4"/>
      <c r="G397" s="4"/>
      <c r="H397" s="4"/>
    </row>
    <row r="398" spans="2:8" s="1" customFormat="1">
      <c r="B398" s="4"/>
      <c r="C398" s="4"/>
      <c r="D398" s="4"/>
      <c r="E398" s="4"/>
      <c r="F398" s="4"/>
      <c r="G398" s="4"/>
      <c r="H398" s="4"/>
    </row>
    <row r="399" spans="2:8" s="1" customFormat="1">
      <c r="B399" s="4"/>
      <c r="C399" s="4"/>
      <c r="D399" s="4"/>
      <c r="E399" s="4"/>
      <c r="F399" s="4"/>
      <c r="G399" s="4"/>
      <c r="H399" s="4"/>
    </row>
    <row r="400" spans="2:8" s="1" customFormat="1">
      <c r="B400" s="4"/>
      <c r="C400" s="4"/>
      <c r="D400" s="4"/>
      <c r="E400" s="4"/>
      <c r="F400" s="4"/>
      <c r="G400" s="4"/>
      <c r="H400" s="4"/>
    </row>
    <row r="401" spans="2:8" s="1" customFormat="1">
      <c r="B401" s="4"/>
      <c r="C401" s="4"/>
      <c r="D401" s="4"/>
      <c r="E401" s="4"/>
      <c r="F401" s="4"/>
      <c r="G401" s="4"/>
      <c r="H401" s="4"/>
    </row>
    <row r="402" spans="2:8" s="1" customFormat="1">
      <c r="B402" s="4"/>
      <c r="C402" s="4"/>
      <c r="D402" s="4"/>
      <c r="E402" s="4"/>
      <c r="F402" s="4"/>
      <c r="G402" s="4"/>
      <c r="H402" s="4"/>
    </row>
    <row r="403" spans="2:8" s="1" customFormat="1">
      <c r="B403" s="4"/>
      <c r="C403" s="4"/>
      <c r="D403" s="4"/>
      <c r="E403" s="4"/>
      <c r="F403" s="4"/>
      <c r="G403" s="4"/>
      <c r="H403" s="4"/>
    </row>
    <row r="404" spans="2:8" s="1" customFormat="1">
      <c r="B404" s="4"/>
      <c r="C404" s="4"/>
      <c r="D404" s="4"/>
      <c r="E404" s="4"/>
      <c r="F404" s="4"/>
      <c r="G404" s="4"/>
      <c r="H404" s="4"/>
    </row>
    <row r="405" spans="2:8" s="1" customFormat="1">
      <c r="B405" s="4"/>
      <c r="C405" s="4"/>
      <c r="D405" s="4"/>
      <c r="E405" s="4"/>
      <c r="F405" s="4"/>
      <c r="G405" s="4"/>
      <c r="H405" s="4"/>
    </row>
    <row r="406" spans="2:8" s="1" customFormat="1">
      <c r="B406" s="4"/>
      <c r="C406" s="4"/>
      <c r="D406" s="4"/>
      <c r="E406" s="4"/>
      <c r="F406" s="4"/>
      <c r="G406" s="4"/>
      <c r="H406" s="4"/>
    </row>
    <row r="407" spans="2:8" s="1" customFormat="1">
      <c r="B407" s="4"/>
      <c r="C407" s="4"/>
      <c r="D407" s="4"/>
      <c r="E407" s="4"/>
      <c r="F407" s="4"/>
      <c r="G407" s="4"/>
      <c r="H407" s="4"/>
    </row>
    <row r="408" spans="2:8" s="1" customFormat="1">
      <c r="B408" s="4"/>
      <c r="C408" s="4"/>
      <c r="D408" s="4"/>
      <c r="E408" s="4"/>
      <c r="F408" s="4"/>
      <c r="G408" s="4"/>
      <c r="H408" s="4"/>
    </row>
    <row r="409" spans="2:8" s="1" customFormat="1">
      <c r="B409" s="4"/>
      <c r="C409" s="4"/>
      <c r="D409" s="4"/>
      <c r="E409" s="4"/>
      <c r="F409" s="4"/>
      <c r="G409" s="4"/>
      <c r="H409" s="4"/>
    </row>
    <row r="410" spans="2:8" s="1" customFormat="1">
      <c r="B410" s="4"/>
      <c r="C410" s="4"/>
      <c r="D410" s="4"/>
      <c r="E410" s="4"/>
      <c r="F410" s="4"/>
      <c r="G410" s="4"/>
      <c r="H410" s="4"/>
    </row>
    <row r="411" spans="2:8" s="1" customFormat="1">
      <c r="B411" s="4"/>
      <c r="C411" s="4"/>
      <c r="D411" s="4"/>
      <c r="E411" s="4"/>
      <c r="F411" s="4"/>
      <c r="G411" s="4"/>
      <c r="H411" s="4"/>
    </row>
    <row r="412" spans="2:8" s="1" customFormat="1">
      <c r="B412" s="4"/>
      <c r="C412" s="4"/>
      <c r="D412" s="4"/>
      <c r="E412" s="4"/>
      <c r="F412" s="4"/>
      <c r="G412" s="4"/>
      <c r="H412" s="4"/>
    </row>
    <row r="413" spans="2:8" s="1" customFormat="1">
      <c r="B413" s="4"/>
      <c r="C413" s="4"/>
      <c r="D413" s="4"/>
      <c r="E413" s="4"/>
      <c r="F413" s="4"/>
      <c r="G413" s="4"/>
      <c r="H413" s="4"/>
    </row>
    <row r="414" spans="2:8" s="1" customFormat="1">
      <c r="B414" s="4"/>
      <c r="C414" s="4"/>
      <c r="D414" s="4"/>
      <c r="E414" s="4"/>
      <c r="F414" s="4"/>
      <c r="G414" s="4"/>
      <c r="H414" s="4"/>
    </row>
    <row r="415" spans="2:8" s="1" customFormat="1">
      <c r="B415" s="4"/>
      <c r="C415" s="4"/>
      <c r="D415" s="4"/>
      <c r="E415" s="4"/>
      <c r="F415" s="4"/>
      <c r="G415" s="4"/>
      <c r="H415" s="4"/>
    </row>
    <row r="416" spans="2:8" s="1" customFormat="1">
      <c r="B416" s="4"/>
      <c r="C416" s="4"/>
      <c r="D416" s="4"/>
      <c r="E416" s="4"/>
      <c r="F416" s="4"/>
      <c r="G416" s="4"/>
      <c r="H416" s="4"/>
    </row>
    <row r="417" spans="2:8" s="1" customFormat="1">
      <c r="B417" s="4"/>
      <c r="C417" s="4"/>
      <c r="D417" s="4"/>
      <c r="E417" s="4"/>
      <c r="F417" s="4"/>
      <c r="G417" s="4"/>
      <c r="H417" s="4"/>
    </row>
    <row r="418" spans="2:8" s="1" customFormat="1">
      <c r="B418" s="4"/>
      <c r="C418" s="4"/>
      <c r="D418" s="4"/>
      <c r="E418" s="4"/>
      <c r="F418" s="4"/>
      <c r="G418" s="4"/>
      <c r="H418" s="4"/>
    </row>
    <row r="419" spans="2:8" s="1" customFormat="1">
      <c r="B419" s="4"/>
      <c r="C419" s="4"/>
      <c r="D419" s="4"/>
      <c r="E419" s="4"/>
      <c r="F419" s="4"/>
      <c r="G419" s="4"/>
      <c r="H419" s="4"/>
    </row>
    <row r="420" spans="2:8" s="1" customFormat="1">
      <c r="B420" s="4"/>
      <c r="C420" s="4"/>
      <c r="D420" s="4"/>
      <c r="E420" s="4"/>
      <c r="F420" s="4"/>
      <c r="G420" s="4"/>
      <c r="H420" s="4"/>
    </row>
    <row r="421" spans="2:8" s="1" customFormat="1">
      <c r="B421" s="4"/>
      <c r="C421" s="4"/>
      <c r="D421" s="4"/>
      <c r="E421" s="4"/>
      <c r="F421" s="4"/>
      <c r="G421" s="4"/>
      <c r="H421" s="4"/>
    </row>
    <row r="422" spans="2:8" s="1" customFormat="1">
      <c r="B422" s="4"/>
      <c r="C422" s="4"/>
      <c r="D422" s="4"/>
      <c r="E422" s="4"/>
      <c r="F422" s="4"/>
      <c r="G422" s="4"/>
      <c r="H422" s="4"/>
    </row>
    <row r="423" spans="2:8" s="1" customFormat="1">
      <c r="B423" s="4"/>
      <c r="C423" s="4"/>
      <c r="D423" s="4"/>
      <c r="E423" s="4"/>
      <c r="F423" s="4"/>
      <c r="G423" s="4"/>
      <c r="H423" s="4"/>
    </row>
    <row r="424" spans="2:8" s="1" customFormat="1">
      <c r="B424" s="4"/>
      <c r="C424" s="4"/>
      <c r="D424" s="4"/>
      <c r="E424" s="4"/>
      <c r="F424" s="4"/>
      <c r="G424" s="4"/>
      <c r="H424" s="4"/>
    </row>
    <row r="425" spans="2:8" s="1" customFormat="1">
      <c r="B425" s="4"/>
      <c r="C425" s="4"/>
      <c r="D425" s="4"/>
      <c r="E425" s="4"/>
      <c r="F425" s="4"/>
      <c r="G425" s="4"/>
      <c r="H425" s="4"/>
    </row>
    <row r="426" spans="2:8" s="1" customFormat="1">
      <c r="B426" s="4"/>
      <c r="C426" s="4"/>
      <c r="D426" s="4"/>
      <c r="E426" s="4"/>
      <c r="F426" s="4"/>
      <c r="G426" s="4"/>
      <c r="H426" s="4"/>
    </row>
    <row r="427" spans="2:8" s="1" customFormat="1">
      <c r="B427" s="4"/>
      <c r="C427" s="4"/>
      <c r="D427" s="4"/>
      <c r="E427" s="4"/>
      <c r="F427" s="4"/>
      <c r="G427" s="4"/>
      <c r="H427" s="4"/>
    </row>
    <row r="428" spans="2:8" s="1" customFormat="1">
      <c r="B428" s="4"/>
      <c r="C428" s="4"/>
      <c r="D428" s="4"/>
      <c r="E428" s="4"/>
      <c r="F428" s="4"/>
      <c r="G428" s="4"/>
      <c r="H428" s="4"/>
    </row>
    <row r="429" spans="2:8" s="1" customFormat="1">
      <c r="B429" s="4"/>
      <c r="C429" s="4"/>
      <c r="D429" s="4"/>
      <c r="E429" s="4"/>
      <c r="F429" s="4"/>
      <c r="G429" s="4"/>
      <c r="H429" s="4"/>
    </row>
    <row r="430" spans="2:8" s="1" customFormat="1">
      <c r="B430" s="4"/>
      <c r="C430" s="4"/>
      <c r="D430" s="4"/>
      <c r="E430" s="4"/>
      <c r="F430" s="4"/>
      <c r="G430" s="4"/>
      <c r="H430" s="4"/>
    </row>
    <row r="431" spans="2:8" s="1" customFormat="1">
      <c r="B431" s="4"/>
      <c r="C431" s="4"/>
      <c r="D431" s="4"/>
      <c r="E431" s="4"/>
      <c r="F431" s="4"/>
      <c r="G431" s="4"/>
      <c r="H431" s="4"/>
    </row>
    <row r="432" spans="2:8" s="1" customFormat="1">
      <c r="B432" s="4"/>
      <c r="C432" s="4"/>
      <c r="D432" s="4"/>
      <c r="E432" s="4"/>
      <c r="F432" s="4"/>
      <c r="G432" s="4"/>
      <c r="H432" s="4"/>
    </row>
    <row r="433" spans="2:8" s="1" customFormat="1">
      <c r="B433" s="4"/>
      <c r="C433" s="4"/>
      <c r="D433" s="4"/>
      <c r="E433" s="4"/>
      <c r="F433" s="4"/>
      <c r="G433" s="4"/>
      <c r="H433" s="4"/>
    </row>
    <row r="434" spans="2:8" s="1" customFormat="1">
      <c r="B434" s="4"/>
      <c r="C434" s="4"/>
      <c r="D434" s="4"/>
      <c r="E434" s="4"/>
      <c r="F434" s="4"/>
      <c r="G434" s="4"/>
      <c r="H434" s="4"/>
    </row>
    <row r="435" spans="2:8" s="1" customFormat="1">
      <c r="B435" s="4"/>
      <c r="C435" s="4"/>
      <c r="D435" s="4"/>
      <c r="E435" s="4"/>
      <c r="F435" s="4"/>
      <c r="G435" s="4"/>
      <c r="H435" s="4"/>
    </row>
    <row r="436" spans="2:8" s="1" customFormat="1">
      <c r="B436" s="4"/>
      <c r="C436" s="4"/>
      <c r="D436" s="4"/>
      <c r="E436" s="4"/>
      <c r="F436" s="4"/>
      <c r="G436" s="4"/>
      <c r="H436" s="4"/>
    </row>
    <row r="437" spans="2:8" s="1" customFormat="1">
      <c r="B437" s="4"/>
      <c r="C437" s="4"/>
      <c r="D437" s="4"/>
      <c r="E437" s="4"/>
      <c r="F437" s="4"/>
      <c r="G437" s="4"/>
      <c r="H437" s="4"/>
    </row>
    <row r="438" spans="2:8" s="1" customFormat="1">
      <c r="B438" s="4"/>
      <c r="C438" s="4"/>
      <c r="D438" s="4"/>
      <c r="E438" s="4"/>
      <c r="F438" s="4"/>
      <c r="G438" s="4"/>
      <c r="H438" s="4"/>
    </row>
    <row r="439" spans="2:8" s="1" customFormat="1">
      <c r="B439" s="4"/>
      <c r="C439" s="4"/>
      <c r="D439" s="4"/>
      <c r="E439" s="4"/>
      <c r="F439" s="4"/>
      <c r="G439" s="4"/>
      <c r="H439" s="4"/>
    </row>
    <row r="440" spans="2:8" s="1" customFormat="1">
      <c r="B440" s="4"/>
      <c r="C440" s="4"/>
      <c r="D440" s="4"/>
      <c r="E440" s="4"/>
      <c r="F440" s="4"/>
      <c r="G440" s="4"/>
      <c r="H440" s="4"/>
    </row>
    <row r="441" spans="2:8" s="1" customFormat="1">
      <c r="B441" s="4"/>
      <c r="C441" s="4"/>
      <c r="D441" s="4"/>
      <c r="E441" s="4"/>
      <c r="F441" s="4"/>
      <c r="G441" s="4"/>
      <c r="H441" s="4"/>
    </row>
    <row r="442" spans="2:8" s="1" customFormat="1">
      <c r="B442" s="4"/>
      <c r="C442" s="4"/>
      <c r="D442" s="4"/>
      <c r="E442" s="4"/>
      <c r="F442" s="4"/>
      <c r="G442" s="4"/>
      <c r="H442" s="4"/>
    </row>
    <row r="443" spans="2:8" s="1" customFormat="1">
      <c r="B443" s="4"/>
      <c r="C443" s="4"/>
      <c r="D443" s="4"/>
      <c r="E443" s="4"/>
      <c r="F443" s="4"/>
      <c r="G443" s="4"/>
      <c r="H443" s="4"/>
    </row>
    <row r="444" spans="2:8" s="1" customFormat="1">
      <c r="B444" s="4"/>
      <c r="C444" s="4"/>
      <c r="D444" s="4"/>
      <c r="E444" s="4"/>
      <c r="F444" s="4"/>
      <c r="G444" s="4"/>
      <c r="H444" s="4"/>
    </row>
    <row r="445" spans="2:8" s="1" customFormat="1">
      <c r="B445" s="4"/>
      <c r="C445" s="4"/>
      <c r="D445" s="4"/>
      <c r="E445" s="4"/>
      <c r="F445" s="4"/>
      <c r="G445" s="4"/>
      <c r="H445" s="4"/>
    </row>
    <row r="446" spans="2:8" s="1" customFormat="1">
      <c r="B446" s="4"/>
      <c r="C446" s="4"/>
      <c r="D446" s="4"/>
      <c r="E446" s="4"/>
      <c r="F446" s="4"/>
      <c r="G446" s="4"/>
      <c r="H446" s="4"/>
    </row>
    <row r="447" spans="2:8" s="1" customFormat="1">
      <c r="B447" s="4"/>
      <c r="C447" s="4"/>
      <c r="D447" s="4"/>
      <c r="E447" s="4"/>
      <c r="F447" s="4"/>
      <c r="G447" s="4"/>
      <c r="H447" s="4"/>
    </row>
    <row r="448" spans="2:8" s="1" customFormat="1">
      <c r="B448" s="4"/>
      <c r="C448" s="4"/>
      <c r="D448" s="4"/>
      <c r="E448" s="4"/>
      <c r="F448" s="4"/>
      <c r="G448" s="4"/>
      <c r="H448" s="4"/>
    </row>
    <row r="449" spans="2:8" s="1" customFormat="1">
      <c r="B449" s="4"/>
      <c r="C449" s="4"/>
      <c r="D449" s="4"/>
      <c r="E449" s="4"/>
      <c r="F449" s="4"/>
      <c r="G449" s="4"/>
      <c r="H449" s="4"/>
    </row>
    <row r="450" spans="2:8" s="1" customFormat="1">
      <c r="B450" s="4"/>
      <c r="C450" s="4"/>
      <c r="D450" s="4"/>
      <c r="E450" s="4"/>
      <c r="F450" s="4"/>
      <c r="G450" s="4"/>
      <c r="H450" s="4"/>
    </row>
    <row r="451" spans="2:8" s="1" customFormat="1">
      <c r="B451" s="4"/>
      <c r="C451" s="4"/>
      <c r="D451" s="4"/>
      <c r="E451" s="4"/>
      <c r="F451" s="4"/>
      <c r="G451" s="4"/>
      <c r="H451" s="4"/>
    </row>
    <row r="452" spans="2:8" s="1" customFormat="1">
      <c r="B452" s="4"/>
      <c r="C452" s="4"/>
      <c r="D452" s="4"/>
      <c r="E452" s="4"/>
      <c r="F452" s="4"/>
      <c r="G452" s="4"/>
      <c r="H452" s="4"/>
    </row>
    <row r="453" spans="2:8" s="1" customFormat="1">
      <c r="B453" s="4"/>
      <c r="C453" s="4"/>
      <c r="D453" s="4"/>
      <c r="E453" s="4"/>
      <c r="F453" s="4"/>
      <c r="G453" s="4"/>
      <c r="H453" s="4"/>
    </row>
    <row r="454" spans="2:8" s="1" customFormat="1">
      <c r="B454" s="4"/>
      <c r="C454" s="4"/>
      <c r="D454" s="4"/>
      <c r="E454" s="4"/>
      <c r="F454" s="4"/>
      <c r="G454" s="4"/>
      <c r="H454" s="4"/>
    </row>
    <row r="455" spans="2:8" s="1" customFormat="1">
      <c r="B455" s="4"/>
      <c r="C455" s="4"/>
      <c r="D455" s="4"/>
      <c r="E455" s="4"/>
      <c r="F455" s="4"/>
      <c r="G455" s="4"/>
      <c r="H455" s="4"/>
    </row>
    <row r="456" spans="2:8" s="1" customFormat="1">
      <c r="B456" s="4"/>
      <c r="C456" s="4"/>
      <c r="D456" s="4"/>
      <c r="E456" s="4"/>
      <c r="F456" s="4"/>
      <c r="G456" s="4"/>
      <c r="H456" s="4"/>
    </row>
    <row r="457" spans="2:8" s="1" customFormat="1">
      <c r="B457" s="4"/>
      <c r="C457" s="4"/>
      <c r="D457" s="4"/>
      <c r="E457" s="4"/>
      <c r="F457" s="4"/>
      <c r="G457" s="4"/>
      <c r="H457" s="4"/>
    </row>
    <row r="458" spans="2:8" s="1" customFormat="1">
      <c r="B458" s="4"/>
      <c r="C458" s="4"/>
      <c r="D458" s="4"/>
      <c r="E458" s="4"/>
      <c r="F458" s="4"/>
      <c r="G458" s="4"/>
      <c r="H458" s="4"/>
    </row>
    <row r="459" spans="2:8" s="1" customFormat="1">
      <c r="B459" s="4"/>
      <c r="C459" s="4"/>
      <c r="D459" s="4"/>
      <c r="E459" s="4"/>
      <c r="F459" s="4"/>
      <c r="G459" s="4"/>
      <c r="H459" s="4"/>
    </row>
    <row r="460" spans="2:8" s="1" customFormat="1">
      <c r="B460" s="4"/>
      <c r="C460" s="4"/>
      <c r="D460" s="4"/>
      <c r="E460" s="4"/>
      <c r="F460" s="4"/>
      <c r="G460" s="4"/>
      <c r="H460" s="4"/>
    </row>
    <row r="461" spans="2:8" s="1" customFormat="1">
      <c r="B461" s="4"/>
      <c r="C461" s="4"/>
      <c r="D461" s="4"/>
      <c r="E461" s="4"/>
      <c r="F461" s="4"/>
      <c r="G461" s="4"/>
      <c r="H461" s="4"/>
    </row>
    <row r="462" spans="2:8" s="1" customFormat="1">
      <c r="B462" s="4"/>
      <c r="C462" s="4"/>
      <c r="D462" s="4"/>
      <c r="E462" s="4"/>
      <c r="F462" s="4"/>
      <c r="G462" s="4"/>
      <c r="H462" s="4"/>
    </row>
    <row r="463" spans="2:8" s="1" customFormat="1">
      <c r="B463" s="4"/>
      <c r="C463" s="4"/>
      <c r="D463" s="4"/>
      <c r="E463" s="4"/>
      <c r="F463" s="4"/>
      <c r="G463" s="4"/>
      <c r="H463" s="4"/>
    </row>
    <row r="464" spans="2:8" s="1" customFormat="1">
      <c r="B464" s="4"/>
      <c r="C464" s="4"/>
      <c r="D464" s="4"/>
      <c r="E464" s="4"/>
      <c r="F464" s="4"/>
      <c r="G464" s="4"/>
      <c r="H464" s="4"/>
    </row>
    <row r="465" spans="2:8" s="1" customFormat="1">
      <c r="B465" s="4"/>
      <c r="C465" s="4"/>
      <c r="D465" s="4"/>
      <c r="E465" s="4"/>
      <c r="F465" s="4"/>
      <c r="G465" s="4"/>
      <c r="H465" s="4"/>
    </row>
    <row r="466" spans="2:8" s="1" customFormat="1">
      <c r="B466" s="4"/>
      <c r="C466" s="4"/>
      <c r="D466" s="4"/>
      <c r="E466" s="4"/>
      <c r="F466" s="4"/>
      <c r="G466" s="4"/>
      <c r="H466" s="4"/>
    </row>
    <row r="467" spans="2:8" s="1" customFormat="1">
      <c r="B467" s="4"/>
      <c r="C467" s="4"/>
      <c r="D467" s="4"/>
      <c r="E467" s="4"/>
      <c r="F467" s="4"/>
      <c r="G467" s="4"/>
      <c r="H467" s="4"/>
    </row>
    <row r="468" spans="2:8" s="1" customFormat="1">
      <c r="B468" s="4"/>
      <c r="C468" s="4"/>
      <c r="D468" s="4"/>
      <c r="E468" s="4"/>
      <c r="F468" s="4"/>
      <c r="G468" s="4"/>
      <c r="H468" s="4"/>
    </row>
    <row r="469" spans="2:8" s="1" customFormat="1">
      <c r="B469" s="4"/>
      <c r="C469" s="4"/>
      <c r="D469" s="4"/>
      <c r="E469" s="4"/>
      <c r="F469" s="4"/>
      <c r="G469" s="4"/>
      <c r="H469" s="4"/>
    </row>
    <row r="470" spans="2:8" s="1" customFormat="1">
      <c r="B470" s="4"/>
      <c r="C470" s="4"/>
      <c r="D470" s="4"/>
      <c r="E470" s="4"/>
      <c r="F470" s="4"/>
      <c r="G470" s="4"/>
      <c r="H470" s="4"/>
    </row>
    <row r="471" spans="2:8" s="1" customFormat="1">
      <c r="B471" s="4"/>
      <c r="C471" s="4"/>
      <c r="D471" s="4"/>
      <c r="E471" s="4"/>
      <c r="F471" s="4"/>
      <c r="G471" s="4"/>
      <c r="H471" s="4"/>
    </row>
    <row r="472" spans="2:8" s="1" customFormat="1">
      <c r="B472" s="4"/>
      <c r="C472" s="4"/>
      <c r="D472" s="4"/>
      <c r="E472" s="4"/>
      <c r="F472" s="4"/>
      <c r="G472" s="4"/>
      <c r="H472" s="4"/>
    </row>
    <row r="473" spans="2:8" s="1" customFormat="1">
      <c r="B473" s="4"/>
      <c r="C473" s="4"/>
      <c r="D473" s="4"/>
      <c r="E473" s="4"/>
      <c r="F473" s="4"/>
      <c r="G473" s="4"/>
      <c r="H473" s="4"/>
    </row>
    <row r="474" spans="2:8" s="1" customFormat="1">
      <c r="B474" s="4"/>
      <c r="C474" s="4"/>
      <c r="D474" s="4"/>
      <c r="E474" s="4"/>
      <c r="F474" s="4"/>
      <c r="G474" s="4"/>
      <c r="H474" s="4"/>
    </row>
    <row r="475" spans="2:8" s="1" customFormat="1">
      <c r="B475" s="4"/>
      <c r="C475" s="4"/>
      <c r="D475" s="4"/>
      <c r="E475" s="4"/>
      <c r="F475" s="4"/>
      <c r="G475" s="4"/>
      <c r="H475" s="4"/>
    </row>
    <row r="476" spans="2:8" s="1" customFormat="1">
      <c r="B476" s="4"/>
      <c r="C476" s="4"/>
      <c r="D476" s="4"/>
      <c r="E476" s="4"/>
      <c r="F476" s="4"/>
      <c r="G476" s="4"/>
      <c r="H476" s="4"/>
    </row>
    <row r="477" spans="2:8" s="1" customFormat="1">
      <c r="B477" s="4"/>
      <c r="C477" s="4"/>
      <c r="D477" s="4"/>
      <c r="E477" s="4"/>
      <c r="F477" s="4"/>
      <c r="G477" s="4"/>
      <c r="H477" s="4"/>
    </row>
    <row r="478" spans="2:8" s="1" customFormat="1">
      <c r="B478" s="4"/>
      <c r="C478" s="4"/>
      <c r="D478" s="4"/>
      <c r="E478" s="4"/>
      <c r="F478" s="4"/>
      <c r="G478" s="4"/>
      <c r="H478" s="4"/>
    </row>
    <row r="479" spans="2:8" s="1" customFormat="1">
      <c r="B479" s="4"/>
      <c r="C479" s="4"/>
      <c r="D479" s="4"/>
      <c r="E479" s="4"/>
      <c r="F479" s="4"/>
      <c r="G479" s="4"/>
      <c r="H479" s="4"/>
    </row>
    <row r="480" spans="2:8" s="1" customFormat="1">
      <c r="B480" s="4"/>
      <c r="C480" s="4"/>
      <c r="D480" s="4"/>
      <c r="E480" s="4"/>
      <c r="F480" s="4"/>
      <c r="G480" s="4"/>
      <c r="H480" s="4"/>
    </row>
    <row r="481" spans="2:8" s="1" customFormat="1">
      <c r="B481" s="4"/>
      <c r="C481" s="4"/>
      <c r="D481" s="4"/>
      <c r="E481" s="4"/>
      <c r="F481" s="4"/>
      <c r="G481" s="4"/>
      <c r="H481" s="4"/>
    </row>
    <row r="482" spans="2:8" s="1" customFormat="1">
      <c r="B482" s="4"/>
      <c r="C482" s="4"/>
      <c r="D482" s="4"/>
      <c r="E482" s="4"/>
      <c r="F482" s="4"/>
      <c r="G482" s="4"/>
      <c r="H482" s="4"/>
    </row>
    <row r="483" spans="2:8" s="1" customFormat="1">
      <c r="B483" s="4"/>
      <c r="C483" s="4"/>
      <c r="D483" s="4"/>
      <c r="E483" s="4"/>
      <c r="F483" s="4"/>
      <c r="G483" s="4"/>
      <c r="H483" s="4"/>
    </row>
    <row r="484" spans="2:8" s="1" customFormat="1">
      <c r="B484" s="4"/>
      <c r="C484" s="4"/>
      <c r="D484" s="4"/>
      <c r="E484" s="4"/>
      <c r="F484" s="4"/>
      <c r="G484" s="4"/>
      <c r="H484" s="4"/>
    </row>
    <row r="485" spans="2:8" s="1" customFormat="1">
      <c r="B485" s="4"/>
      <c r="C485" s="4"/>
      <c r="D485" s="4"/>
      <c r="E485" s="4"/>
      <c r="F485" s="4"/>
      <c r="G485" s="4"/>
      <c r="H485" s="4"/>
    </row>
    <row r="486" spans="2:8" s="1" customFormat="1">
      <c r="B486" s="4"/>
      <c r="C486" s="4"/>
      <c r="D486" s="4"/>
      <c r="E486" s="4"/>
      <c r="F486" s="4"/>
      <c r="G486" s="4"/>
      <c r="H486" s="4"/>
    </row>
    <row r="487" spans="2:8" s="1" customFormat="1">
      <c r="B487" s="4"/>
      <c r="C487" s="4"/>
      <c r="D487" s="4"/>
      <c r="E487" s="4"/>
      <c r="F487" s="4"/>
      <c r="G487" s="4"/>
      <c r="H487" s="4"/>
    </row>
    <row r="488" spans="2:8" s="1" customFormat="1">
      <c r="B488" s="4"/>
      <c r="C488" s="4"/>
      <c r="D488" s="4"/>
      <c r="E488" s="4"/>
      <c r="F488" s="4"/>
      <c r="G488" s="4"/>
      <c r="H488" s="4"/>
    </row>
    <row r="489" spans="2:8" s="1" customFormat="1">
      <c r="B489" s="4"/>
      <c r="C489" s="4"/>
      <c r="D489" s="4"/>
      <c r="E489" s="4"/>
      <c r="F489" s="4"/>
      <c r="G489" s="4"/>
      <c r="H489" s="4"/>
    </row>
    <row r="490" spans="2:8" s="1" customFormat="1">
      <c r="B490" s="4"/>
      <c r="C490" s="4"/>
      <c r="D490" s="4"/>
      <c r="E490" s="4"/>
      <c r="F490" s="4"/>
      <c r="G490" s="4"/>
      <c r="H490" s="4"/>
    </row>
    <row r="491" spans="2:8" s="1" customFormat="1">
      <c r="B491" s="4"/>
      <c r="C491" s="4"/>
      <c r="D491" s="4"/>
      <c r="E491" s="4"/>
      <c r="F491" s="4"/>
      <c r="G491" s="4"/>
      <c r="H491" s="4"/>
    </row>
    <row r="492" spans="2:8" s="1" customFormat="1">
      <c r="B492" s="4"/>
      <c r="C492" s="4"/>
      <c r="D492" s="4"/>
      <c r="E492" s="4"/>
      <c r="F492" s="4"/>
      <c r="G492" s="4"/>
      <c r="H492" s="4"/>
    </row>
    <row r="493" spans="2:8" s="1" customFormat="1">
      <c r="B493" s="4"/>
      <c r="C493" s="4"/>
      <c r="D493" s="4"/>
      <c r="E493" s="4"/>
      <c r="F493" s="4"/>
      <c r="G493" s="4"/>
      <c r="H493" s="4"/>
    </row>
    <row r="494" spans="2:8" s="1" customFormat="1">
      <c r="B494" s="4"/>
      <c r="C494" s="4"/>
      <c r="D494" s="4"/>
      <c r="E494" s="4"/>
      <c r="F494" s="4"/>
      <c r="G494" s="4"/>
      <c r="H494" s="4"/>
    </row>
    <row r="495" spans="2:8" s="1" customFormat="1">
      <c r="B495" s="4"/>
      <c r="C495" s="4"/>
      <c r="D495" s="4"/>
      <c r="E495" s="4"/>
      <c r="F495" s="4"/>
      <c r="G495" s="4"/>
      <c r="H495" s="4"/>
    </row>
    <row r="496" spans="2:8" s="1" customFormat="1">
      <c r="B496" s="4"/>
      <c r="C496" s="4"/>
      <c r="D496" s="4"/>
      <c r="E496" s="4"/>
      <c r="F496" s="4"/>
      <c r="G496" s="4"/>
      <c r="H496" s="4"/>
    </row>
    <row r="497" spans="2:8" s="1" customFormat="1">
      <c r="B497" s="4"/>
      <c r="C497" s="4"/>
      <c r="D497" s="4"/>
      <c r="E497" s="4"/>
      <c r="F497" s="4"/>
      <c r="G497" s="4"/>
      <c r="H497" s="4"/>
    </row>
    <row r="498" spans="2:8" s="1" customFormat="1">
      <c r="B498" s="4"/>
      <c r="C498" s="4"/>
      <c r="D498" s="4"/>
      <c r="E498" s="4"/>
      <c r="F498" s="4"/>
      <c r="G498" s="4"/>
      <c r="H498" s="4"/>
    </row>
    <row r="499" spans="2:8" s="1" customFormat="1">
      <c r="B499" s="4"/>
      <c r="C499" s="4"/>
      <c r="D499" s="4"/>
      <c r="E499" s="4"/>
      <c r="F499" s="4"/>
      <c r="G499" s="4"/>
      <c r="H499" s="4"/>
    </row>
    <row r="500" spans="2:8" s="1" customFormat="1">
      <c r="B500" s="4"/>
      <c r="C500" s="4"/>
      <c r="D500" s="4"/>
      <c r="E500" s="4"/>
      <c r="F500" s="4"/>
      <c r="G500" s="4"/>
      <c r="H500" s="4"/>
    </row>
    <row r="501" spans="2:8" s="1" customFormat="1">
      <c r="B501" s="4"/>
      <c r="C501" s="4"/>
      <c r="D501" s="4"/>
      <c r="E501" s="4"/>
      <c r="F501" s="4"/>
      <c r="G501" s="4"/>
      <c r="H501" s="4"/>
    </row>
    <row r="502" spans="2:8" s="1" customFormat="1">
      <c r="B502" s="4"/>
      <c r="C502" s="4"/>
      <c r="D502" s="4"/>
      <c r="E502" s="4"/>
      <c r="F502" s="4"/>
      <c r="G502" s="4"/>
      <c r="H502" s="4"/>
    </row>
    <row r="503" spans="2:8" s="1" customFormat="1">
      <c r="B503" s="4"/>
      <c r="C503" s="4"/>
      <c r="D503" s="4"/>
      <c r="E503" s="4"/>
      <c r="F503" s="4"/>
      <c r="G503" s="4"/>
      <c r="H503" s="4"/>
    </row>
    <row r="504" spans="2:8" s="1" customFormat="1">
      <c r="B504" s="4"/>
      <c r="C504" s="4"/>
      <c r="D504" s="4"/>
      <c r="E504" s="4"/>
      <c r="F504" s="4"/>
      <c r="G504" s="4"/>
      <c r="H504" s="4"/>
    </row>
    <row r="505" spans="2:8" s="1" customFormat="1">
      <c r="B505" s="4"/>
      <c r="C505" s="4"/>
      <c r="D505" s="4"/>
      <c r="E505" s="4"/>
      <c r="F505" s="4"/>
      <c r="G505" s="4"/>
      <c r="H505" s="4"/>
    </row>
    <row r="506" spans="2:8" s="1" customFormat="1">
      <c r="B506" s="4"/>
      <c r="C506" s="4"/>
      <c r="D506" s="4"/>
      <c r="E506" s="4"/>
      <c r="F506" s="4"/>
      <c r="G506" s="4"/>
      <c r="H506" s="4"/>
    </row>
    <row r="507" spans="2:8" s="1" customFormat="1">
      <c r="B507" s="4"/>
      <c r="C507" s="4"/>
      <c r="D507" s="4"/>
      <c r="E507" s="4"/>
      <c r="F507" s="4"/>
      <c r="G507" s="4"/>
      <c r="H507" s="4"/>
    </row>
    <row r="508" spans="2:8" s="1" customFormat="1">
      <c r="B508" s="4"/>
      <c r="C508" s="4"/>
      <c r="D508" s="4"/>
      <c r="E508" s="4"/>
      <c r="F508" s="4"/>
      <c r="G508" s="4"/>
      <c r="H508" s="4"/>
    </row>
    <row r="509" spans="2:8" s="1" customFormat="1">
      <c r="B509" s="4"/>
      <c r="C509" s="4"/>
      <c r="D509" s="4"/>
      <c r="E509" s="4"/>
      <c r="F509" s="4"/>
      <c r="G509" s="4"/>
      <c r="H509" s="4"/>
    </row>
    <row r="510" spans="2:8" s="1" customFormat="1">
      <c r="B510" s="4"/>
      <c r="C510" s="4"/>
      <c r="D510" s="4"/>
      <c r="E510" s="4"/>
      <c r="F510" s="4"/>
      <c r="G510" s="4"/>
      <c r="H510" s="4"/>
    </row>
    <row r="511" spans="2:8" s="1" customFormat="1">
      <c r="B511" s="4"/>
      <c r="C511" s="4"/>
      <c r="D511" s="4"/>
      <c r="E511" s="4"/>
      <c r="F511" s="4"/>
      <c r="G511" s="4"/>
      <c r="H511" s="4"/>
    </row>
    <row r="512" spans="2:8" s="1" customFormat="1">
      <c r="B512" s="4"/>
      <c r="C512" s="4"/>
      <c r="D512" s="4"/>
      <c r="E512" s="4"/>
      <c r="F512" s="4"/>
      <c r="G512" s="4"/>
      <c r="H512" s="4"/>
    </row>
    <row r="513" spans="2:8" s="1" customFormat="1">
      <c r="B513" s="4"/>
      <c r="C513" s="4"/>
      <c r="D513" s="4"/>
      <c r="E513" s="4"/>
      <c r="F513" s="4"/>
      <c r="G513" s="4"/>
      <c r="H513" s="4"/>
    </row>
    <row r="514" spans="2:8" s="1" customFormat="1">
      <c r="B514" s="4"/>
      <c r="C514" s="4"/>
      <c r="D514" s="4"/>
      <c r="E514" s="4"/>
      <c r="F514" s="4"/>
      <c r="G514" s="4"/>
      <c r="H514" s="4"/>
    </row>
    <row r="515" spans="2:8" s="1" customFormat="1">
      <c r="B515" s="4"/>
      <c r="C515" s="4"/>
      <c r="D515" s="4"/>
      <c r="E515" s="4"/>
      <c r="F515" s="4"/>
      <c r="G515" s="4"/>
      <c r="H515" s="4"/>
    </row>
    <row r="516" spans="2:8" s="1" customFormat="1">
      <c r="B516" s="4"/>
      <c r="C516" s="4"/>
      <c r="D516" s="4"/>
      <c r="E516" s="4"/>
      <c r="F516" s="4"/>
      <c r="G516" s="4"/>
      <c r="H516" s="4"/>
    </row>
    <row r="517" spans="2:8" s="1" customFormat="1">
      <c r="B517" s="4"/>
      <c r="C517" s="4"/>
      <c r="D517" s="4"/>
      <c r="E517" s="4"/>
      <c r="F517" s="4"/>
      <c r="G517" s="4"/>
      <c r="H517" s="4"/>
    </row>
    <row r="518" spans="2:8" s="1" customFormat="1">
      <c r="B518" s="4"/>
      <c r="C518" s="4"/>
      <c r="D518" s="4"/>
      <c r="E518" s="4"/>
      <c r="F518" s="4"/>
      <c r="G518" s="4"/>
      <c r="H518" s="4"/>
    </row>
    <row r="519" spans="2:8" s="1" customFormat="1">
      <c r="B519" s="4"/>
      <c r="C519" s="4"/>
      <c r="D519" s="4"/>
      <c r="E519" s="4"/>
      <c r="F519" s="4"/>
      <c r="G519" s="4"/>
      <c r="H519" s="4"/>
    </row>
    <row r="520" spans="2:8" s="1" customFormat="1">
      <c r="B520" s="4"/>
      <c r="C520" s="4"/>
      <c r="D520" s="4"/>
      <c r="E520" s="4"/>
      <c r="F520" s="4"/>
      <c r="G520" s="4"/>
      <c r="H520" s="4"/>
    </row>
    <row r="521" spans="2:8" s="1" customFormat="1">
      <c r="B521" s="4"/>
      <c r="C521" s="4"/>
      <c r="D521" s="4"/>
      <c r="E521" s="4"/>
      <c r="F521" s="4"/>
      <c r="G521" s="4"/>
      <c r="H521" s="4"/>
    </row>
    <row r="522" spans="2:8" s="1" customFormat="1">
      <c r="B522" s="4"/>
      <c r="C522" s="4"/>
      <c r="D522" s="4"/>
      <c r="E522" s="4"/>
      <c r="F522" s="4"/>
      <c r="G522" s="4"/>
      <c r="H522" s="4"/>
    </row>
    <row r="523" spans="2:8" s="1" customFormat="1">
      <c r="B523" s="4"/>
      <c r="C523" s="4"/>
      <c r="D523" s="4"/>
      <c r="E523" s="4"/>
      <c r="F523" s="4"/>
      <c r="G523" s="4"/>
      <c r="H523" s="4"/>
    </row>
    <row r="524" spans="2:8" s="1" customFormat="1">
      <c r="B524" s="4"/>
      <c r="C524" s="4"/>
      <c r="D524" s="4"/>
      <c r="E524" s="4"/>
      <c r="F524" s="4"/>
      <c r="G524" s="4"/>
      <c r="H524" s="4"/>
    </row>
    <row r="525" spans="2:8" s="1" customFormat="1">
      <c r="B525" s="4"/>
      <c r="C525" s="4"/>
      <c r="D525" s="4"/>
      <c r="E525" s="4"/>
      <c r="F525" s="4"/>
      <c r="G525" s="4"/>
      <c r="H525" s="4"/>
    </row>
    <row r="526" spans="2:8" s="1" customFormat="1">
      <c r="B526" s="4"/>
      <c r="C526" s="4"/>
      <c r="D526" s="4"/>
      <c r="E526" s="4"/>
      <c r="F526" s="4"/>
      <c r="G526" s="4"/>
      <c r="H526" s="4"/>
    </row>
    <row r="527" spans="2:8" s="1" customFormat="1">
      <c r="B527" s="4"/>
      <c r="C527" s="4"/>
      <c r="D527" s="4"/>
      <c r="E527" s="4"/>
      <c r="F527" s="4"/>
      <c r="G527" s="4"/>
      <c r="H527" s="4"/>
    </row>
    <row r="528" spans="2:8" s="1" customFormat="1">
      <c r="B528" s="4"/>
      <c r="C528" s="4"/>
      <c r="D528" s="4"/>
      <c r="E528" s="4"/>
      <c r="F528" s="4"/>
      <c r="G528" s="4"/>
      <c r="H528" s="4"/>
    </row>
    <row r="529" spans="2:8" s="1" customFormat="1">
      <c r="B529" s="4"/>
      <c r="C529" s="4"/>
      <c r="D529" s="4"/>
      <c r="E529" s="4"/>
      <c r="F529" s="4"/>
      <c r="G529" s="4"/>
      <c r="H529" s="4"/>
    </row>
    <row r="530" spans="2:8" s="1" customFormat="1">
      <c r="B530" s="4"/>
      <c r="C530" s="4"/>
      <c r="D530" s="4"/>
      <c r="E530" s="4"/>
      <c r="F530" s="4"/>
      <c r="G530" s="4"/>
      <c r="H530" s="4"/>
    </row>
    <row r="531" spans="2:8" s="1" customFormat="1">
      <c r="B531" s="4"/>
      <c r="C531" s="4"/>
      <c r="D531" s="4"/>
      <c r="E531" s="4"/>
      <c r="F531" s="4"/>
      <c r="G531" s="4"/>
      <c r="H531" s="4"/>
    </row>
    <row r="532" spans="2:8" s="1" customFormat="1">
      <c r="B532" s="4"/>
      <c r="C532" s="4"/>
      <c r="D532" s="4"/>
      <c r="E532" s="4"/>
      <c r="F532" s="4"/>
      <c r="G532" s="4"/>
      <c r="H532" s="4"/>
    </row>
    <row r="533" spans="2:8" s="1" customFormat="1">
      <c r="B533" s="4"/>
      <c r="C533" s="4"/>
      <c r="D533" s="4"/>
      <c r="E533" s="4"/>
      <c r="F533" s="4"/>
      <c r="G533" s="4"/>
      <c r="H533" s="4"/>
    </row>
    <row r="534" spans="2:8" s="1" customFormat="1">
      <c r="B534" s="4"/>
      <c r="C534" s="4"/>
      <c r="D534" s="4"/>
      <c r="E534" s="4"/>
      <c r="F534" s="4"/>
      <c r="G534" s="4"/>
      <c r="H534" s="4"/>
    </row>
    <row r="535" spans="2:8" s="1" customFormat="1">
      <c r="B535" s="4"/>
      <c r="C535" s="4"/>
      <c r="D535" s="4"/>
      <c r="E535" s="4"/>
      <c r="F535" s="4"/>
      <c r="G535" s="4"/>
      <c r="H535" s="4"/>
    </row>
    <row r="536" spans="2:8" s="1" customFormat="1">
      <c r="B536" s="4"/>
      <c r="C536" s="4"/>
      <c r="D536" s="4"/>
      <c r="E536" s="4"/>
      <c r="F536" s="4"/>
      <c r="G536" s="4"/>
      <c r="H536" s="4"/>
    </row>
    <row r="537" spans="2:8" s="1" customFormat="1">
      <c r="B537" s="4"/>
      <c r="C537" s="4"/>
      <c r="D537" s="4"/>
      <c r="E537" s="4"/>
      <c r="F537" s="4"/>
      <c r="G537" s="4"/>
      <c r="H537" s="4"/>
    </row>
    <row r="538" spans="2:8" s="1" customFormat="1">
      <c r="B538" s="4"/>
      <c r="C538" s="4"/>
      <c r="D538" s="4"/>
      <c r="E538" s="4"/>
      <c r="F538" s="4"/>
      <c r="G538" s="4"/>
      <c r="H538" s="4"/>
    </row>
    <row r="539" spans="2:8" s="1" customFormat="1">
      <c r="B539" s="4"/>
      <c r="C539" s="4"/>
      <c r="D539" s="4"/>
      <c r="E539" s="4"/>
      <c r="F539" s="4"/>
      <c r="G539" s="4"/>
      <c r="H539" s="4"/>
    </row>
    <row r="540" spans="2:8" s="1" customFormat="1">
      <c r="B540" s="4"/>
      <c r="C540" s="4"/>
      <c r="D540" s="4"/>
      <c r="E540" s="4"/>
      <c r="F540" s="4"/>
      <c r="G540" s="4"/>
      <c r="H540" s="4"/>
    </row>
    <row r="541" spans="2:8" s="1" customFormat="1">
      <c r="B541" s="4"/>
      <c r="C541" s="4"/>
      <c r="D541" s="4"/>
      <c r="E541" s="4"/>
      <c r="F541" s="4"/>
      <c r="G541" s="4"/>
      <c r="H541" s="4"/>
    </row>
    <row r="542" spans="2:8" s="1" customFormat="1">
      <c r="B542" s="4"/>
      <c r="C542" s="4"/>
      <c r="D542" s="4"/>
      <c r="E542" s="4"/>
      <c r="F542" s="4"/>
      <c r="G542" s="4"/>
      <c r="H542" s="4"/>
    </row>
    <row r="543" spans="2:8" s="1" customFormat="1">
      <c r="B543" s="4"/>
      <c r="C543" s="4"/>
      <c r="D543" s="4"/>
      <c r="E543" s="4"/>
      <c r="F543" s="4"/>
      <c r="G543" s="4"/>
      <c r="H543" s="4"/>
    </row>
    <row r="544" spans="2:8" s="1" customFormat="1">
      <c r="B544" s="4"/>
      <c r="C544" s="4"/>
      <c r="D544" s="4"/>
      <c r="E544" s="4"/>
      <c r="F544" s="4"/>
      <c r="G544" s="4"/>
      <c r="H544" s="4"/>
    </row>
    <row r="545" spans="2:8" s="1" customFormat="1">
      <c r="B545" s="4"/>
      <c r="C545" s="4"/>
      <c r="D545" s="4"/>
      <c r="E545" s="4"/>
      <c r="F545" s="4"/>
      <c r="G545" s="4"/>
      <c r="H545" s="4"/>
    </row>
    <row r="546" spans="2:8" s="1" customFormat="1">
      <c r="B546" s="4"/>
      <c r="C546" s="4"/>
      <c r="D546" s="4"/>
      <c r="E546" s="4"/>
      <c r="F546" s="4"/>
      <c r="G546" s="4"/>
      <c r="H546" s="4"/>
    </row>
    <row r="547" spans="2:8" s="1" customFormat="1">
      <c r="B547" s="4"/>
      <c r="C547" s="4"/>
      <c r="D547" s="4"/>
      <c r="E547" s="4"/>
      <c r="F547" s="4"/>
      <c r="G547" s="4"/>
      <c r="H547" s="4"/>
    </row>
    <row r="548" spans="2:8" s="1" customFormat="1">
      <c r="B548" s="4"/>
      <c r="C548" s="4"/>
      <c r="D548" s="4"/>
      <c r="E548" s="4"/>
      <c r="F548" s="4"/>
      <c r="G548" s="4"/>
      <c r="H548" s="4"/>
    </row>
    <row r="549" spans="2:8" s="1" customFormat="1">
      <c r="B549" s="4"/>
      <c r="C549" s="4"/>
      <c r="D549" s="4"/>
      <c r="E549" s="4"/>
      <c r="F549" s="4"/>
      <c r="G549" s="4"/>
      <c r="H549" s="4"/>
    </row>
    <row r="550" spans="2:8" s="1" customFormat="1">
      <c r="B550" s="4"/>
      <c r="C550" s="4"/>
      <c r="D550" s="4"/>
      <c r="E550" s="4"/>
      <c r="F550" s="4"/>
      <c r="G550" s="4"/>
      <c r="H550" s="4"/>
    </row>
    <row r="551" spans="2:8" s="1" customFormat="1">
      <c r="B551" s="4"/>
      <c r="C551" s="4"/>
      <c r="D551" s="4"/>
      <c r="E551" s="4"/>
      <c r="F551" s="4"/>
      <c r="G551" s="4"/>
      <c r="H551" s="4"/>
    </row>
    <row r="552" spans="2:8" s="1" customFormat="1">
      <c r="B552" s="4"/>
      <c r="C552" s="4"/>
      <c r="D552" s="4"/>
      <c r="E552" s="4"/>
      <c r="F552" s="4"/>
      <c r="G552" s="4"/>
      <c r="H552" s="4"/>
    </row>
    <row r="553" spans="2:8" s="1" customFormat="1">
      <c r="B553" s="4"/>
      <c r="C553" s="4"/>
      <c r="D553" s="4"/>
      <c r="E553" s="4"/>
      <c r="F553" s="4"/>
      <c r="G553" s="4"/>
      <c r="H553" s="4"/>
    </row>
    <row r="554" spans="2:8" s="1" customFormat="1">
      <c r="B554" s="4"/>
      <c r="C554" s="4"/>
      <c r="D554" s="4"/>
      <c r="E554" s="4"/>
      <c r="F554" s="4"/>
      <c r="G554" s="4"/>
      <c r="H554" s="4"/>
    </row>
    <row r="555" spans="2:8" s="1" customFormat="1">
      <c r="B555" s="4"/>
      <c r="C555" s="4"/>
      <c r="D555" s="4"/>
      <c r="E555" s="4"/>
      <c r="F555" s="4"/>
      <c r="G555" s="4"/>
      <c r="H555" s="4"/>
    </row>
    <row r="556" spans="2:8" s="1" customFormat="1">
      <c r="B556" s="4"/>
      <c r="C556" s="4"/>
      <c r="D556" s="4"/>
      <c r="E556" s="4"/>
      <c r="F556" s="4"/>
      <c r="G556" s="4"/>
      <c r="H556" s="4"/>
    </row>
    <row r="557" spans="2:8" s="1" customFormat="1">
      <c r="B557" s="4"/>
      <c r="C557" s="4"/>
      <c r="D557" s="4"/>
      <c r="E557" s="4"/>
      <c r="F557" s="4"/>
      <c r="G557" s="4"/>
      <c r="H557" s="4"/>
    </row>
    <row r="558" spans="2:8" s="1" customFormat="1">
      <c r="B558" s="4"/>
      <c r="C558" s="4"/>
      <c r="D558" s="4"/>
      <c r="E558" s="4"/>
      <c r="F558" s="4"/>
      <c r="G558" s="4"/>
      <c r="H558" s="4"/>
    </row>
    <row r="559" spans="2:8" s="1" customFormat="1">
      <c r="B559" s="4"/>
      <c r="C559" s="4"/>
      <c r="D559" s="4"/>
      <c r="E559" s="4"/>
      <c r="F559" s="4"/>
      <c r="G559" s="4"/>
      <c r="H559" s="4"/>
    </row>
    <row r="560" spans="2:8" s="1" customFormat="1">
      <c r="B560" s="4"/>
      <c r="C560" s="4"/>
      <c r="D560" s="4"/>
      <c r="E560" s="4"/>
      <c r="F560" s="4"/>
      <c r="G560" s="4"/>
      <c r="H560" s="4"/>
    </row>
    <row r="561" spans="2:8" s="1" customFormat="1">
      <c r="B561" s="4"/>
      <c r="C561" s="4"/>
      <c r="D561" s="4"/>
      <c r="E561" s="4"/>
      <c r="F561" s="4"/>
      <c r="G561" s="4"/>
      <c r="H561" s="4"/>
    </row>
    <row r="562" spans="2:8" s="1" customFormat="1">
      <c r="B562" s="4"/>
      <c r="C562" s="4"/>
      <c r="D562" s="4"/>
      <c r="E562" s="4"/>
      <c r="F562" s="4"/>
      <c r="G562" s="4"/>
      <c r="H562" s="4"/>
    </row>
    <row r="563" spans="2:8" s="1" customFormat="1">
      <c r="B563" s="4"/>
      <c r="C563" s="4"/>
      <c r="D563" s="4"/>
      <c r="E563" s="4"/>
      <c r="F563" s="4"/>
      <c r="G563" s="4"/>
      <c r="H563" s="4"/>
    </row>
    <row r="564" spans="2:8" s="1" customFormat="1">
      <c r="B564" s="4"/>
      <c r="C564" s="4"/>
      <c r="D564" s="4"/>
      <c r="E564" s="4"/>
      <c r="F564" s="4"/>
      <c r="G564" s="4"/>
      <c r="H564" s="4"/>
    </row>
    <row r="565" spans="2:8" s="1" customFormat="1">
      <c r="B565" s="4"/>
      <c r="C565" s="4"/>
      <c r="D565" s="4"/>
      <c r="E565" s="4"/>
      <c r="F565" s="4"/>
      <c r="G565" s="4"/>
      <c r="H565" s="4"/>
    </row>
    <row r="566" spans="2:8" s="1" customFormat="1">
      <c r="B566" s="4"/>
      <c r="C566" s="4"/>
      <c r="D566" s="4"/>
      <c r="E566" s="4"/>
      <c r="F566" s="4"/>
      <c r="G566" s="4"/>
      <c r="H566" s="4"/>
    </row>
    <row r="567" spans="2:8" s="1" customFormat="1">
      <c r="B567" s="4"/>
      <c r="C567" s="4"/>
      <c r="D567" s="4"/>
      <c r="E567" s="4"/>
      <c r="F567" s="4"/>
      <c r="G567" s="4"/>
      <c r="H567" s="4"/>
    </row>
    <row r="568" spans="2:8" s="1" customFormat="1">
      <c r="B568" s="4"/>
      <c r="C568" s="4"/>
      <c r="D568" s="4"/>
      <c r="E568" s="4"/>
      <c r="F568" s="4"/>
      <c r="G568" s="4"/>
      <c r="H568" s="4"/>
    </row>
    <row r="569" spans="2:8" s="1" customFormat="1">
      <c r="B569" s="4"/>
      <c r="C569" s="4"/>
      <c r="D569" s="4"/>
      <c r="E569" s="4"/>
      <c r="F569" s="4"/>
      <c r="G569" s="4"/>
      <c r="H569" s="4"/>
    </row>
    <row r="570" spans="2:8" s="1" customFormat="1">
      <c r="B570" s="4"/>
      <c r="C570" s="4"/>
      <c r="D570" s="4"/>
      <c r="E570" s="4"/>
      <c r="F570" s="4"/>
      <c r="G570" s="4"/>
      <c r="H570" s="4"/>
    </row>
    <row r="571" spans="2:8" s="1" customFormat="1">
      <c r="B571" s="4"/>
      <c r="C571" s="4"/>
      <c r="D571" s="4"/>
      <c r="E571" s="4"/>
      <c r="F571" s="4"/>
      <c r="G571" s="4"/>
      <c r="H571" s="4"/>
    </row>
    <row r="572" spans="2:8" s="1" customFormat="1">
      <c r="B572" s="4"/>
      <c r="C572" s="4"/>
      <c r="D572" s="4"/>
      <c r="E572" s="4"/>
      <c r="F572" s="4"/>
      <c r="G572" s="4"/>
      <c r="H572" s="4"/>
    </row>
    <row r="573" spans="2:8" s="1" customFormat="1">
      <c r="B573" s="4"/>
      <c r="C573" s="4"/>
      <c r="D573" s="4"/>
      <c r="E573" s="4"/>
      <c r="F573" s="4"/>
      <c r="G573" s="4"/>
      <c r="H573" s="4"/>
    </row>
    <row r="574" spans="2:8" s="1" customFormat="1">
      <c r="B574" s="4"/>
      <c r="C574" s="4"/>
      <c r="D574" s="4"/>
      <c r="E574" s="4"/>
      <c r="F574" s="4"/>
      <c r="G574" s="4"/>
      <c r="H574" s="4"/>
    </row>
    <row r="575" spans="2:8" s="1" customFormat="1">
      <c r="B575" s="4"/>
      <c r="C575" s="4"/>
      <c r="D575" s="4"/>
      <c r="E575" s="4"/>
      <c r="F575" s="4"/>
      <c r="G575" s="4"/>
      <c r="H575" s="4"/>
    </row>
    <row r="576" spans="2:8" s="1" customFormat="1">
      <c r="B576" s="4"/>
      <c r="C576" s="4"/>
      <c r="D576" s="4"/>
      <c r="E576" s="4"/>
      <c r="F576" s="4"/>
      <c r="G576" s="4"/>
      <c r="H576" s="4"/>
    </row>
    <row r="577" spans="2:8" s="1" customFormat="1">
      <c r="B577" s="4"/>
      <c r="C577" s="4"/>
      <c r="D577" s="4"/>
      <c r="E577" s="4"/>
      <c r="F577" s="4"/>
      <c r="G577" s="4"/>
      <c r="H577" s="4"/>
    </row>
    <row r="578" spans="2:8" s="1" customFormat="1">
      <c r="B578" s="4"/>
      <c r="C578" s="4"/>
      <c r="D578" s="4"/>
      <c r="E578" s="4"/>
      <c r="F578" s="4"/>
      <c r="G578" s="4"/>
      <c r="H578" s="4"/>
    </row>
    <row r="579" spans="2:8" s="1" customFormat="1">
      <c r="B579" s="4"/>
      <c r="C579" s="4"/>
      <c r="D579" s="4"/>
      <c r="E579" s="4"/>
      <c r="F579" s="4"/>
      <c r="G579" s="4"/>
      <c r="H579" s="4"/>
    </row>
    <row r="580" spans="2:8" s="1" customFormat="1">
      <c r="B580" s="4"/>
      <c r="C580" s="4"/>
      <c r="D580" s="4"/>
      <c r="E580" s="4"/>
      <c r="F580" s="4"/>
      <c r="G580" s="4"/>
      <c r="H580" s="4"/>
    </row>
    <row r="581" spans="2:8" s="1" customFormat="1">
      <c r="B581" s="4"/>
      <c r="C581" s="4"/>
      <c r="D581" s="4"/>
      <c r="E581" s="4"/>
      <c r="F581" s="4"/>
      <c r="G581" s="4"/>
      <c r="H581" s="4"/>
    </row>
    <row r="582" spans="2:8" s="1" customFormat="1">
      <c r="B582" s="4"/>
      <c r="C582" s="4"/>
      <c r="D582" s="4"/>
      <c r="E582" s="4"/>
      <c r="F582" s="4"/>
      <c r="G582" s="4"/>
      <c r="H582" s="4"/>
    </row>
    <row r="583" spans="2:8" s="1" customFormat="1">
      <c r="B583" s="4"/>
      <c r="C583" s="4"/>
      <c r="D583" s="4"/>
      <c r="E583" s="4"/>
      <c r="F583" s="4"/>
      <c r="G583" s="4"/>
      <c r="H583" s="4"/>
    </row>
    <row r="584" spans="2:8" s="1" customFormat="1">
      <c r="B584" s="4"/>
      <c r="C584" s="4"/>
      <c r="D584" s="4"/>
      <c r="E584" s="4"/>
      <c r="F584" s="4"/>
      <c r="G584" s="4"/>
      <c r="H584" s="4"/>
    </row>
    <row r="585" spans="2:8" s="1" customFormat="1">
      <c r="B585" s="4"/>
      <c r="C585" s="4"/>
      <c r="D585" s="4"/>
      <c r="E585" s="4"/>
      <c r="F585" s="4"/>
      <c r="G585" s="4"/>
      <c r="H585" s="4"/>
    </row>
    <row r="586" spans="2:8" s="1" customFormat="1">
      <c r="B586" s="4"/>
      <c r="C586" s="4"/>
      <c r="D586" s="4"/>
      <c r="E586" s="4"/>
      <c r="F586" s="4"/>
      <c r="G586" s="4"/>
      <c r="H586" s="4"/>
    </row>
    <row r="587" spans="2:8" s="1" customFormat="1">
      <c r="B587" s="4"/>
      <c r="C587" s="4"/>
      <c r="D587" s="4"/>
      <c r="E587" s="4"/>
      <c r="F587" s="4"/>
      <c r="G587" s="4"/>
      <c r="H587" s="4"/>
    </row>
    <row r="588" spans="2:8" s="1" customFormat="1">
      <c r="B588" s="4"/>
      <c r="C588" s="4"/>
      <c r="D588" s="4"/>
      <c r="E588" s="4"/>
      <c r="F588" s="4"/>
      <c r="G588" s="4"/>
      <c r="H588" s="4"/>
    </row>
    <row r="589" spans="2:8" s="1" customFormat="1">
      <c r="B589" s="4"/>
      <c r="C589" s="4"/>
      <c r="D589" s="4"/>
      <c r="E589" s="4"/>
      <c r="F589" s="4"/>
      <c r="G589" s="4"/>
      <c r="H589" s="4"/>
    </row>
    <row r="590" spans="2:8" s="1" customFormat="1">
      <c r="B590" s="4"/>
      <c r="C590" s="4"/>
      <c r="D590" s="4"/>
      <c r="E590" s="4"/>
      <c r="F590" s="4"/>
      <c r="G590" s="4"/>
      <c r="H590" s="4"/>
    </row>
    <row r="591" spans="2:8" s="1" customFormat="1">
      <c r="B591" s="4"/>
      <c r="C591" s="4"/>
      <c r="D591" s="4"/>
      <c r="E591" s="4"/>
      <c r="F591" s="4"/>
      <c r="G591" s="4"/>
      <c r="H591" s="4"/>
    </row>
    <row r="592" spans="2:8" s="1" customFormat="1">
      <c r="B592" s="4"/>
      <c r="C592" s="4"/>
      <c r="D592" s="4"/>
      <c r="E592" s="4"/>
      <c r="F592" s="4"/>
      <c r="G592" s="4"/>
      <c r="H592" s="4"/>
    </row>
    <row r="593" spans="2:8" s="1" customFormat="1">
      <c r="B593" s="4"/>
      <c r="C593" s="4"/>
      <c r="D593" s="4"/>
      <c r="E593" s="4"/>
      <c r="F593" s="4"/>
      <c r="G593" s="4"/>
      <c r="H593" s="4"/>
    </row>
    <row r="594" spans="2:8" s="1" customFormat="1">
      <c r="B594" s="4"/>
      <c r="C594" s="4"/>
      <c r="D594" s="4"/>
      <c r="E594" s="4"/>
      <c r="F594" s="4"/>
      <c r="G594" s="4"/>
      <c r="H594" s="4"/>
    </row>
    <row r="595" spans="2:8" s="1" customFormat="1">
      <c r="B595" s="4"/>
      <c r="C595" s="4"/>
      <c r="D595" s="4"/>
      <c r="E595" s="4"/>
      <c r="F595" s="4"/>
      <c r="G595" s="4"/>
      <c r="H595" s="4"/>
    </row>
    <row r="596" spans="2:8" s="1" customFormat="1">
      <c r="B596" s="4"/>
      <c r="C596" s="4"/>
      <c r="D596" s="4"/>
      <c r="E596" s="4"/>
      <c r="F596" s="4"/>
      <c r="G596" s="4"/>
      <c r="H596" s="4"/>
    </row>
    <row r="597" spans="2:8" s="1" customFormat="1">
      <c r="B597" s="4"/>
      <c r="C597" s="4"/>
      <c r="D597" s="4"/>
      <c r="E597" s="4"/>
      <c r="F597" s="4"/>
      <c r="G597" s="4"/>
      <c r="H597" s="4"/>
    </row>
    <row r="598" spans="2:8" s="1" customFormat="1">
      <c r="B598" s="4"/>
      <c r="C598" s="4"/>
      <c r="D598" s="4"/>
      <c r="E598" s="4"/>
      <c r="F598" s="4"/>
      <c r="G598" s="4"/>
      <c r="H598" s="4"/>
    </row>
    <row r="599" spans="2:8" s="1" customFormat="1">
      <c r="B599" s="4"/>
      <c r="C599" s="4"/>
      <c r="D599" s="4"/>
      <c r="E599" s="4"/>
      <c r="F599" s="4"/>
      <c r="G599" s="4"/>
      <c r="H599" s="4"/>
    </row>
    <row r="600" spans="2:8" s="1" customFormat="1">
      <c r="B600" s="4"/>
      <c r="C600" s="4"/>
      <c r="D600" s="4"/>
      <c r="E600" s="4"/>
      <c r="F600" s="4"/>
      <c r="G600" s="4"/>
      <c r="H600" s="4"/>
    </row>
    <row r="601" spans="2:8" s="1" customFormat="1">
      <c r="B601" s="4"/>
      <c r="C601" s="4"/>
      <c r="D601" s="4"/>
      <c r="E601" s="4"/>
      <c r="F601" s="4"/>
      <c r="G601" s="4"/>
      <c r="H601" s="4"/>
    </row>
    <row r="602" spans="2:8" s="1" customFormat="1">
      <c r="B602" s="4"/>
      <c r="C602" s="4"/>
      <c r="D602" s="4"/>
      <c r="E602" s="4"/>
      <c r="F602" s="4"/>
      <c r="G602" s="4"/>
      <c r="H602" s="4"/>
    </row>
    <row r="603" spans="2:8" s="1" customFormat="1">
      <c r="B603" s="4"/>
      <c r="C603" s="4"/>
      <c r="D603" s="4"/>
      <c r="E603" s="4"/>
      <c r="F603" s="4"/>
      <c r="G603" s="4"/>
      <c r="H603" s="4"/>
    </row>
    <row r="604" spans="2:8" s="1" customFormat="1">
      <c r="B604" s="4"/>
      <c r="C604" s="4"/>
      <c r="D604" s="4"/>
      <c r="E604" s="4"/>
      <c r="F604" s="4"/>
      <c r="G604" s="4"/>
      <c r="H604" s="4"/>
    </row>
    <row r="605" spans="2:8" s="1" customFormat="1">
      <c r="B605" s="4"/>
      <c r="C605" s="4"/>
      <c r="D605" s="4"/>
      <c r="E605" s="4"/>
      <c r="F605" s="4"/>
      <c r="G605" s="4"/>
      <c r="H605" s="4"/>
    </row>
    <row r="606" spans="2:8" s="1" customFormat="1">
      <c r="B606" s="4"/>
      <c r="C606" s="4"/>
      <c r="D606" s="4"/>
      <c r="E606" s="4"/>
      <c r="F606" s="4"/>
      <c r="G606" s="4"/>
      <c r="H606" s="4"/>
    </row>
    <row r="607" spans="2:8" s="1" customFormat="1">
      <c r="B607" s="4"/>
      <c r="C607" s="4"/>
      <c r="D607" s="4"/>
      <c r="E607" s="4"/>
      <c r="F607" s="4"/>
      <c r="G607" s="4"/>
      <c r="H607" s="4"/>
    </row>
    <row r="608" spans="2:8" s="1" customFormat="1">
      <c r="B608" s="4"/>
      <c r="C608" s="4"/>
      <c r="D608" s="4"/>
      <c r="E608" s="4"/>
      <c r="F608" s="4"/>
      <c r="G608" s="4"/>
      <c r="H608" s="4"/>
    </row>
    <row r="609" spans="2:8" s="1" customFormat="1">
      <c r="B609" s="4"/>
      <c r="C609" s="4"/>
      <c r="D609" s="4"/>
      <c r="E609" s="4"/>
      <c r="F609" s="4"/>
      <c r="G609" s="4"/>
      <c r="H609" s="4"/>
    </row>
    <row r="610" spans="2:8" s="1" customFormat="1">
      <c r="B610" s="4"/>
      <c r="C610" s="4"/>
      <c r="D610" s="4"/>
      <c r="E610" s="4"/>
      <c r="F610" s="4"/>
      <c r="G610" s="4"/>
      <c r="H610" s="4"/>
    </row>
    <row r="611" spans="2:8" s="1" customFormat="1">
      <c r="B611" s="4"/>
      <c r="C611" s="4"/>
      <c r="D611" s="4"/>
      <c r="E611" s="4"/>
      <c r="F611" s="4"/>
      <c r="G611" s="4"/>
      <c r="H611" s="4"/>
    </row>
    <row r="612" spans="2:8" s="1" customFormat="1">
      <c r="B612" s="4"/>
      <c r="C612" s="4"/>
      <c r="D612" s="4"/>
      <c r="E612" s="4"/>
      <c r="F612" s="4"/>
      <c r="G612" s="4"/>
      <c r="H612" s="4"/>
    </row>
    <row r="613" spans="2:8" s="1" customFormat="1">
      <c r="B613" s="4"/>
      <c r="C613" s="4"/>
      <c r="D613" s="4"/>
      <c r="E613" s="4"/>
      <c r="F613" s="4"/>
      <c r="G613" s="4"/>
      <c r="H613" s="4"/>
    </row>
    <row r="614" spans="2:8" s="1" customFormat="1">
      <c r="B614" s="4"/>
      <c r="C614" s="4"/>
      <c r="D614" s="4"/>
      <c r="E614" s="4"/>
      <c r="F614" s="4"/>
      <c r="G614" s="4"/>
      <c r="H614" s="4"/>
    </row>
    <row r="615" spans="2:8" s="1" customFormat="1">
      <c r="B615" s="4"/>
      <c r="C615" s="4"/>
      <c r="D615" s="4"/>
      <c r="E615" s="4"/>
      <c r="F615" s="4"/>
      <c r="G615" s="4"/>
      <c r="H615" s="4"/>
    </row>
    <row r="616" spans="2:8" s="1" customFormat="1">
      <c r="B616" s="4"/>
      <c r="C616" s="4"/>
      <c r="D616" s="4"/>
      <c r="E616" s="4"/>
      <c r="F616" s="4"/>
      <c r="G616" s="4"/>
      <c r="H616" s="4"/>
    </row>
    <row r="617" spans="2:8" s="1" customFormat="1">
      <c r="B617" s="4"/>
      <c r="C617" s="4"/>
      <c r="D617" s="4"/>
      <c r="E617" s="4"/>
      <c r="F617" s="4"/>
      <c r="G617" s="4"/>
      <c r="H617" s="4"/>
    </row>
    <row r="618" spans="2:8" s="1" customFormat="1">
      <c r="B618" s="4"/>
      <c r="C618" s="4"/>
      <c r="D618" s="4"/>
      <c r="E618" s="4"/>
      <c r="F618" s="4"/>
      <c r="G618" s="4"/>
      <c r="H618" s="4"/>
    </row>
    <row r="619" spans="2:8" s="1" customFormat="1">
      <c r="B619" s="4"/>
      <c r="C619" s="4"/>
      <c r="D619" s="4"/>
      <c r="E619" s="4"/>
      <c r="F619" s="4"/>
      <c r="G619" s="4"/>
      <c r="H619" s="4"/>
    </row>
    <row r="620" spans="2:8" s="1" customFormat="1">
      <c r="B620" s="4"/>
      <c r="C620" s="4"/>
      <c r="D620" s="4"/>
      <c r="E620" s="4"/>
      <c r="F620" s="4"/>
      <c r="G620" s="4"/>
      <c r="H620" s="4"/>
    </row>
    <row r="621" spans="2:8" s="1" customFormat="1">
      <c r="B621" s="4"/>
      <c r="C621" s="4"/>
      <c r="D621" s="4"/>
      <c r="E621" s="4"/>
      <c r="F621" s="4"/>
      <c r="G621" s="4"/>
      <c r="H621" s="4"/>
    </row>
    <row r="622" spans="2:8" s="1" customFormat="1">
      <c r="B622" s="4"/>
      <c r="C622" s="4"/>
      <c r="D622" s="4"/>
      <c r="E622" s="4"/>
      <c r="F622" s="4"/>
      <c r="G622" s="4"/>
      <c r="H622" s="4"/>
    </row>
    <row r="623" spans="2:8" s="1" customFormat="1">
      <c r="B623" s="4"/>
      <c r="C623" s="4"/>
      <c r="D623" s="4"/>
      <c r="E623" s="4"/>
      <c r="F623" s="4"/>
      <c r="G623" s="4"/>
      <c r="H623" s="4"/>
    </row>
    <row r="624" spans="2:8" s="1" customFormat="1">
      <c r="B624" s="4"/>
      <c r="C624" s="4"/>
      <c r="D624" s="4"/>
      <c r="E624" s="4"/>
      <c r="F624" s="4"/>
      <c r="G624" s="4"/>
      <c r="H624" s="4"/>
    </row>
    <row r="625" spans="2:8" s="1" customFormat="1">
      <c r="B625" s="4"/>
      <c r="C625" s="4"/>
      <c r="D625" s="4"/>
      <c r="E625" s="4"/>
      <c r="F625" s="4"/>
      <c r="G625" s="4"/>
      <c r="H625" s="4"/>
    </row>
    <row r="626" spans="2:8" s="1" customFormat="1">
      <c r="B626" s="4"/>
      <c r="C626" s="4"/>
      <c r="D626" s="4"/>
      <c r="E626" s="4"/>
      <c r="F626" s="4"/>
      <c r="G626" s="4"/>
      <c r="H626" s="4"/>
    </row>
    <row r="627" spans="2:8" s="1" customFormat="1">
      <c r="B627" s="4"/>
      <c r="C627" s="4"/>
      <c r="D627" s="4"/>
      <c r="E627" s="4"/>
      <c r="F627" s="4"/>
      <c r="G627" s="4"/>
      <c r="H627" s="4"/>
    </row>
    <row r="628" spans="2:8" s="1" customFormat="1">
      <c r="B628" s="4"/>
      <c r="C628" s="4"/>
      <c r="D628" s="4"/>
      <c r="E628" s="4"/>
      <c r="F628" s="4"/>
      <c r="G628" s="4"/>
      <c r="H628" s="4"/>
    </row>
    <row r="629" spans="2:8" s="1" customFormat="1">
      <c r="B629" s="4"/>
      <c r="C629" s="4"/>
      <c r="D629" s="4"/>
      <c r="E629" s="4"/>
      <c r="F629" s="4"/>
      <c r="G629" s="4"/>
      <c r="H629" s="4"/>
    </row>
    <row r="630" spans="2:8" s="1" customFormat="1">
      <c r="B630" s="4"/>
      <c r="C630" s="4"/>
      <c r="D630" s="4"/>
      <c r="E630" s="4"/>
      <c r="F630" s="4"/>
      <c r="G630" s="4"/>
      <c r="H630" s="4"/>
    </row>
    <row r="631" spans="2:8" s="1" customFormat="1">
      <c r="B631" s="4"/>
      <c r="C631" s="4"/>
      <c r="D631" s="4"/>
      <c r="E631" s="4"/>
      <c r="F631" s="4"/>
      <c r="G631" s="4"/>
      <c r="H631" s="4"/>
    </row>
    <row r="632" spans="2:8" s="1" customFormat="1">
      <c r="B632" s="4"/>
      <c r="C632" s="4"/>
      <c r="D632" s="4"/>
      <c r="E632" s="4"/>
      <c r="F632" s="4"/>
      <c r="G632" s="4"/>
      <c r="H632" s="4"/>
    </row>
    <row r="633" spans="2:8" s="1" customFormat="1">
      <c r="B633" s="4"/>
      <c r="C633" s="4"/>
      <c r="D633" s="4"/>
      <c r="E633" s="4"/>
      <c r="F633" s="4"/>
      <c r="G633" s="4"/>
      <c r="H633" s="4"/>
    </row>
    <row r="634" spans="2:8" s="1" customFormat="1">
      <c r="B634" s="4"/>
      <c r="C634" s="4"/>
      <c r="D634" s="4"/>
      <c r="E634" s="4"/>
      <c r="F634" s="4"/>
      <c r="G634" s="4"/>
      <c r="H634" s="4"/>
    </row>
    <row r="635" spans="2:8" s="1" customFormat="1">
      <c r="B635" s="4"/>
      <c r="C635" s="4"/>
      <c r="D635" s="4"/>
      <c r="E635" s="4"/>
      <c r="F635" s="4"/>
      <c r="G635" s="4"/>
      <c r="H635" s="4"/>
    </row>
    <row r="636" spans="2:8" s="1" customFormat="1">
      <c r="B636" s="4"/>
      <c r="C636" s="4"/>
      <c r="D636" s="4"/>
      <c r="E636" s="4"/>
      <c r="F636" s="4"/>
      <c r="G636" s="4"/>
      <c r="H636" s="4"/>
    </row>
    <row r="637" spans="2:8" s="1" customFormat="1">
      <c r="B637" s="4"/>
      <c r="C637" s="4"/>
      <c r="D637" s="4"/>
      <c r="E637" s="4"/>
      <c r="F637" s="4"/>
      <c r="G637" s="4"/>
      <c r="H637" s="4"/>
    </row>
    <row r="638" spans="2:8" s="1" customFormat="1">
      <c r="B638" s="4"/>
      <c r="C638" s="4"/>
      <c r="D638" s="4"/>
      <c r="E638" s="4"/>
      <c r="F638" s="4"/>
      <c r="G638" s="4"/>
      <c r="H638" s="4"/>
    </row>
    <row r="639" spans="2:8" s="1" customFormat="1">
      <c r="B639" s="4"/>
      <c r="C639" s="4"/>
      <c r="D639" s="4"/>
      <c r="E639" s="4"/>
      <c r="F639" s="4"/>
      <c r="G639" s="4"/>
      <c r="H639" s="4"/>
    </row>
    <row r="640" spans="2:8" s="1" customFormat="1">
      <c r="B640" s="4"/>
      <c r="C640" s="4"/>
      <c r="D640" s="4"/>
      <c r="E640" s="4"/>
      <c r="F640" s="4"/>
      <c r="G640" s="4"/>
      <c r="H640" s="4"/>
    </row>
    <row r="641" spans="2:8" s="1" customFormat="1">
      <c r="B641" s="4"/>
      <c r="C641" s="4"/>
      <c r="D641" s="4"/>
      <c r="E641" s="4"/>
      <c r="F641" s="4"/>
      <c r="G641" s="4"/>
      <c r="H641" s="4"/>
    </row>
    <row r="642" spans="2:8" s="1" customFormat="1">
      <c r="B642" s="4"/>
      <c r="C642" s="4"/>
      <c r="D642" s="4"/>
      <c r="E642" s="4"/>
      <c r="F642" s="4"/>
      <c r="G642" s="4"/>
      <c r="H642" s="4"/>
    </row>
    <row r="643" spans="2:8" s="1" customFormat="1">
      <c r="B643" s="4"/>
      <c r="C643" s="4"/>
      <c r="D643" s="4"/>
      <c r="E643" s="4"/>
      <c r="F643" s="4"/>
      <c r="G643" s="4"/>
      <c r="H643" s="4"/>
    </row>
    <row r="644" spans="2:8" s="1" customFormat="1">
      <c r="B644" s="4"/>
      <c r="C644" s="4"/>
      <c r="D644" s="4"/>
      <c r="E644" s="4"/>
      <c r="F644" s="4"/>
      <c r="G644" s="4"/>
      <c r="H644" s="4"/>
    </row>
    <row r="645" spans="2:8">
      <c r="B645" s="4"/>
    </row>
  </sheetData>
  <mergeCells count="3">
    <mergeCell ref="J17:P17"/>
    <mergeCell ref="B2:G2"/>
    <mergeCell ref="B51:H52"/>
  </mergeCells>
  <hyperlinks>
    <hyperlink ref="B2:G2" r:id="rId1" display="Learn more about VF's supplier programs on the VF Policies &amp; Standards page" xr:uid="{8662C971-3DE9-4596-B565-BDE739D14D1E}"/>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DA113-5A72-4647-902C-890F05A0EEAF}">
  <sheetPr>
    <tabColor theme="0"/>
  </sheetPr>
  <dimension ref="A1:DS399"/>
  <sheetViews>
    <sheetView zoomScaleNormal="100" workbookViewId="0">
      <pane ySplit="1" topLeftCell="A2" activePane="bottomLeft" state="frozen"/>
      <selection pane="bottomLeft" activeCell="K21" sqref="K21"/>
    </sheetView>
  </sheetViews>
  <sheetFormatPr defaultColWidth="10.81640625" defaultRowHeight="14.5"/>
  <cols>
    <col min="1" max="1" width="15.81640625" style="1" customWidth="1"/>
    <col min="2" max="2" width="64.81640625" customWidth="1"/>
    <col min="3" max="4" width="17.1796875" customWidth="1"/>
    <col min="5" max="5" width="21" customWidth="1"/>
    <col min="6" max="6" width="18.7265625" customWidth="1"/>
    <col min="7" max="7" width="18" style="1" customWidth="1"/>
    <col min="8" max="10" width="10.81640625" style="1"/>
    <col min="11" max="11" width="20.36328125" style="1" customWidth="1"/>
    <col min="12" max="123" width="10.81640625" style="1"/>
  </cols>
  <sheetData>
    <row r="1" spans="1:123" s="52" customFormat="1" ht="40" customHeight="1">
      <c r="A1" s="9"/>
      <c r="B1" s="416" t="s">
        <v>153</v>
      </c>
      <c r="C1" s="417"/>
      <c r="D1" s="417"/>
      <c r="E1" s="417"/>
      <c r="F1" s="417"/>
      <c r="G1" s="418"/>
    </row>
    <row r="2" spans="1:123" s="11" customFormat="1" ht="25" customHeight="1">
      <c r="A2" s="61"/>
      <c r="B2" s="466" t="s">
        <v>277</v>
      </c>
      <c r="C2" s="466"/>
      <c r="D2" s="466"/>
      <c r="E2" s="466"/>
      <c r="F2" s="466"/>
      <c r="G2" s="61"/>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row>
    <row r="3" spans="1:123" s="11" customFormat="1" ht="15.5">
      <c r="A3" s="60"/>
      <c r="B3" s="41"/>
      <c r="C3" s="41"/>
      <c r="D3" s="41"/>
      <c r="E3" s="41"/>
      <c r="F3" s="41"/>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row>
    <row r="4" spans="1:123" s="24" customFormat="1" ht="15" customHeight="1">
      <c r="B4" s="31"/>
      <c r="C4" s="32"/>
      <c r="D4" s="32"/>
      <c r="E4" s="32"/>
      <c r="F4" s="32"/>
      <c r="G4" s="32"/>
      <c r="H4" s="32"/>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s="1" customFormat="1" ht="17.5">
      <c r="B5" s="303" t="s">
        <v>155</v>
      </c>
      <c r="C5" s="195" t="s">
        <v>3</v>
      </c>
      <c r="D5" s="195" t="s">
        <v>4</v>
      </c>
      <c r="E5" s="195" t="s">
        <v>154</v>
      </c>
      <c r="F5" s="195" t="s">
        <v>6</v>
      </c>
      <c r="G5" s="196" t="s">
        <v>7</v>
      </c>
    </row>
    <row r="6" spans="1:123" ht="17.5">
      <c r="B6" s="304" t="s">
        <v>156</v>
      </c>
      <c r="C6" s="289"/>
      <c r="D6" s="289"/>
      <c r="E6" s="289"/>
      <c r="F6" s="289"/>
      <c r="G6" s="305"/>
    </row>
    <row r="7" spans="1:123" ht="15.5">
      <c r="B7" s="159" t="s">
        <v>77</v>
      </c>
      <c r="C7" s="176">
        <v>3300</v>
      </c>
      <c r="D7" s="176">
        <v>460</v>
      </c>
      <c r="E7" s="176">
        <v>85010</v>
      </c>
      <c r="F7" s="197">
        <v>91654</v>
      </c>
      <c r="G7" s="198">
        <v>87733</v>
      </c>
      <c r="H7" s="62"/>
    </row>
    <row r="8" spans="1:123" ht="15.5">
      <c r="B8" s="159" t="s">
        <v>78</v>
      </c>
      <c r="C8" s="176">
        <v>12000</v>
      </c>
      <c r="D8" s="176">
        <v>8000</v>
      </c>
      <c r="E8" s="176" t="s">
        <v>45</v>
      </c>
      <c r="F8" s="197">
        <v>47520</v>
      </c>
      <c r="G8" s="198">
        <v>137611</v>
      </c>
    </row>
    <row r="9" spans="1:123" ht="15.5">
      <c r="B9" s="159" t="s">
        <v>79</v>
      </c>
      <c r="C9" s="176">
        <v>30417</v>
      </c>
      <c r="D9" s="176">
        <v>57385</v>
      </c>
      <c r="E9" s="176">
        <v>30022</v>
      </c>
      <c r="F9" s="197">
        <v>37964</v>
      </c>
      <c r="G9" s="198">
        <v>23369</v>
      </c>
    </row>
    <row r="10" spans="1:123" ht="15.5">
      <c r="A10" s="36"/>
      <c r="B10" s="306" t="s">
        <v>80</v>
      </c>
      <c r="C10" s="144">
        <f>SUM(C7:C9)</f>
        <v>45717</v>
      </c>
      <c r="D10" s="144">
        <f>SUM(D7:D9,C10)</f>
        <v>111562</v>
      </c>
      <c r="E10" s="144">
        <f>SUM(E7:E9,D10)</f>
        <v>226594</v>
      </c>
      <c r="F10" s="144">
        <f>SUM(F7:F9,E10)</f>
        <v>403732</v>
      </c>
      <c r="G10" s="145">
        <f>SUM(G7:G9,F10)</f>
        <v>652445</v>
      </c>
      <c r="H10" s="37"/>
      <c r="I10" s="38"/>
      <c r="J10" s="36"/>
      <c r="K10" s="36"/>
      <c r="L10" s="36"/>
      <c r="M10" s="36"/>
      <c r="N10" s="36"/>
      <c r="O10" s="36"/>
      <c r="P10" s="36"/>
      <c r="Q10" s="36"/>
      <c r="R10" s="36"/>
      <c r="S10" s="36"/>
      <c r="T10" s="36"/>
      <c r="U10" s="36"/>
      <c r="V10" s="36"/>
      <c r="W10" s="36"/>
      <c r="X10" s="36"/>
      <c r="Y10" s="36"/>
      <c r="Z10" s="36"/>
      <c r="AA10" s="36"/>
      <c r="AB10" s="36"/>
      <c r="AC10" s="39"/>
    </row>
    <row r="11" spans="1:123" ht="15.5">
      <c r="B11" s="307" t="s">
        <v>81</v>
      </c>
      <c r="C11" s="308"/>
      <c r="D11" s="308"/>
      <c r="E11" s="308"/>
      <c r="F11" s="308"/>
      <c r="G11" s="309"/>
    </row>
    <row r="12" spans="1:123" ht="15.5">
      <c r="B12" s="164" t="s">
        <v>82</v>
      </c>
      <c r="C12" s="375">
        <v>14412</v>
      </c>
      <c r="D12" s="375">
        <v>23838</v>
      </c>
      <c r="E12" s="375">
        <v>85000</v>
      </c>
      <c r="F12" s="376">
        <v>35295</v>
      </c>
      <c r="G12" s="377">
        <v>40587</v>
      </c>
    </row>
    <row r="13" spans="1:123" ht="15.5">
      <c r="B13" s="166" t="s">
        <v>83</v>
      </c>
      <c r="C13" s="197">
        <v>16670</v>
      </c>
      <c r="D13" s="197">
        <v>9750</v>
      </c>
      <c r="E13" s="197">
        <v>7194</v>
      </c>
      <c r="F13" s="199">
        <v>130791</v>
      </c>
      <c r="G13" s="378">
        <v>194503</v>
      </c>
    </row>
    <row r="14" spans="1:123" ht="15.5">
      <c r="B14" s="166" t="s">
        <v>84</v>
      </c>
      <c r="C14" s="197" t="s">
        <v>45</v>
      </c>
      <c r="D14" s="197">
        <v>460</v>
      </c>
      <c r="E14" s="197" t="s">
        <v>45</v>
      </c>
      <c r="F14" s="199">
        <v>1796</v>
      </c>
      <c r="G14" s="378">
        <v>2836</v>
      </c>
    </row>
    <row r="15" spans="1:123" ht="15.5">
      <c r="B15" s="166" t="s">
        <v>85</v>
      </c>
      <c r="C15" s="197">
        <v>800</v>
      </c>
      <c r="D15" s="197" t="s">
        <v>45</v>
      </c>
      <c r="E15" s="197" t="s">
        <v>45</v>
      </c>
      <c r="F15" s="199" t="s">
        <v>45</v>
      </c>
      <c r="G15" s="378" t="s">
        <v>45</v>
      </c>
    </row>
    <row r="16" spans="1:123" ht="15.5">
      <c r="B16" s="166" t="s">
        <v>86</v>
      </c>
      <c r="C16" s="197">
        <v>11335</v>
      </c>
      <c r="D16" s="197">
        <v>2377</v>
      </c>
      <c r="E16" s="197" t="s">
        <v>45</v>
      </c>
      <c r="F16" s="199">
        <v>230</v>
      </c>
      <c r="G16" s="378">
        <v>1193</v>
      </c>
    </row>
    <row r="17" spans="2:9" ht="15.5">
      <c r="B17" s="166" t="s">
        <v>87</v>
      </c>
      <c r="C17" s="197" t="s">
        <v>45</v>
      </c>
      <c r="D17" s="197" t="s">
        <v>45</v>
      </c>
      <c r="E17" s="197" t="s">
        <v>45</v>
      </c>
      <c r="F17" s="199" t="s">
        <v>45</v>
      </c>
      <c r="G17" s="378">
        <v>9594</v>
      </c>
    </row>
    <row r="18" spans="2:9" ht="15.5">
      <c r="B18" s="166" t="s">
        <v>88</v>
      </c>
      <c r="C18" s="197" t="s">
        <v>45</v>
      </c>
      <c r="D18" s="197">
        <v>17449</v>
      </c>
      <c r="E18" s="197" t="s">
        <v>45</v>
      </c>
      <c r="F18" s="199" t="s">
        <v>45</v>
      </c>
      <c r="G18" s="378" t="s">
        <v>45</v>
      </c>
      <c r="I18" s="62"/>
    </row>
    <row r="19" spans="2:9" ht="15.5">
      <c r="B19" s="166" t="s">
        <v>89</v>
      </c>
      <c r="C19" s="197" t="s">
        <v>45</v>
      </c>
      <c r="D19" s="197">
        <v>8700</v>
      </c>
      <c r="E19" s="197" t="s">
        <v>45</v>
      </c>
      <c r="F19" s="199" t="s">
        <v>45</v>
      </c>
      <c r="G19" s="378" t="s">
        <v>45</v>
      </c>
    </row>
    <row r="20" spans="2:9" ht="15.5">
      <c r="B20" s="383" t="s">
        <v>90</v>
      </c>
      <c r="C20" s="373" t="s">
        <v>45</v>
      </c>
      <c r="D20" s="373" t="s">
        <v>45</v>
      </c>
      <c r="E20" s="373">
        <v>10</v>
      </c>
      <c r="F20" s="374" t="s">
        <v>45</v>
      </c>
      <c r="G20" s="379" t="s">
        <v>45</v>
      </c>
    </row>
    <row r="21" spans="2:9" ht="15.5">
      <c r="B21" s="384" t="s">
        <v>91</v>
      </c>
      <c r="C21" s="380">
        <v>2500</v>
      </c>
      <c r="D21" s="380">
        <v>3271</v>
      </c>
      <c r="E21" s="380">
        <v>22828</v>
      </c>
      <c r="F21" s="381">
        <v>9026</v>
      </c>
      <c r="G21" s="382" t="s">
        <v>45</v>
      </c>
    </row>
    <row r="22" spans="2:9">
      <c r="B22" s="24"/>
      <c r="C22" s="24"/>
      <c r="D22" s="24"/>
      <c r="E22" s="24"/>
      <c r="F22" s="24"/>
      <c r="G22" s="24"/>
    </row>
    <row r="23" spans="2:9">
      <c r="B23" s="24"/>
      <c r="C23" s="24"/>
      <c r="D23" s="24"/>
      <c r="E23" s="24"/>
      <c r="F23" s="24"/>
      <c r="G23" s="24"/>
    </row>
    <row r="24" spans="2:9" ht="15.5">
      <c r="B24" s="287" t="s">
        <v>92</v>
      </c>
      <c r="C24" s="130" t="s">
        <v>3</v>
      </c>
      <c r="D24" s="130" t="s">
        <v>4</v>
      </c>
      <c r="E24" s="130" t="s">
        <v>5</v>
      </c>
      <c r="F24" s="130" t="s">
        <v>6</v>
      </c>
      <c r="G24" s="262" t="s">
        <v>7</v>
      </c>
    </row>
    <row r="25" spans="2:9" ht="15.5">
      <c r="B25" s="310" t="s">
        <v>93</v>
      </c>
      <c r="C25" s="308"/>
      <c r="D25" s="308"/>
      <c r="E25" s="308"/>
      <c r="F25" s="308"/>
      <c r="G25" s="311"/>
    </row>
    <row r="26" spans="2:9" ht="15.5">
      <c r="B26" s="166" t="s">
        <v>94</v>
      </c>
      <c r="C26" s="207" t="s">
        <v>45</v>
      </c>
      <c r="D26" s="183" t="s">
        <v>45</v>
      </c>
      <c r="E26" s="182" t="s">
        <v>95</v>
      </c>
      <c r="F26" s="174">
        <v>221</v>
      </c>
      <c r="G26" s="312">
        <v>248</v>
      </c>
    </row>
    <row r="27" spans="2:9" ht="15.5">
      <c r="B27" s="166" t="s">
        <v>96</v>
      </c>
      <c r="C27" s="185" t="s">
        <v>45</v>
      </c>
      <c r="D27" s="176" t="s">
        <v>45</v>
      </c>
      <c r="E27" s="291">
        <v>236</v>
      </c>
      <c r="F27" s="146">
        <v>120</v>
      </c>
      <c r="G27" s="313">
        <v>125</v>
      </c>
    </row>
    <row r="28" spans="2:9" ht="17.5">
      <c r="B28" s="314" t="s">
        <v>157</v>
      </c>
      <c r="C28" s="187" t="s">
        <v>45</v>
      </c>
      <c r="D28" s="188" t="s">
        <v>45</v>
      </c>
      <c r="E28" s="293">
        <v>314</v>
      </c>
      <c r="F28" s="315">
        <v>128</v>
      </c>
      <c r="G28" s="316">
        <v>128</v>
      </c>
    </row>
    <row r="29" spans="2:9">
      <c r="B29" s="265"/>
      <c r="C29" s="254"/>
      <c r="D29" s="254"/>
      <c r="E29" s="254"/>
      <c r="F29" s="254"/>
      <c r="G29" s="254"/>
    </row>
    <row r="30" spans="2:9" s="1" customFormat="1">
      <c r="B30" s="265"/>
      <c r="C30" s="254"/>
      <c r="D30" s="254"/>
      <c r="E30" s="254"/>
      <c r="F30" s="254"/>
      <c r="G30" s="254"/>
    </row>
    <row r="31" spans="2:9" ht="15.5">
      <c r="B31" s="287" t="s">
        <v>97</v>
      </c>
      <c r="C31" s="130" t="s">
        <v>3</v>
      </c>
      <c r="D31" s="130" t="s">
        <v>4</v>
      </c>
      <c r="E31" s="130" t="s">
        <v>5</v>
      </c>
      <c r="F31" s="130" t="s">
        <v>6</v>
      </c>
      <c r="G31" s="262" t="s">
        <v>7</v>
      </c>
    </row>
    <row r="32" spans="2:9" ht="17.5">
      <c r="B32" s="317" t="s">
        <v>213</v>
      </c>
      <c r="C32" s="396"/>
      <c r="D32" s="396"/>
      <c r="E32" s="289"/>
      <c r="F32" s="289"/>
      <c r="G32" s="290"/>
    </row>
    <row r="33" spans="2:7" ht="15.5">
      <c r="B33" s="166" t="s">
        <v>98</v>
      </c>
      <c r="C33" s="400" t="s">
        <v>45</v>
      </c>
      <c r="D33" s="400" t="s">
        <v>45</v>
      </c>
      <c r="E33" s="291">
        <v>34</v>
      </c>
      <c r="F33" s="291">
        <v>60</v>
      </c>
      <c r="G33" s="292">
        <v>81</v>
      </c>
    </row>
    <row r="34" spans="2:7" ht="15.5">
      <c r="B34" s="166" t="s">
        <v>99</v>
      </c>
      <c r="C34" s="400" t="s">
        <v>45</v>
      </c>
      <c r="D34" s="400" t="s">
        <v>45</v>
      </c>
      <c r="E34" s="291">
        <v>20</v>
      </c>
      <c r="F34" s="291">
        <v>57</v>
      </c>
      <c r="G34" s="292">
        <v>74</v>
      </c>
    </row>
    <row r="35" spans="2:7" ht="15.5">
      <c r="B35" s="166" t="s">
        <v>100</v>
      </c>
      <c r="C35" s="400" t="s">
        <v>45</v>
      </c>
      <c r="D35" s="400" t="s">
        <v>45</v>
      </c>
      <c r="E35" s="291">
        <v>4</v>
      </c>
      <c r="F35" s="291">
        <v>47</v>
      </c>
      <c r="G35" s="292">
        <v>99</v>
      </c>
    </row>
    <row r="36" spans="2:7" ht="15.5">
      <c r="B36" s="166" t="s">
        <v>101</v>
      </c>
      <c r="C36" s="400" t="s">
        <v>45</v>
      </c>
      <c r="D36" s="400" t="s">
        <v>45</v>
      </c>
      <c r="E36" s="318">
        <v>96789</v>
      </c>
      <c r="F36" s="318">
        <v>159090</v>
      </c>
      <c r="G36" s="319">
        <v>190554</v>
      </c>
    </row>
    <row r="37" spans="2:7" ht="17.5">
      <c r="B37" s="320" t="s">
        <v>158</v>
      </c>
      <c r="C37" s="397"/>
      <c r="D37" s="397"/>
      <c r="E37" s="289"/>
      <c r="F37" s="289"/>
      <c r="G37" s="290"/>
    </row>
    <row r="38" spans="2:7" ht="15.5">
      <c r="B38" s="398" t="s">
        <v>102</v>
      </c>
      <c r="C38" s="181" t="s">
        <v>45</v>
      </c>
      <c r="D38" s="182" t="s">
        <v>45</v>
      </c>
      <c r="E38" s="182">
        <v>35</v>
      </c>
      <c r="F38" s="182">
        <v>42</v>
      </c>
      <c r="G38" s="321">
        <v>50</v>
      </c>
    </row>
    <row r="39" spans="2:7" ht="15.5">
      <c r="B39" s="399" t="s">
        <v>103</v>
      </c>
      <c r="C39" s="401" t="s">
        <v>45</v>
      </c>
      <c r="D39" s="315" t="s">
        <v>45</v>
      </c>
      <c r="E39" s="322">
        <v>0.85</v>
      </c>
      <c r="F39" s="322">
        <v>0.79</v>
      </c>
      <c r="G39" s="323">
        <v>0.81</v>
      </c>
    </row>
    <row r="40" spans="2:7">
      <c r="B40" s="265"/>
      <c r="C40" s="162"/>
      <c r="D40" s="162"/>
      <c r="E40" s="162"/>
      <c r="F40" s="162"/>
      <c r="G40" s="162"/>
    </row>
    <row r="41" spans="2:7" s="1" customFormat="1">
      <c r="B41" s="162"/>
      <c r="C41" s="162"/>
      <c r="D41" s="162"/>
      <c r="E41" s="162"/>
      <c r="F41" s="162"/>
      <c r="G41" s="162"/>
    </row>
    <row r="42" spans="2:7" s="1" customFormat="1" ht="15.5">
      <c r="B42" s="201" t="s">
        <v>46</v>
      </c>
      <c r="C42" s="202"/>
      <c r="D42" s="202"/>
      <c r="E42" s="202"/>
      <c r="F42" s="202"/>
      <c r="G42" s="415"/>
    </row>
    <row r="43" spans="2:7" s="1" customFormat="1" ht="17.5">
      <c r="B43" s="390" t="s">
        <v>159</v>
      </c>
      <c r="C43" s="427"/>
      <c r="D43" s="427"/>
      <c r="E43" s="427"/>
      <c r="F43" s="427"/>
      <c r="G43" s="428"/>
    </row>
    <row r="44" spans="2:7" s="1" customFormat="1" ht="17.5">
      <c r="B44" s="258" t="s">
        <v>160</v>
      </c>
      <c r="C44" s="372"/>
      <c r="D44" s="372"/>
      <c r="E44" s="372"/>
      <c r="F44" s="372"/>
      <c r="G44" s="413"/>
    </row>
    <row r="45" spans="2:7" s="1" customFormat="1" ht="17.5">
      <c r="B45" s="204" t="s">
        <v>161</v>
      </c>
      <c r="C45" s="372"/>
      <c r="D45" s="372"/>
      <c r="E45" s="372"/>
      <c r="F45" s="372"/>
      <c r="G45" s="413"/>
    </row>
    <row r="46" spans="2:7" s="1" customFormat="1" ht="17.5">
      <c r="B46" s="204" t="s">
        <v>162</v>
      </c>
      <c r="C46" s="372"/>
      <c r="D46" s="372"/>
      <c r="E46" s="372"/>
      <c r="F46" s="372"/>
      <c r="G46" s="413"/>
    </row>
    <row r="47" spans="2:7" s="1" customFormat="1" ht="17.5">
      <c r="B47" s="324" t="s">
        <v>163</v>
      </c>
      <c r="C47" s="372"/>
      <c r="D47" s="372"/>
      <c r="E47" s="372"/>
      <c r="F47" s="372"/>
      <c r="G47" s="413"/>
    </row>
    <row r="48" spans="2:7" s="1" customFormat="1" ht="17.5">
      <c r="B48" s="302" t="s">
        <v>164</v>
      </c>
      <c r="C48" s="325"/>
      <c r="D48" s="325"/>
      <c r="E48" s="325"/>
      <c r="F48" s="325"/>
      <c r="G48" s="429"/>
    </row>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pans="2:6" s="1" customFormat="1"/>
    <row r="66" spans="2:6" s="1" customFormat="1"/>
    <row r="67" spans="2:6" s="1" customFormat="1"/>
    <row r="68" spans="2:6" s="1" customFormat="1"/>
    <row r="69" spans="2:6" s="1" customFormat="1"/>
    <row r="70" spans="2:6" s="1" customFormat="1"/>
    <row r="71" spans="2:6" s="1" customFormat="1"/>
    <row r="72" spans="2:6" s="1" customFormat="1"/>
    <row r="73" spans="2:6" s="1" customFormat="1"/>
    <row r="74" spans="2:6" s="1" customFormat="1"/>
    <row r="75" spans="2:6" s="1" customFormat="1"/>
    <row r="76" spans="2:6" s="1" customFormat="1"/>
    <row r="77" spans="2:6" s="1" customFormat="1"/>
    <row r="78" spans="2:6">
      <c r="B78" s="1"/>
      <c r="C78" s="1"/>
      <c r="D78" s="1"/>
      <c r="E78" s="1"/>
      <c r="F78" s="1"/>
    </row>
    <row r="79" spans="2:6">
      <c r="B79" s="1"/>
      <c r="C79" s="1"/>
      <c r="D79" s="1"/>
      <c r="E79" s="1"/>
      <c r="F79" s="1"/>
    </row>
    <row r="80" spans="2:6"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sheetData>
  <mergeCells count="1">
    <mergeCell ref="B2:F2"/>
  </mergeCells>
  <hyperlinks>
    <hyperlink ref="B2:F2" r:id="rId1" display="Learn more about VF's responsible sourcing initiatives on p.XX in the FY2022 Sustainability &amp; Responsibility Report" xr:uid="{A2238D59-BC1C-2544-809A-E1908AEE51AC}"/>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F695A-33A0-4C6E-8DD4-D8EF51F2D96F}">
  <sheetPr>
    <tabColor theme="0"/>
  </sheetPr>
  <dimension ref="A1:Y138"/>
  <sheetViews>
    <sheetView zoomScaleNormal="100" workbookViewId="0">
      <pane ySplit="1" topLeftCell="A2" activePane="bottomLeft" state="frozen"/>
      <selection pane="bottomLeft" activeCell="A7" sqref="A7"/>
    </sheetView>
  </sheetViews>
  <sheetFormatPr defaultColWidth="8.81640625" defaultRowHeight="14.5"/>
  <cols>
    <col min="1" max="1" width="15.81640625" style="1" customWidth="1"/>
    <col min="2" max="2" width="65.1796875" customWidth="1"/>
    <col min="3" max="6" width="17.1796875" customWidth="1"/>
    <col min="7" max="7" width="19" customWidth="1"/>
    <col min="8" max="8" width="17.1796875" customWidth="1"/>
    <col min="10" max="10" width="51.453125" customWidth="1"/>
    <col min="11" max="11" width="17.1796875" style="1" customWidth="1"/>
    <col min="12" max="12" width="17.1796875" customWidth="1"/>
    <col min="13" max="13" width="15.81640625" customWidth="1"/>
    <col min="16" max="25" width="8.81640625" style="1"/>
  </cols>
  <sheetData>
    <row r="1" spans="1:25" s="120" customFormat="1" ht="40" customHeight="1">
      <c r="A1" s="8"/>
      <c r="B1" s="118" t="s">
        <v>104</v>
      </c>
      <c r="C1" s="19"/>
      <c r="D1" s="19"/>
      <c r="E1" s="19"/>
      <c r="F1" s="19"/>
      <c r="G1" s="19"/>
      <c r="H1" s="33"/>
      <c r="I1" s="8"/>
      <c r="J1" s="8"/>
      <c r="K1" s="8"/>
      <c r="L1" s="8"/>
      <c r="M1" s="8"/>
    </row>
    <row r="2" spans="1:25" s="7" customFormat="1" ht="25" customHeight="1">
      <c r="A2" s="53"/>
      <c r="B2" s="477" t="s">
        <v>281</v>
      </c>
      <c r="C2" s="477"/>
      <c r="D2" s="477"/>
      <c r="E2" s="477"/>
      <c r="F2" s="477"/>
      <c r="G2" s="477"/>
      <c r="H2" s="30"/>
      <c r="I2" s="53"/>
      <c r="J2" s="53"/>
      <c r="K2" s="53"/>
      <c r="L2" s="53"/>
      <c r="M2" s="53"/>
    </row>
    <row r="3" spans="1:25" s="7" customFormat="1">
      <c r="B3" s="41"/>
      <c r="C3" s="41"/>
      <c r="D3" s="41"/>
      <c r="E3" s="41"/>
      <c r="F3" s="41"/>
      <c r="G3" s="41"/>
      <c r="H3" s="18"/>
    </row>
    <row r="4" spans="1:25" s="7" customFormat="1">
      <c r="B4" s="58"/>
      <c r="C4" s="58"/>
      <c r="D4" s="58"/>
      <c r="E4" s="20"/>
      <c r="F4" s="20"/>
      <c r="G4" s="20"/>
      <c r="H4" s="20"/>
    </row>
    <row r="5" spans="1:25" ht="17.5">
      <c r="B5" s="121" t="s">
        <v>211</v>
      </c>
      <c r="C5" s="122" t="s">
        <v>105</v>
      </c>
      <c r="D5" s="122" t="s">
        <v>6</v>
      </c>
      <c r="E5" s="123" t="s">
        <v>7</v>
      </c>
      <c r="F5" s="124"/>
      <c r="G5" s="124"/>
      <c r="H5" s="124"/>
      <c r="I5" s="1"/>
      <c r="J5" s="137" t="s">
        <v>106</v>
      </c>
      <c r="K5" s="129" t="s">
        <v>105</v>
      </c>
      <c r="L5" s="129" t="s">
        <v>6</v>
      </c>
      <c r="M5" s="133" t="s">
        <v>7</v>
      </c>
      <c r="N5" s="1"/>
      <c r="O5" s="1"/>
    </row>
    <row r="6" spans="1:25" ht="15.5">
      <c r="B6" s="154" t="s">
        <v>107</v>
      </c>
      <c r="C6" s="155">
        <v>21075</v>
      </c>
      <c r="D6" s="156">
        <v>11668</v>
      </c>
      <c r="E6" s="157">
        <v>12564</v>
      </c>
      <c r="F6" s="158"/>
      <c r="G6" s="158"/>
      <c r="H6" s="158"/>
      <c r="I6" s="1"/>
      <c r="J6" s="478" t="s">
        <v>108</v>
      </c>
      <c r="K6" s="479"/>
      <c r="L6" s="479"/>
      <c r="M6" s="138"/>
      <c r="N6" s="1"/>
      <c r="O6" s="1"/>
    </row>
    <row r="7" spans="1:25" ht="15.5">
      <c r="B7" s="159" t="s">
        <v>109</v>
      </c>
      <c r="C7" s="160">
        <v>58485</v>
      </c>
      <c r="D7" s="144">
        <v>42467</v>
      </c>
      <c r="E7" s="145">
        <v>38103</v>
      </c>
      <c r="F7" s="158"/>
      <c r="G7" s="158"/>
      <c r="H7" s="158"/>
      <c r="I7" s="1"/>
      <c r="J7" s="139" t="s">
        <v>110</v>
      </c>
      <c r="K7" s="140">
        <v>41260</v>
      </c>
      <c r="L7" s="141">
        <v>26585</v>
      </c>
      <c r="M7" s="142">
        <v>26664</v>
      </c>
      <c r="N7" s="1"/>
      <c r="O7" s="1"/>
    </row>
    <row r="8" spans="1:25" ht="17.5">
      <c r="B8" s="161" t="s">
        <v>282</v>
      </c>
      <c r="C8" s="441">
        <v>4585000</v>
      </c>
      <c r="D8" s="442">
        <v>4327000</v>
      </c>
      <c r="E8" s="402"/>
      <c r="F8" s="158"/>
      <c r="G8" s="158"/>
      <c r="H8" s="158"/>
      <c r="I8" s="1"/>
      <c r="J8" s="139" t="s">
        <v>111</v>
      </c>
      <c r="K8" s="143">
        <v>33332</v>
      </c>
      <c r="L8" s="144">
        <v>17786</v>
      </c>
      <c r="M8" s="145">
        <v>17962</v>
      </c>
      <c r="N8" s="1"/>
      <c r="O8" s="1"/>
    </row>
    <row r="9" spans="1:25" s="5" customFormat="1" ht="15.5">
      <c r="A9" s="4"/>
      <c r="B9" s="162"/>
      <c r="C9" s="405"/>
      <c r="D9" s="126"/>
      <c r="E9" s="126"/>
      <c r="F9" s="126"/>
      <c r="G9" s="126"/>
      <c r="H9" s="126"/>
      <c r="I9" s="4"/>
      <c r="J9" s="139" t="s">
        <v>112</v>
      </c>
      <c r="K9" s="143">
        <v>1496</v>
      </c>
      <c r="L9" s="146">
        <v>421</v>
      </c>
      <c r="M9" s="145">
        <v>396</v>
      </c>
      <c r="N9" s="4"/>
      <c r="O9" s="4"/>
      <c r="P9" s="4"/>
      <c r="Q9" s="4"/>
      <c r="R9" s="4"/>
      <c r="S9" s="4"/>
      <c r="T9" s="4"/>
      <c r="U9" s="4"/>
      <c r="V9" s="4"/>
      <c r="W9" s="4"/>
      <c r="X9" s="4"/>
      <c r="Y9" s="4"/>
    </row>
    <row r="10" spans="1:25" ht="15.5">
      <c r="B10" s="162"/>
      <c r="C10" s="162"/>
      <c r="D10" s="163"/>
      <c r="E10" s="163"/>
      <c r="F10" s="163"/>
      <c r="G10" s="163"/>
      <c r="H10" s="163"/>
      <c r="I10" s="1"/>
      <c r="J10" s="139" t="s">
        <v>113</v>
      </c>
      <c r="K10" s="143">
        <v>6432</v>
      </c>
      <c r="L10" s="144">
        <v>8378</v>
      </c>
      <c r="M10" s="145">
        <v>8306</v>
      </c>
      <c r="N10" s="1"/>
      <c r="O10" s="1"/>
    </row>
    <row r="11" spans="1:25" ht="15.5">
      <c r="B11" s="128" t="s">
        <v>114</v>
      </c>
      <c r="C11" s="129" t="s">
        <v>105</v>
      </c>
      <c r="D11" s="122" t="s">
        <v>6</v>
      </c>
      <c r="E11" s="123" t="s">
        <v>7</v>
      </c>
      <c r="F11" s="124"/>
      <c r="G11" s="124"/>
      <c r="H11" s="124"/>
      <c r="I11" s="1"/>
      <c r="J11" s="139" t="s">
        <v>115</v>
      </c>
      <c r="K11" s="147">
        <v>234</v>
      </c>
      <c r="L11" s="146">
        <v>237</v>
      </c>
      <c r="M11" s="148">
        <v>235</v>
      </c>
      <c r="N11" s="1"/>
      <c r="O11" s="1"/>
    </row>
    <row r="12" spans="1:25" ht="15.5">
      <c r="B12" s="164" t="s">
        <v>196</v>
      </c>
      <c r="C12" s="155">
        <v>45518</v>
      </c>
      <c r="D12" s="156">
        <v>53089</v>
      </c>
      <c r="E12" s="157">
        <v>55577</v>
      </c>
      <c r="F12" s="165"/>
      <c r="G12" s="165"/>
      <c r="H12" s="165"/>
      <c r="I12" s="1"/>
      <c r="J12" s="139" t="s">
        <v>116</v>
      </c>
      <c r="K12" s="149">
        <v>18287</v>
      </c>
      <c r="L12" s="150">
        <v>8500</v>
      </c>
      <c r="M12" s="151">
        <v>5821</v>
      </c>
      <c r="N12" s="1"/>
      <c r="O12" s="1"/>
    </row>
    <row r="13" spans="1:25" ht="14.5" customHeight="1">
      <c r="B13" s="166" t="s">
        <v>117</v>
      </c>
      <c r="C13" s="160">
        <v>128696</v>
      </c>
      <c r="D13" s="144">
        <v>114986</v>
      </c>
      <c r="E13" s="145">
        <v>109572</v>
      </c>
      <c r="F13" s="165"/>
      <c r="G13" s="165"/>
      <c r="H13" s="165"/>
      <c r="I13" s="1"/>
      <c r="J13" s="478" t="s">
        <v>118</v>
      </c>
      <c r="K13" s="480"/>
      <c r="L13" s="480"/>
      <c r="M13" s="152"/>
      <c r="N13" s="1"/>
      <c r="O13" s="1"/>
    </row>
    <row r="14" spans="1:25" ht="15.5">
      <c r="B14" s="167" t="s">
        <v>119</v>
      </c>
      <c r="C14" s="168">
        <v>0.26129999999999998</v>
      </c>
      <c r="D14" s="169">
        <v>0.31590000000000001</v>
      </c>
      <c r="E14" s="170">
        <v>0.33650000000000002</v>
      </c>
      <c r="F14" s="171"/>
      <c r="G14" s="172"/>
      <c r="H14" s="172"/>
      <c r="I14" s="1"/>
      <c r="J14" s="139" t="s">
        <v>110</v>
      </c>
      <c r="K14" s="140">
        <v>47526</v>
      </c>
      <c r="L14" s="141">
        <v>58855</v>
      </c>
      <c r="M14" s="142">
        <v>61844</v>
      </c>
      <c r="N14" s="1"/>
      <c r="O14" s="1"/>
    </row>
    <row r="15" spans="1:25" ht="15.5">
      <c r="B15" s="162"/>
      <c r="C15" s="126"/>
      <c r="D15" s="126"/>
      <c r="E15" s="126"/>
      <c r="F15" s="126"/>
      <c r="G15" s="126"/>
      <c r="H15" s="126"/>
      <c r="I15" s="1"/>
      <c r="J15" s="139" t="s">
        <v>111</v>
      </c>
      <c r="K15" s="143">
        <v>32286</v>
      </c>
      <c r="L15" s="144">
        <v>34008</v>
      </c>
      <c r="M15" s="145">
        <v>36177</v>
      </c>
      <c r="N15" s="1"/>
      <c r="O15" s="1"/>
    </row>
    <row r="16" spans="1:25" ht="15.5">
      <c r="B16" s="162"/>
      <c r="C16" s="162"/>
      <c r="D16" s="162"/>
      <c r="E16" s="162"/>
      <c r="F16" s="162"/>
      <c r="G16" s="162"/>
      <c r="H16" s="162"/>
      <c r="I16" s="1"/>
      <c r="J16" s="139" t="s">
        <v>112</v>
      </c>
      <c r="K16" s="143">
        <v>659</v>
      </c>
      <c r="L16" s="144">
        <v>3326</v>
      </c>
      <c r="M16" s="145">
        <v>3435</v>
      </c>
      <c r="N16" s="1"/>
      <c r="O16" s="1"/>
    </row>
    <row r="17" spans="2:18" ht="17.5">
      <c r="B17" s="173" t="s">
        <v>120</v>
      </c>
      <c r="C17" s="130" t="s">
        <v>105</v>
      </c>
      <c r="D17" s="130" t="s">
        <v>121</v>
      </c>
      <c r="E17" s="130" t="s">
        <v>50</v>
      </c>
      <c r="F17" s="131" t="s">
        <v>202</v>
      </c>
      <c r="G17" s="131" t="s">
        <v>6</v>
      </c>
      <c r="H17" s="132" t="s">
        <v>7</v>
      </c>
      <c r="I17" s="1"/>
      <c r="J17" s="139" t="s">
        <v>113</v>
      </c>
      <c r="K17" s="143">
        <v>14581</v>
      </c>
      <c r="L17" s="144">
        <v>21520</v>
      </c>
      <c r="M17" s="145">
        <v>22232</v>
      </c>
      <c r="N17" s="1"/>
      <c r="O17" s="1"/>
    </row>
    <row r="18" spans="2:18" ht="15.5">
      <c r="B18" s="164" t="s">
        <v>122</v>
      </c>
      <c r="C18" s="174">
        <v>575</v>
      </c>
      <c r="D18" s="174">
        <v>621</v>
      </c>
      <c r="E18" s="174">
        <v>600</v>
      </c>
      <c r="F18" s="156">
        <v>1018</v>
      </c>
      <c r="G18" s="156">
        <v>725.75404881871475</v>
      </c>
      <c r="H18" s="175">
        <v>677</v>
      </c>
      <c r="I18" s="1"/>
      <c r="J18" s="139" t="s">
        <v>116</v>
      </c>
      <c r="K18" s="149">
        <v>22802</v>
      </c>
      <c r="L18" s="150">
        <v>17314</v>
      </c>
      <c r="M18" s="151">
        <v>17276</v>
      </c>
      <c r="N18" s="1"/>
      <c r="O18" s="1"/>
      <c r="P18" s="62"/>
    </row>
    <row r="19" spans="2:18" ht="15.5">
      <c r="B19" s="166" t="s">
        <v>123</v>
      </c>
      <c r="C19" s="176">
        <v>12360</v>
      </c>
      <c r="D19" s="144">
        <v>12068</v>
      </c>
      <c r="E19" s="144">
        <v>12334</v>
      </c>
      <c r="F19" s="144">
        <v>16950</v>
      </c>
      <c r="G19" s="144">
        <v>13477.32571197787</v>
      </c>
      <c r="H19" s="177">
        <v>14585</v>
      </c>
      <c r="I19" s="1"/>
      <c r="J19" s="478" t="s">
        <v>124</v>
      </c>
      <c r="K19" s="480"/>
      <c r="L19" s="480"/>
      <c r="M19" s="152"/>
      <c r="N19" s="1"/>
      <c r="O19" s="1"/>
    </row>
    <row r="20" spans="2:18" ht="15.5">
      <c r="B20" s="166" t="s">
        <v>125</v>
      </c>
      <c r="C20" s="160">
        <v>6053</v>
      </c>
      <c r="D20" s="144">
        <v>8515</v>
      </c>
      <c r="E20" s="144">
        <v>8491</v>
      </c>
      <c r="F20" s="144">
        <v>7366</v>
      </c>
      <c r="G20" s="144">
        <v>4435.6588208702115</v>
      </c>
      <c r="H20" s="177">
        <v>5169</v>
      </c>
      <c r="I20" s="1"/>
      <c r="J20" s="139" t="s">
        <v>110</v>
      </c>
      <c r="K20" s="140">
        <v>68637</v>
      </c>
      <c r="L20" s="141">
        <v>64776</v>
      </c>
      <c r="M20" s="142">
        <v>67491</v>
      </c>
      <c r="N20" s="1"/>
      <c r="O20" s="1"/>
    </row>
    <row r="21" spans="2:18" ht="17.5">
      <c r="B21" s="167" t="s">
        <v>204</v>
      </c>
      <c r="C21" s="178">
        <v>18988</v>
      </c>
      <c r="D21" s="179">
        <v>21204</v>
      </c>
      <c r="E21" s="179">
        <v>21425</v>
      </c>
      <c r="F21" s="179">
        <v>25334</v>
      </c>
      <c r="G21" s="179">
        <f>SUM(G18:G20)</f>
        <v>18638.738581666796</v>
      </c>
      <c r="H21" s="180">
        <f>SUM(H18:H20)</f>
        <v>20431</v>
      </c>
      <c r="I21" s="1"/>
      <c r="J21" s="139" t="s">
        <v>111</v>
      </c>
      <c r="K21" s="143">
        <v>46355</v>
      </c>
      <c r="L21" s="144">
        <v>45988</v>
      </c>
      <c r="M21" s="145">
        <v>47958</v>
      </c>
      <c r="N21" s="1"/>
      <c r="O21" s="1"/>
    </row>
    <row r="22" spans="2:18" ht="15.5">
      <c r="B22" s="162"/>
      <c r="C22" s="126"/>
      <c r="D22" s="126"/>
      <c r="E22" s="126"/>
      <c r="F22" s="126"/>
      <c r="G22" s="126"/>
      <c r="H22" s="126"/>
      <c r="I22" s="1"/>
      <c r="J22" s="139" t="s">
        <v>113</v>
      </c>
      <c r="K22" s="143">
        <v>22282</v>
      </c>
      <c r="L22" s="144">
        <v>18788</v>
      </c>
      <c r="M22" s="145">
        <v>19533</v>
      </c>
      <c r="N22" s="1"/>
      <c r="O22" s="1"/>
    </row>
    <row r="23" spans="2:18" ht="15.5">
      <c r="B23" s="162"/>
      <c r="C23" s="162"/>
      <c r="D23" s="162"/>
      <c r="E23" s="162"/>
      <c r="F23" s="162"/>
      <c r="G23" s="162"/>
      <c r="H23" s="162"/>
      <c r="I23" s="1"/>
      <c r="J23" s="139" t="s">
        <v>126</v>
      </c>
      <c r="K23" s="147">
        <v>141</v>
      </c>
      <c r="L23" s="146">
        <v>61</v>
      </c>
      <c r="M23" s="148">
        <v>58</v>
      </c>
      <c r="N23" s="1"/>
      <c r="O23" s="1"/>
    </row>
    <row r="24" spans="2:18" ht="17.5">
      <c r="B24" s="173" t="s">
        <v>207</v>
      </c>
      <c r="C24" s="129"/>
      <c r="D24" s="129"/>
      <c r="E24" s="129" t="s">
        <v>4</v>
      </c>
      <c r="F24" s="129" t="s">
        <v>127</v>
      </c>
      <c r="G24" s="129" t="s">
        <v>128</v>
      </c>
      <c r="H24" s="133" t="s">
        <v>129</v>
      </c>
      <c r="I24" s="1"/>
      <c r="J24" s="139" t="s">
        <v>116</v>
      </c>
      <c r="K24" s="149">
        <v>10627</v>
      </c>
      <c r="L24" s="150">
        <v>11216</v>
      </c>
      <c r="M24" s="151">
        <v>9327</v>
      </c>
      <c r="N24" s="1"/>
      <c r="O24" s="1"/>
    </row>
    <row r="25" spans="2:18" ht="17.5">
      <c r="B25" s="164" t="s">
        <v>130</v>
      </c>
      <c r="C25" s="181" t="s">
        <v>45</v>
      </c>
      <c r="D25" s="182" t="s">
        <v>45</v>
      </c>
      <c r="E25" s="182">
        <v>146</v>
      </c>
      <c r="F25" s="182">
        <v>228</v>
      </c>
      <c r="G25" s="183">
        <v>224</v>
      </c>
      <c r="H25" s="184">
        <v>241</v>
      </c>
      <c r="I25" s="1"/>
      <c r="J25" s="481" t="s">
        <v>201</v>
      </c>
      <c r="K25" s="482"/>
      <c r="L25" s="482"/>
      <c r="M25" s="152"/>
      <c r="N25" s="1"/>
      <c r="O25" s="1"/>
    </row>
    <row r="26" spans="2:18" ht="15.5">
      <c r="B26" s="166" t="s">
        <v>131</v>
      </c>
      <c r="C26" s="185" t="s">
        <v>45</v>
      </c>
      <c r="D26" s="176" t="s">
        <v>45</v>
      </c>
      <c r="E26" s="176">
        <v>78</v>
      </c>
      <c r="F26" s="176">
        <v>273</v>
      </c>
      <c r="G26" s="176">
        <v>278</v>
      </c>
      <c r="H26" s="186">
        <v>264</v>
      </c>
      <c r="I26" s="1"/>
      <c r="J26" s="139" t="s">
        <v>110</v>
      </c>
      <c r="K26" s="140">
        <v>174213</v>
      </c>
      <c r="L26" s="141">
        <v>168076</v>
      </c>
      <c r="M26" s="142">
        <v>165149</v>
      </c>
      <c r="N26" s="1"/>
      <c r="O26" s="62"/>
    </row>
    <row r="27" spans="2:18" ht="17.5">
      <c r="B27" s="167" t="s">
        <v>209</v>
      </c>
      <c r="C27" s="187" t="s">
        <v>45</v>
      </c>
      <c r="D27" s="188" t="s">
        <v>45</v>
      </c>
      <c r="E27" s="188">
        <f>E25+E26</f>
        <v>224</v>
      </c>
      <c r="F27" s="188">
        <f>F25+F26</f>
        <v>501</v>
      </c>
      <c r="G27" s="188">
        <f>G25+G26</f>
        <v>502</v>
      </c>
      <c r="H27" s="189">
        <v>505</v>
      </c>
      <c r="I27" s="1"/>
      <c r="J27" s="139" t="s">
        <v>111</v>
      </c>
      <c r="K27" s="143">
        <v>128696</v>
      </c>
      <c r="L27" s="144">
        <v>114986</v>
      </c>
      <c r="M27" s="145">
        <v>109572</v>
      </c>
      <c r="N27" s="1"/>
      <c r="O27" s="1"/>
      <c r="P27" s="62"/>
    </row>
    <row r="28" spans="2:18" ht="15.5">
      <c r="B28" s="190"/>
      <c r="C28" s="191"/>
      <c r="D28" s="191"/>
      <c r="E28" s="191"/>
      <c r="F28" s="191"/>
      <c r="G28" s="191"/>
      <c r="H28" s="191"/>
      <c r="I28" s="1"/>
      <c r="J28" s="139" t="s">
        <v>112</v>
      </c>
      <c r="K28" s="143">
        <v>2160</v>
      </c>
      <c r="L28" s="144">
        <v>3748</v>
      </c>
      <c r="M28" s="145">
        <v>3832</v>
      </c>
      <c r="N28" s="1"/>
      <c r="O28" s="1"/>
      <c r="R28" s="62"/>
    </row>
    <row r="29" spans="2:18" ht="15.5">
      <c r="B29" s="163"/>
      <c r="C29" s="163"/>
      <c r="D29" s="163"/>
      <c r="E29" s="163"/>
      <c r="F29" s="163"/>
      <c r="G29" s="163"/>
      <c r="H29" s="163"/>
      <c r="I29" s="1"/>
      <c r="J29" s="139" t="s">
        <v>132</v>
      </c>
      <c r="K29" s="143">
        <v>43358</v>
      </c>
      <c r="L29" s="144">
        <v>49342</v>
      </c>
      <c r="M29" s="145">
        <v>51746</v>
      </c>
      <c r="N29" s="1"/>
      <c r="O29" s="1"/>
    </row>
    <row r="30" spans="2:18" ht="15.5">
      <c r="B30" s="134" t="s">
        <v>46</v>
      </c>
      <c r="C30" s="135"/>
      <c r="D30" s="135"/>
      <c r="E30" s="135"/>
      <c r="F30" s="135"/>
      <c r="G30" s="135"/>
      <c r="H30" s="192"/>
      <c r="I30" s="1"/>
      <c r="J30" s="139" t="s">
        <v>133</v>
      </c>
      <c r="K30" s="147">
        <v>375</v>
      </c>
      <c r="L30" s="146">
        <v>298</v>
      </c>
      <c r="M30" s="148">
        <v>293</v>
      </c>
      <c r="N30" s="1"/>
      <c r="O30" s="1"/>
    </row>
    <row r="31" spans="2:18" ht="15.5">
      <c r="B31" s="472" t="s">
        <v>198</v>
      </c>
      <c r="C31" s="473"/>
      <c r="D31" s="473"/>
      <c r="E31" s="473"/>
      <c r="F31" s="473"/>
      <c r="G31" s="473"/>
      <c r="H31" s="450"/>
      <c r="I31" s="1"/>
      <c r="J31" s="153" t="s">
        <v>116</v>
      </c>
      <c r="K31" s="149">
        <v>100247</v>
      </c>
      <c r="L31" s="150">
        <v>58532</v>
      </c>
      <c r="M31" s="151">
        <v>61068</v>
      </c>
      <c r="N31" s="1"/>
      <c r="O31" s="1"/>
    </row>
    <row r="32" spans="2:18" ht="15.5" customHeight="1">
      <c r="B32" s="474"/>
      <c r="C32" s="475"/>
      <c r="D32" s="475"/>
      <c r="E32" s="475"/>
      <c r="F32" s="475"/>
      <c r="G32" s="475"/>
      <c r="H32" s="476"/>
      <c r="I32" s="1"/>
      <c r="J32" s="1"/>
      <c r="L32" s="1"/>
      <c r="M32" s="1"/>
      <c r="N32" s="1"/>
      <c r="O32" s="1"/>
    </row>
    <row r="33" spans="2:15" ht="15.5" customHeight="1">
      <c r="B33" s="403" t="s">
        <v>199</v>
      </c>
      <c r="C33" s="385"/>
      <c r="D33" s="385"/>
      <c r="E33" s="385"/>
      <c r="F33" s="385"/>
      <c r="G33" s="385"/>
      <c r="H33" s="386"/>
      <c r="I33" s="1"/>
      <c r="J33" s="1"/>
      <c r="L33" s="1"/>
      <c r="M33" s="1"/>
      <c r="N33" s="1"/>
      <c r="O33" s="1"/>
    </row>
    <row r="34" spans="2:15" ht="17.5">
      <c r="B34" s="366" t="s">
        <v>203</v>
      </c>
      <c r="C34" s="387"/>
      <c r="D34" s="387"/>
      <c r="E34" s="387"/>
      <c r="F34" s="387"/>
      <c r="G34" s="372"/>
      <c r="H34" s="299"/>
      <c r="I34" s="1"/>
      <c r="J34" s="1"/>
      <c r="L34" s="1"/>
      <c r="M34" s="1"/>
      <c r="N34" s="1"/>
      <c r="O34" s="1"/>
    </row>
    <row r="35" spans="2:15" ht="17.5">
      <c r="B35" s="470" t="s">
        <v>205</v>
      </c>
      <c r="C35" s="471"/>
      <c r="D35" s="471"/>
      <c r="E35" s="471"/>
      <c r="F35" s="471"/>
      <c r="G35" s="471"/>
      <c r="H35" s="299"/>
      <c r="I35" s="1"/>
      <c r="J35" s="1"/>
      <c r="L35" s="1"/>
      <c r="M35" s="1"/>
      <c r="N35" s="1"/>
      <c r="O35" s="1"/>
    </row>
    <row r="36" spans="2:15" ht="17.5">
      <c r="B36" s="470" t="s">
        <v>206</v>
      </c>
      <c r="C36" s="471"/>
      <c r="D36" s="471"/>
      <c r="E36" s="471"/>
      <c r="F36" s="471"/>
      <c r="G36" s="471"/>
      <c r="H36" s="299"/>
      <c r="I36" s="1"/>
      <c r="J36" s="1"/>
      <c r="L36" s="62"/>
      <c r="M36" s="1"/>
      <c r="N36" s="1"/>
      <c r="O36" s="1"/>
    </row>
    <row r="37" spans="2:15" ht="15.75" customHeight="1">
      <c r="B37" s="470" t="s">
        <v>208</v>
      </c>
      <c r="C37" s="471"/>
      <c r="D37" s="471"/>
      <c r="E37" s="471"/>
      <c r="F37" s="471"/>
      <c r="G37" s="471"/>
      <c r="H37" s="299"/>
      <c r="I37" s="1"/>
      <c r="J37" s="1"/>
      <c r="L37" s="1"/>
      <c r="M37" s="1"/>
      <c r="N37" s="1"/>
      <c r="O37" s="1"/>
    </row>
    <row r="38" spans="2:15" ht="17.5">
      <c r="B38" s="406" t="s">
        <v>214</v>
      </c>
      <c r="C38" s="388"/>
      <c r="D38" s="388"/>
      <c r="E38" s="388"/>
      <c r="F38" s="388"/>
      <c r="G38" s="388"/>
      <c r="H38" s="389"/>
      <c r="I38" s="1"/>
      <c r="J38" s="1"/>
      <c r="L38" s="1"/>
      <c r="M38" s="1"/>
      <c r="N38" s="1"/>
      <c r="O38" s="1"/>
    </row>
    <row r="39" spans="2:15">
      <c r="B39" s="24"/>
      <c r="C39" s="24"/>
      <c r="D39" s="24"/>
      <c r="E39" s="24"/>
      <c r="F39" s="24"/>
      <c r="G39" s="24"/>
      <c r="H39" s="24"/>
      <c r="I39" s="1"/>
      <c r="J39" s="1"/>
      <c r="L39" s="1"/>
      <c r="M39" s="1"/>
      <c r="N39" s="1"/>
      <c r="O39" s="1"/>
    </row>
    <row r="40" spans="2:15">
      <c r="B40" s="24"/>
      <c r="C40" s="24"/>
      <c r="D40" s="24"/>
      <c r="E40" s="24"/>
      <c r="F40" s="24"/>
      <c r="G40" s="24"/>
      <c r="H40" s="24"/>
      <c r="I40" s="1"/>
      <c r="J40" s="1"/>
      <c r="L40" s="1"/>
      <c r="M40" s="1"/>
      <c r="N40" s="1"/>
      <c r="O40" s="1"/>
    </row>
    <row r="41" spans="2:15">
      <c r="B41" s="24"/>
      <c r="C41" s="24"/>
      <c r="D41" s="24"/>
      <c r="E41" s="24"/>
      <c r="F41" s="24"/>
      <c r="G41" s="24"/>
      <c r="H41" s="24"/>
      <c r="I41" s="1"/>
      <c r="J41" s="1"/>
      <c r="L41" s="1"/>
      <c r="M41" s="1"/>
      <c r="N41" s="1"/>
      <c r="O41" s="1"/>
    </row>
    <row r="42" spans="2:15">
      <c r="B42" s="24"/>
      <c r="C42" s="24"/>
      <c r="D42" s="24"/>
      <c r="E42" s="24"/>
      <c r="F42" s="24"/>
      <c r="G42" s="24"/>
      <c r="H42" s="24"/>
      <c r="I42" s="1"/>
      <c r="J42" s="1"/>
      <c r="L42" s="1"/>
      <c r="M42" s="1"/>
      <c r="N42" s="1"/>
      <c r="O42" s="1"/>
    </row>
    <row r="43" spans="2:15">
      <c r="B43" s="24"/>
      <c r="C43" s="24"/>
      <c r="D43" s="24"/>
      <c r="E43" s="24"/>
      <c r="F43" s="24"/>
      <c r="G43" s="24"/>
      <c r="H43" s="24"/>
      <c r="I43" s="1"/>
      <c r="J43" s="1"/>
      <c r="L43" s="1"/>
      <c r="M43" s="1"/>
      <c r="N43" s="1"/>
      <c r="O43" s="1"/>
    </row>
    <row r="44" spans="2:15">
      <c r="B44" s="24"/>
      <c r="C44" s="24"/>
      <c r="D44" s="24"/>
      <c r="E44" s="24"/>
      <c r="F44" s="24"/>
      <c r="G44" s="24"/>
      <c r="H44" s="24"/>
      <c r="I44" s="1"/>
      <c r="J44" s="1"/>
      <c r="L44" s="1"/>
      <c r="M44" s="1"/>
      <c r="N44" s="1"/>
      <c r="O44" s="1"/>
    </row>
    <row r="45" spans="2:15">
      <c r="B45" s="24"/>
      <c r="C45" s="24"/>
      <c r="D45" s="24"/>
      <c r="E45" s="24"/>
      <c r="F45" s="24"/>
      <c r="G45" s="24"/>
      <c r="H45" s="24"/>
      <c r="I45" s="1"/>
      <c r="J45" s="1"/>
      <c r="L45" s="1"/>
      <c r="M45" s="1"/>
      <c r="N45" s="1"/>
      <c r="O45" s="1"/>
    </row>
    <row r="46" spans="2:15">
      <c r="B46" s="24"/>
      <c r="C46" s="24"/>
      <c r="D46" s="24"/>
      <c r="E46" s="24"/>
      <c r="F46" s="24"/>
      <c r="G46" s="24"/>
      <c r="H46" s="24"/>
      <c r="I46" s="1"/>
      <c r="J46" s="1"/>
      <c r="L46" s="1"/>
      <c r="M46" s="1"/>
      <c r="N46" s="1"/>
      <c r="O46" s="1"/>
    </row>
    <row r="47" spans="2:15">
      <c r="B47" s="24"/>
      <c r="C47" s="24"/>
      <c r="D47" s="24"/>
      <c r="E47" s="24"/>
      <c r="F47" s="24"/>
      <c r="G47" s="24"/>
      <c r="H47" s="24"/>
      <c r="I47" s="1"/>
      <c r="J47" s="1"/>
      <c r="L47" s="1"/>
      <c r="M47" s="1"/>
      <c r="N47" s="1"/>
      <c r="O47" s="1"/>
    </row>
    <row r="48" spans="2:15">
      <c r="B48" s="24"/>
      <c r="C48" s="24"/>
      <c r="D48" s="24"/>
      <c r="E48" s="24"/>
      <c r="F48" s="24"/>
      <c r="G48" s="24"/>
      <c r="H48" s="24"/>
      <c r="I48" s="1"/>
      <c r="J48" s="1"/>
      <c r="L48" s="1"/>
      <c r="M48" s="1"/>
      <c r="N48" s="1"/>
      <c r="O48" s="1"/>
    </row>
    <row r="49" spans="2:15">
      <c r="B49" s="24"/>
      <c r="C49" s="24"/>
      <c r="D49" s="24"/>
      <c r="E49" s="24"/>
      <c r="F49" s="24"/>
      <c r="G49" s="24"/>
      <c r="H49" s="24"/>
      <c r="I49" s="1"/>
      <c r="J49" s="1"/>
      <c r="L49" s="1"/>
      <c r="M49" s="1"/>
      <c r="N49" s="1"/>
      <c r="O49" s="1"/>
    </row>
    <row r="50" spans="2:15">
      <c r="B50" s="24"/>
      <c r="C50" s="24"/>
      <c r="D50" s="24"/>
      <c r="E50" s="24"/>
      <c r="F50" s="24"/>
      <c r="G50" s="24"/>
      <c r="H50" s="24"/>
      <c r="I50" s="1"/>
      <c r="J50" s="1"/>
      <c r="L50" s="1"/>
      <c r="M50" s="1"/>
      <c r="N50" s="1"/>
      <c r="O50" s="1"/>
    </row>
    <row r="51" spans="2:15">
      <c r="B51" s="24"/>
      <c r="C51" s="24"/>
      <c r="D51" s="24"/>
      <c r="E51" s="24"/>
      <c r="F51" s="24"/>
      <c r="G51" s="24"/>
      <c r="H51" s="24"/>
      <c r="I51" s="1"/>
      <c r="J51" s="1"/>
      <c r="L51" s="1"/>
      <c r="M51" s="1"/>
      <c r="N51" s="1"/>
      <c r="O51" s="1"/>
    </row>
    <row r="52" spans="2:15">
      <c r="B52" s="24"/>
      <c r="C52" s="24"/>
      <c r="D52" s="24"/>
      <c r="E52" s="24"/>
      <c r="F52" s="24"/>
      <c r="G52" s="24"/>
      <c r="H52" s="24"/>
      <c r="I52" s="1"/>
      <c r="J52" s="1"/>
      <c r="L52" s="1"/>
      <c r="M52" s="1"/>
      <c r="N52" s="1"/>
      <c r="O52" s="1"/>
    </row>
    <row r="53" spans="2:15">
      <c r="B53" s="24"/>
      <c r="C53" s="24"/>
      <c r="D53" s="24"/>
      <c r="E53" s="24"/>
      <c r="F53" s="24"/>
      <c r="G53" s="24"/>
      <c r="H53" s="24"/>
      <c r="I53" s="1"/>
      <c r="J53" s="1"/>
      <c r="L53" s="1"/>
      <c r="M53" s="1"/>
      <c r="N53" s="1"/>
      <c r="O53" s="1"/>
    </row>
    <row r="54" spans="2:15">
      <c r="B54" s="24"/>
      <c r="C54" s="24"/>
      <c r="D54" s="24"/>
      <c r="E54" s="24"/>
      <c r="F54" s="24"/>
      <c r="G54" s="24"/>
      <c r="H54" s="24"/>
      <c r="I54" s="1"/>
      <c r="J54" s="1"/>
      <c r="L54" s="1"/>
      <c r="M54" s="1"/>
      <c r="N54" s="1"/>
      <c r="O54" s="1"/>
    </row>
    <row r="55" spans="2:15">
      <c r="B55" s="24"/>
      <c r="C55" s="24"/>
      <c r="D55" s="24"/>
      <c r="E55" s="24"/>
      <c r="F55" s="24"/>
      <c r="G55" s="24"/>
      <c r="H55" s="24"/>
      <c r="I55" s="1"/>
      <c r="J55" s="1"/>
      <c r="L55" s="1"/>
      <c r="M55" s="1"/>
      <c r="N55" s="1"/>
      <c r="O55" s="1"/>
    </row>
    <row r="56" spans="2:15">
      <c r="B56" s="24"/>
      <c r="C56" s="24"/>
      <c r="D56" s="24"/>
      <c r="E56" s="24"/>
      <c r="F56" s="24"/>
      <c r="G56" s="24"/>
      <c r="H56" s="24"/>
      <c r="I56" s="1"/>
      <c r="J56" s="1"/>
      <c r="L56" s="1"/>
      <c r="M56" s="1"/>
      <c r="N56" s="1"/>
      <c r="O56" s="1"/>
    </row>
    <row r="57" spans="2:15">
      <c r="B57" s="1"/>
      <c r="C57" s="1"/>
      <c r="D57" s="1"/>
      <c r="E57" s="1"/>
      <c r="F57" s="1"/>
      <c r="G57" s="24"/>
      <c r="H57" s="24"/>
      <c r="I57" s="1"/>
      <c r="J57" s="1"/>
      <c r="L57" s="1"/>
      <c r="M57" s="1"/>
      <c r="N57" s="1"/>
      <c r="O57" s="1"/>
    </row>
    <row r="58" spans="2:15">
      <c r="B58" s="1"/>
      <c r="C58" s="1"/>
      <c r="D58" s="1"/>
      <c r="E58" s="1"/>
      <c r="F58" s="1"/>
      <c r="G58" s="1"/>
      <c r="H58" s="1"/>
      <c r="I58" s="1"/>
      <c r="J58" s="1"/>
      <c r="L58" s="1"/>
      <c r="M58" s="1"/>
      <c r="N58" s="1"/>
      <c r="O58" s="1"/>
    </row>
    <row r="59" spans="2:15">
      <c r="B59" s="1"/>
      <c r="C59" s="1"/>
      <c r="D59" s="1"/>
      <c r="E59" s="1"/>
      <c r="F59" s="1"/>
      <c r="G59" s="1"/>
      <c r="H59" s="1"/>
      <c r="I59" s="1"/>
      <c r="J59" s="1"/>
      <c r="L59" s="1"/>
      <c r="M59" s="1"/>
      <c r="N59" s="1"/>
      <c r="O59" s="1"/>
    </row>
    <row r="60" spans="2:15">
      <c r="B60" s="1"/>
      <c r="C60" s="1"/>
      <c r="D60" s="1"/>
      <c r="E60" s="1"/>
      <c r="F60" s="1"/>
      <c r="G60" s="1"/>
      <c r="H60" s="1"/>
      <c r="I60" s="1"/>
      <c r="J60" s="1"/>
      <c r="L60" s="1"/>
      <c r="M60" s="1"/>
      <c r="N60" s="1"/>
      <c r="O60" s="1"/>
    </row>
    <row r="61" spans="2:15">
      <c r="B61" s="1"/>
      <c r="C61" s="1"/>
      <c r="D61" s="1"/>
      <c r="E61" s="1"/>
      <c r="F61" s="1"/>
      <c r="G61" s="1"/>
      <c r="H61" s="1"/>
      <c r="I61" s="1"/>
      <c r="J61" s="1"/>
      <c r="L61" s="1"/>
      <c r="M61" s="1"/>
      <c r="N61" s="1"/>
      <c r="O61" s="1"/>
    </row>
    <row r="62" spans="2:15">
      <c r="B62" s="1"/>
      <c r="C62" s="1"/>
      <c r="D62" s="1"/>
      <c r="E62" s="1"/>
      <c r="F62" s="1"/>
      <c r="G62" s="1"/>
      <c r="H62" s="1"/>
      <c r="I62" s="1"/>
      <c r="J62" s="1"/>
      <c r="L62" s="1"/>
      <c r="M62" s="1"/>
      <c r="N62" s="1"/>
      <c r="O62" s="1"/>
    </row>
    <row r="63" spans="2:15">
      <c r="B63" s="1"/>
      <c r="C63" s="1"/>
      <c r="D63" s="1"/>
      <c r="E63" s="1"/>
      <c r="F63" s="1"/>
      <c r="G63" s="1"/>
      <c r="H63" s="1"/>
      <c r="I63" s="1"/>
      <c r="J63" s="1"/>
      <c r="L63" s="1"/>
      <c r="M63" s="1"/>
      <c r="N63" s="1"/>
      <c r="O63" s="1"/>
    </row>
    <row r="64" spans="2:15">
      <c r="B64" s="1"/>
      <c r="C64" s="1"/>
      <c r="D64" s="1"/>
      <c r="E64" s="1"/>
      <c r="F64" s="1"/>
      <c r="G64" s="1"/>
      <c r="H64" s="1"/>
      <c r="I64" s="1"/>
      <c r="J64" s="1"/>
      <c r="L64" s="1"/>
      <c r="M64" s="1"/>
      <c r="N64" s="1"/>
      <c r="O64" s="1"/>
    </row>
    <row r="65" spans="2:15">
      <c r="B65" s="1"/>
      <c r="C65" s="1"/>
      <c r="D65" s="1"/>
      <c r="E65" s="1"/>
      <c r="F65" s="1"/>
      <c r="G65" s="1"/>
      <c r="H65" s="1"/>
      <c r="I65" s="1"/>
      <c r="J65" s="1"/>
      <c r="L65" s="1"/>
      <c r="M65" s="1"/>
      <c r="N65" s="1"/>
      <c r="O65" s="1"/>
    </row>
    <row r="66" spans="2:15">
      <c r="B66" s="1"/>
      <c r="C66" s="1"/>
      <c r="D66" s="1"/>
      <c r="E66" s="1"/>
      <c r="F66" s="1"/>
      <c r="G66" s="1"/>
      <c r="H66" s="1"/>
      <c r="I66" s="1"/>
      <c r="J66" s="1"/>
      <c r="L66" s="1"/>
      <c r="M66" s="1"/>
      <c r="N66" s="1"/>
      <c r="O66" s="1"/>
    </row>
    <row r="67" spans="2:15">
      <c r="B67" s="1"/>
      <c r="C67" s="1"/>
      <c r="D67" s="1"/>
      <c r="E67" s="1"/>
      <c r="F67" s="1"/>
      <c r="G67" s="1"/>
      <c r="H67" s="1"/>
      <c r="I67" s="1"/>
      <c r="J67" s="1"/>
      <c r="L67" s="1"/>
      <c r="M67" s="1"/>
      <c r="N67" s="1"/>
      <c r="O67" s="1"/>
    </row>
    <row r="68" spans="2:15">
      <c r="B68" s="1"/>
      <c r="C68" s="1"/>
      <c r="D68" s="1"/>
      <c r="E68" s="1"/>
      <c r="F68" s="1"/>
      <c r="G68" s="1"/>
      <c r="H68" s="1"/>
      <c r="I68" s="1"/>
      <c r="J68" s="1"/>
      <c r="L68" s="1"/>
      <c r="M68" s="1"/>
      <c r="N68" s="1"/>
      <c r="O68" s="1"/>
    </row>
    <row r="69" spans="2:15">
      <c r="B69" s="1"/>
      <c r="C69" s="1"/>
      <c r="D69" s="1"/>
      <c r="E69" s="1"/>
      <c r="F69" s="1"/>
      <c r="G69" s="1"/>
      <c r="H69" s="1"/>
      <c r="I69" s="1"/>
      <c r="J69" s="1"/>
      <c r="L69" s="1"/>
      <c r="M69" s="1"/>
      <c r="N69" s="1"/>
      <c r="O69" s="1"/>
    </row>
    <row r="70" spans="2:15" ht="15.5">
      <c r="B70" s="46"/>
      <c r="C70" s="47"/>
      <c r="D70" s="47"/>
      <c r="E70" s="47"/>
      <c r="F70" s="47"/>
      <c r="G70" s="25"/>
      <c r="H70" s="25"/>
      <c r="I70" s="1"/>
      <c r="J70" s="1"/>
      <c r="L70" s="1"/>
      <c r="M70" s="1"/>
      <c r="N70" s="1"/>
      <c r="O70" s="1"/>
    </row>
    <row r="71" spans="2:15" ht="15.5">
      <c r="B71" s="48"/>
      <c r="C71" s="47"/>
      <c r="D71" s="47"/>
      <c r="E71" s="47"/>
      <c r="F71" s="47"/>
      <c r="G71" s="25"/>
      <c r="H71" s="25"/>
      <c r="I71" s="1"/>
      <c r="J71" s="1"/>
      <c r="L71" s="1"/>
      <c r="M71" s="1"/>
      <c r="N71" s="1"/>
      <c r="O71" s="1"/>
    </row>
    <row r="72" spans="2:15" ht="15.5">
      <c r="B72" s="49"/>
      <c r="C72" s="50"/>
      <c r="D72" s="47"/>
      <c r="E72" s="50"/>
      <c r="F72" s="50"/>
      <c r="G72" s="26"/>
      <c r="H72" s="26"/>
      <c r="I72" s="1"/>
      <c r="J72" s="1"/>
      <c r="L72" s="1"/>
      <c r="M72" s="1"/>
      <c r="N72" s="1"/>
      <c r="O72" s="1"/>
    </row>
    <row r="73" spans="2:15" ht="15.5">
      <c r="B73" s="49"/>
      <c r="C73" s="50"/>
      <c r="D73" s="51"/>
      <c r="E73" s="50"/>
      <c r="F73" s="50"/>
      <c r="G73" s="26"/>
      <c r="H73" s="26"/>
      <c r="I73" s="1"/>
      <c r="J73" s="1"/>
      <c r="L73" s="1"/>
      <c r="M73" s="1"/>
      <c r="N73" s="1"/>
      <c r="O73" s="1"/>
    </row>
    <row r="74" spans="2:15" ht="15.5">
      <c r="B74" s="29"/>
      <c r="C74" s="26"/>
      <c r="D74" s="25"/>
      <c r="E74" s="26"/>
      <c r="F74" s="26"/>
      <c r="G74" s="25"/>
      <c r="H74" s="25"/>
      <c r="I74" s="1"/>
      <c r="J74" s="1"/>
      <c r="L74" s="1"/>
      <c r="M74" s="1"/>
      <c r="N74" s="1"/>
      <c r="O74" s="1"/>
    </row>
    <row r="75" spans="2:15" ht="15.5">
      <c r="B75" s="29"/>
      <c r="C75" s="26"/>
      <c r="D75" s="25"/>
      <c r="E75" s="26"/>
      <c r="F75" s="26"/>
      <c r="G75" s="26"/>
      <c r="H75" s="26"/>
      <c r="I75" s="1"/>
      <c r="J75" s="1"/>
      <c r="L75" s="1"/>
      <c r="M75" s="1"/>
      <c r="N75" s="1"/>
      <c r="O75" s="1"/>
    </row>
    <row r="76" spans="2:15" ht="15.5">
      <c r="B76" s="29"/>
      <c r="C76" s="25"/>
      <c r="D76" s="25"/>
      <c r="E76" s="25"/>
      <c r="F76" s="25"/>
      <c r="G76" s="25"/>
      <c r="H76" s="25"/>
      <c r="I76" s="1"/>
      <c r="J76" s="1"/>
      <c r="L76" s="1"/>
      <c r="M76" s="1"/>
      <c r="N76" s="1"/>
      <c r="O76" s="1"/>
    </row>
    <row r="77" spans="2:15" ht="15.5">
      <c r="B77" s="29"/>
      <c r="C77" s="26"/>
      <c r="D77" s="25"/>
      <c r="E77" s="26"/>
      <c r="F77" s="26"/>
      <c r="G77" s="26"/>
      <c r="H77" s="26"/>
      <c r="I77" s="1"/>
      <c r="J77" s="1"/>
      <c r="L77" s="1"/>
      <c r="M77" s="1"/>
      <c r="N77" s="1"/>
      <c r="O77" s="1"/>
    </row>
    <row r="78" spans="2:15" ht="15.5">
      <c r="B78" s="28"/>
      <c r="C78" s="25"/>
      <c r="D78" s="25"/>
      <c r="E78" s="25"/>
      <c r="F78" s="25"/>
      <c r="G78" s="25"/>
      <c r="H78" s="25"/>
      <c r="I78" s="1"/>
      <c r="J78" s="1"/>
      <c r="L78" s="1"/>
      <c r="M78" s="1"/>
      <c r="N78" s="1"/>
      <c r="O78" s="1"/>
    </row>
    <row r="79" spans="2:15" ht="15.5">
      <c r="B79" s="29"/>
      <c r="C79" s="26"/>
      <c r="D79" s="25"/>
      <c r="E79" s="26"/>
      <c r="F79" s="26"/>
      <c r="G79" s="26"/>
      <c r="H79" s="26"/>
      <c r="I79" s="1"/>
      <c r="J79" s="1"/>
      <c r="L79" s="1"/>
      <c r="M79" s="1"/>
      <c r="N79" s="1"/>
      <c r="O79" s="1"/>
    </row>
    <row r="80" spans="2:15" ht="15.5">
      <c r="B80" s="29"/>
      <c r="C80" s="26"/>
      <c r="D80" s="27"/>
      <c r="E80" s="26"/>
      <c r="F80" s="26"/>
      <c r="G80" s="26"/>
      <c r="H80" s="26"/>
      <c r="I80" s="1"/>
      <c r="J80" s="1"/>
      <c r="L80" s="1"/>
      <c r="M80" s="1"/>
      <c r="N80" s="1"/>
      <c r="O80" s="1"/>
    </row>
    <row r="81" spans="2:15" ht="15.5">
      <c r="B81" s="29"/>
      <c r="C81" s="26"/>
      <c r="D81" s="25"/>
      <c r="E81" s="25"/>
      <c r="F81" s="26"/>
      <c r="G81" s="26"/>
      <c r="H81" s="26"/>
      <c r="I81" s="1"/>
      <c r="J81" s="1"/>
      <c r="L81" s="1"/>
      <c r="M81" s="1"/>
      <c r="N81" s="1"/>
      <c r="O81" s="1"/>
    </row>
    <row r="82" spans="2:15" ht="15.5">
      <c r="B82" s="29"/>
      <c r="C82" s="26"/>
      <c r="D82" s="25"/>
      <c r="E82" s="26"/>
      <c r="F82" s="26"/>
      <c r="G82" s="26"/>
      <c r="H82" s="26"/>
      <c r="I82" s="1"/>
      <c r="J82" s="1"/>
      <c r="L82" s="1"/>
      <c r="M82" s="1"/>
      <c r="N82" s="1"/>
      <c r="O82" s="1"/>
    </row>
    <row r="83" spans="2:15" ht="15.5">
      <c r="B83" s="29"/>
      <c r="C83" s="26"/>
      <c r="D83" s="25"/>
      <c r="E83" s="26"/>
      <c r="F83" s="26"/>
      <c r="G83" s="26"/>
      <c r="H83" s="26"/>
      <c r="I83" s="1"/>
      <c r="J83" s="1"/>
      <c r="L83" s="1"/>
      <c r="M83" s="1"/>
      <c r="N83" s="1"/>
      <c r="O83" s="1"/>
    </row>
    <row r="84" spans="2:15" ht="15.5">
      <c r="B84" s="28"/>
      <c r="C84" s="25"/>
      <c r="D84" s="25"/>
      <c r="E84" s="25"/>
      <c r="F84" s="25"/>
      <c r="G84" s="25"/>
      <c r="H84" s="25"/>
      <c r="I84" s="1"/>
      <c r="J84" s="1"/>
      <c r="L84" s="1"/>
      <c r="M84" s="1"/>
      <c r="N84" s="1"/>
      <c r="O84" s="1"/>
    </row>
    <row r="85" spans="2:15" ht="15.5">
      <c r="B85" s="29"/>
      <c r="C85" s="26"/>
      <c r="D85" s="25"/>
      <c r="E85" s="26"/>
      <c r="F85" s="26"/>
      <c r="G85" s="26"/>
      <c r="H85" s="26"/>
      <c r="I85" s="1"/>
      <c r="J85" s="1"/>
      <c r="L85" s="1"/>
      <c r="M85" s="1"/>
      <c r="N85" s="1"/>
      <c r="O85" s="1"/>
    </row>
    <row r="86" spans="2:15" ht="15.5">
      <c r="B86" s="29"/>
      <c r="C86" s="26"/>
      <c r="D86" s="27"/>
      <c r="E86" s="26"/>
      <c r="F86" s="26"/>
      <c r="G86" s="26"/>
      <c r="H86" s="26"/>
      <c r="I86" s="1"/>
      <c r="J86" s="1"/>
      <c r="L86" s="1"/>
      <c r="M86" s="1"/>
      <c r="N86" s="1"/>
      <c r="O86" s="1"/>
    </row>
    <row r="87" spans="2:15" ht="15.5">
      <c r="B87" s="29"/>
      <c r="C87" s="26"/>
      <c r="D87" s="25"/>
      <c r="E87" s="26"/>
      <c r="F87" s="26"/>
      <c r="G87" s="26"/>
      <c r="H87" s="26"/>
      <c r="I87" s="1"/>
      <c r="J87" s="1"/>
      <c r="L87" s="1"/>
      <c r="M87" s="1"/>
      <c r="N87" s="1"/>
      <c r="O87" s="1"/>
    </row>
    <row r="88" spans="2:15" ht="15.5">
      <c r="B88" s="29"/>
      <c r="C88" s="25"/>
      <c r="D88" s="25"/>
      <c r="E88" s="25"/>
      <c r="F88" s="25"/>
      <c r="G88" s="25"/>
      <c r="H88" s="25"/>
      <c r="I88" s="1"/>
      <c r="J88" s="1"/>
      <c r="L88" s="1"/>
      <c r="M88" s="1"/>
      <c r="N88" s="1"/>
      <c r="O88" s="1"/>
    </row>
    <row r="89" spans="2:15" ht="15.5">
      <c r="B89" s="29"/>
      <c r="C89" s="26"/>
      <c r="D89" s="25"/>
      <c r="E89" s="26"/>
      <c r="F89" s="26"/>
      <c r="G89" s="26"/>
      <c r="H89" s="26"/>
      <c r="I89" s="1"/>
      <c r="J89" s="1"/>
      <c r="L89" s="1"/>
      <c r="M89" s="1"/>
      <c r="N89" s="1"/>
      <c r="O89" s="1"/>
    </row>
    <row r="90" spans="2:15" ht="15.5">
      <c r="B90" s="28"/>
      <c r="C90" s="25"/>
      <c r="D90" s="25"/>
      <c r="E90" s="25"/>
      <c r="F90" s="25"/>
      <c r="G90" s="25"/>
      <c r="H90" s="25"/>
      <c r="I90" s="1"/>
      <c r="J90" s="1"/>
      <c r="L90" s="1"/>
      <c r="M90" s="1"/>
      <c r="N90" s="1"/>
      <c r="O90" s="1"/>
    </row>
    <row r="91" spans="2:15" ht="15.5">
      <c r="B91" s="29"/>
      <c r="C91" s="26"/>
      <c r="D91" s="25"/>
      <c r="E91" s="26"/>
      <c r="F91" s="26"/>
      <c r="G91" s="26"/>
      <c r="H91" s="26"/>
      <c r="I91" s="1"/>
      <c r="J91" s="1"/>
      <c r="L91" s="1"/>
      <c r="M91" s="1"/>
      <c r="N91" s="1"/>
      <c r="O91" s="1"/>
    </row>
    <row r="92" spans="2:15" ht="15.5">
      <c r="B92" s="29"/>
      <c r="C92" s="26"/>
      <c r="D92" s="27"/>
      <c r="E92" s="26"/>
      <c r="F92" s="26"/>
      <c r="G92" s="26"/>
      <c r="H92" s="26"/>
      <c r="I92" s="1"/>
      <c r="J92" s="1"/>
      <c r="L92" s="1"/>
      <c r="M92" s="1"/>
      <c r="N92" s="1"/>
      <c r="O92" s="1"/>
    </row>
    <row r="93" spans="2:15" ht="15.5">
      <c r="B93" s="29"/>
      <c r="C93" s="26"/>
      <c r="D93" s="25"/>
      <c r="E93" s="26"/>
      <c r="F93" s="26"/>
      <c r="G93" s="26"/>
      <c r="H93" s="26"/>
      <c r="I93" s="1"/>
      <c r="J93" s="1"/>
      <c r="L93" s="1"/>
      <c r="M93" s="1"/>
      <c r="N93" s="1"/>
      <c r="O93" s="1"/>
    </row>
    <row r="94" spans="2:15" ht="15.5">
      <c r="B94" s="29"/>
      <c r="C94" s="26"/>
      <c r="D94" s="25"/>
      <c r="E94" s="26"/>
      <c r="F94" s="26"/>
      <c r="G94" s="26"/>
      <c r="H94" s="26"/>
      <c r="I94" s="1"/>
      <c r="J94" s="1"/>
      <c r="L94" s="1"/>
      <c r="M94" s="1"/>
      <c r="N94" s="1"/>
      <c r="O94" s="1"/>
    </row>
    <row r="95" spans="2:15" ht="15.5">
      <c r="B95" s="29"/>
      <c r="C95" s="25"/>
      <c r="D95" s="25"/>
      <c r="E95" s="25"/>
      <c r="F95" s="25"/>
      <c r="G95" s="25"/>
      <c r="H95" s="25"/>
      <c r="I95" s="1"/>
      <c r="J95" s="1"/>
      <c r="L95" s="1"/>
      <c r="M95" s="1"/>
      <c r="N95" s="1"/>
      <c r="O95" s="1"/>
    </row>
    <row r="96" spans="2:15" ht="15.5">
      <c r="B96" s="29"/>
      <c r="C96" s="26"/>
      <c r="D96" s="25"/>
      <c r="E96" s="26"/>
      <c r="F96" s="26"/>
      <c r="G96" s="26"/>
      <c r="H96" s="26"/>
      <c r="I96" s="1"/>
      <c r="J96" s="1"/>
      <c r="L96" s="1"/>
      <c r="M96" s="1"/>
      <c r="N96" s="1"/>
      <c r="O96" s="1"/>
    </row>
    <row r="97" spans="2:15">
      <c r="B97" s="24"/>
      <c r="C97" s="24"/>
      <c r="D97" s="24"/>
      <c r="E97" s="24"/>
      <c r="F97" s="24"/>
      <c r="G97" s="24"/>
      <c r="H97" s="24"/>
      <c r="I97" s="1"/>
      <c r="J97" s="1"/>
      <c r="L97" s="1"/>
      <c r="M97" s="1"/>
      <c r="N97" s="1"/>
      <c r="O97" s="1"/>
    </row>
    <row r="98" spans="2:15">
      <c r="B98" s="24"/>
      <c r="C98" s="24"/>
      <c r="D98" s="24"/>
      <c r="E98" s="24"/>
      <c r="F98" s="24"/>
      <c r="G98" s="24"/>
      <c r="H98" s="24"/>
      <c r="I98" s="1"/>
      <c r="J98" s="1"/>
      <c r="L98" s="1"/>
      <c r="M98" s="1"/>
      <c r="N98" s="1"/>
      <c r="O98" s="1"/>
    </row>
    <row r="99" spans="2:15">
      <c r="B99" s="24"/>
      <c r="C99" s="24"/>
      <c r="D99" s="24"/>
      <c r="E99" s="24"/>
      <c r="F99" s="24"/>
      <c r="G99" s="24"/>
      <c r="H99" s="24"/>
      <c r="I99" s="1"/>
      <c r="J99" s="1"/>
      <c r="L99" s="1"/>
      <c r="M99" s="1"/>
      <c r="N99" s="1"/>
      <c r="O99" s="1"/>
    </row>
    <row r="100" spans="2:15">
      <c r="B100" s="24"/>
      <c r="C100" s="24"/>
      <c r="D100" s="24"/>
      <c r="E100" s="24"/>
      <c r="F100" s="24"/>
      <c r="G100" s="24"/>
      <c r="H100" s="24"/>
      <c r="I100" s="1"/>
      <c r="J100" s="1"/>
      <c r="L100" s="1"/>
      <c r="M100" s="1"/>
      <c r="N100" s="1"/>
      <c r="O100" s="1"/>
    </row>
    <row r="101" spans="2:15">
      <c r="B101" s="1"/>
      <c r="C101" s="1"/>
      <c r="D101" s="1"/>
      <c r="E101" s="1"/>
      <c r="F101" s="1"/>
      <c r="G101" s="1"/>
      <c r="H101" s="1"/>
      <c r="I101" s="1"/>
      <c r="J101" s="1"/>
      <c r="L101" s="1"/>
      <c r="M101" s="1"/>
      <c r="N101" s="1"/>
      <c r="O101" s="1"/>
    </row>
    <row r="102" spans="2:15">
      <c r="B102" s="1"/>
      <c r="C102" s="1"/>
      <c r="D102" s="1"/>
      <c r="E102" s="1"/>
      <c r="F102" s="1"/>
      <c r="G102" s="1"/>
      <c r="H102" s="1"/>
      <c r="I102" s="1"/>
      <c r="J102" s="1"/>
      <c r="L102" s="1"/>
      <c r="M102" s="1"/>
      <c r="N102" s="1"/>
      <c r="O102" s="1"/>
    </row>
    <row r="103" spans="2:15">
      <c r="B103" s="1"/>
      <c r="C103" s="1"/>
      <c r="D103" s="1"/>
      <c r="E103" s="1"/>
      <c r="F103" s="1"/>
      <c r="G103" s="1"/>
      <c r="H103" s="1"/>
      <c r="I103" s="1"/>
      <c r="J103" s="1"/>
      <c r="L103" s="1"/>
      <c r="M103" s="1"/>
      <c r="N103" s="1"/>
      <c r="O103" s="1"/>
    </row>
    <row r="104" spans="2:15">
      <c r="B104" s="1"/>
      <c r="C104" s="1"/>
      <c r="D104" s="1"/>
      <c r="E104" s="1"/>
      <c r="F104" s="1"/>
      <c r="G104" s="1"/>
      <c r="H104" s="1"/>
      <c r="I104" s="1"/>
      <c r="J104" s="1"/>
      <c r="L104" s="1"/>
      <c r="M104" s="1"/>
      <c r="N104" s="1"/>
      <c r="O104" s="1"/>
    </row>
    <row r="105" spans="2:15">
      <c r="B105" s="1"/>
      <c r="C105" s="1"/>
      <c r="D105" s="1"/>
      <c r="E105" s="1"/>
      <c r="F105" s="1"/>
      <c r="G105" s="1"/>
      <c r="H105" s="1"/>
      <c r="I105" s="1"/>
      <c r="J105" s="1"/>
      <c r="L105" s="1"/>
      <c r="M105" s="1"/>
      <c r="N105" s="1"/>
      <c r="O105" s="1"/>
    </row>
    <row r="106" spans="2:15">
      <c r="B106" s="1"/>
      <c r="C106" s="1"/>
      <c r="D106" s="1"/>
      <c r="E106" s="1"/>
      <c r="F106" s="1"/>
      <c r="G106" s="1"/>
      <c r="H106" s="1"/>
      <c r="I106" s="1"/>
      <c r="J106" s="1"/>
      <c r="L106" s="1"/>
      <c r="M106" s="1"/>
      <c r="N106" s="1"/>
      <c r="O106" s="1"/>
    </row>
    <row r="107" spans="2:15">
      <c r="B107" s="1"/>
      <c r="C107" s="1"/>
      <c r="D107" s="1"/>
      <c r="E107" s="1"/>
      <c r="F107" s="1"/>
      <c r="G107" s="1"/>
      <c r="H107" s="1"/>
      <c r="I107" s="1"/>
      <c r="J107" s="1"/>
      <c r="L107" s="1"/>
      <c r="M107" s="1"/>
      <c r="N107" s="1"/>
      <c r="O107" s="1"/>
    </row>
    <row r="108" spans="2:15">
      <c r="B108" s="1"/>
      <c r="C108" s="1"/>
      <c r="D108" s="1"/>
      <c r="E108" s="1"/>
      <c r="F108" s="1"/>
      <c r="G108" s="1"/>
      <c r="H108" s="1"/>
      <c r="I108" s="1"/>
      <c r="J108" s="1"/>
      <c r="L108" s="1"/>
      <c r="M108" s="1"/>
      <c r="N108" s="1"/>
      <c r="O108" s="1"/>
    </row>
    <row r="109" spans="2:15">
      <c r="B109" s="1"/>
      <c r="C109" s="1"/>
      <c r="D109" s="1"/>
      <c r="E109" s="1"/>
      <c r="F109" s="1"/>
      <c r="G109" s="1"/>
      <c r="H109" s="1"/>
      <c r="I109" s="1"/>
      <c r="J109" s="1"/>
      <c r="L109" s="1"/>
      <c r="M109" s="1"/>
      <c r="N109" s="1"/>
      <c r="O109" s="1"/>
    </row>
    <row r="110" spans="2:15">
      <c r="B110" s="1"/>
      <c r="C110" s="1"/>
      <c r="D110" s="1"/>
      <c r="E110" s="1"/>
      <c r="F110" s="1"/>
      <c r="G110" s="1"/>
      <c r="H110" s="1"/>
      <c r="I110" s="1"/>
      <c r="J110" s="1"/>
      <c r="L110" s="1"/>
      <c r="M110" s="1"/>
      <c r="N110" s="1"/>
      <c r="O110" s="1"/>
    </row>
    <row r="111" spans="2:15">
      <c r="B111" s="1"/>
      <c r="C111" s="1"/>
      <c r="D111" s="1"/>
      <c r="E111" s="1"/>
      <c r="F111" s="1"/>
      <c r="G111" s="1"/>
      <c r="H111" s="1"/>
      <c r="I111" s="1"/>
      <c r="J111" s="1"/>
      <c r="L111" s="1"/>
      <c r="M111" s="1"/>
      <c r="N111" s="1"/>
      <c r="O111" s="1"/>
    </row>
    <row r="112" spans="2:15">
      <c r="B112" s="1"/>
      <c r="C112" s="1"/>
      <c r="D112" s="1"/>
      <c r="E112" s="1"/>
      <c r="F112" s="1"/>
      <c r="G112" s="1"/>
      <c r="H112" s="1"/>
      <c r="I112" s="1"/>
      <c r="J112" s="1"/>
      <c r="L112" s="1"/>
      <c r="M112" s="1"/>
      <c r="N112" s="1"/>
      <c r="O112" s="1"/>
    </row>
    <row r="113" spans="2:15">
      <c r="B113" s="1"/>
      <c r="C113" s="1"/>
      <c r="D113" s="1"/>
      <c r="E113" s="1"/>
      <c r="F113" s="1"/>
      <c r="G113" s="1"/>
      <c r="H113" s="1"/>
      <c r="I113" s="1"/>
      <c r="J113" s="1"/>
      <c r="L113" s="1"/>
      <c r="M113" s="1"/>
      <c r="N113" s="1"/>
      <c r="O113" s="1"/>
    </row>
    <row r="114" spans="2:15">
      <c r="B114" s="1"/>
      <c r="C114" s="1"/>
      <c r="D114" s="1"/>
      <c r="E114" s="1"/>
      <c r="F114" s="1"/>
      <c r="G114" s="1"/>
      <c r="H114" s="1"/>
      <c r="I114" s="1"/>
      <c r="J114" s="1"/>
      <c r="L114" s="1"/>
      <c r="M114" s="1"/>
      <c r="N114" s="1"/>
      <c r="O114" s="1"/>
    </row>
    <row r="115" spans="2:15">
      <c r="B115" s="1"/>
      <c r="C115" s="1"/>
      <c r="D115" s="1"/>
      <c r="E115" s="1"/>
      <c r="F115" s="1"/>
      <c r="G115" s="1"/>
      <c r="H115" s="1"/>
      <c r="I115" s="1"/>
      <c r="J115" s="1"/>
      <c r="L115" s="1"/>
      <c r="M115" s="1"/>
      <c r="N115" s="1"/>
      <c r="O115" s="1"/>
    </row>
    <row r="116" spans="2:15">
      <c r="B116" s="1"/>
      <c r="C116" s="1"/>
      <c r="D116" s="1"/>
      <c r="E116" s="1"/>
      <c r="F116" s="1"/>
      <c r="G116" s="1"/>
      <c r="H116" s="1"/>
      <c r="I116" s="1"/>
      <c r="J116" s="1"/>
      <c r="L116" s="1"/>
      <c r="M116" s="1"/>
      <c r="N116" s="1"/>
      <c r="O116" s="1"/>
    </row>
    <row r="117" spans="2:15">
      <c r="B117" s="1"/>
      <c r="C117" s="1"/>
      <c r="D117" s="1"/>
      <c r="E117" s="1"/>
      <c r="F117" s="1"/>
      <c r="G117" s="1"/>
      <c r="H117" s="1"/>
      <c r="I117" s="1"/>
      <c r="J117" s="1"/>
      <c r="L117" s="1"/>
      <c r="M117" s="1"/>
      <c r="N117" s="1"/>
      <c r="O117" s="1"/>
    </row>
    <row r="118" spans="2:15">
      <c r="B118" s="1"/>
      <c r="C118" s="1"/>
      <c r="D118" s="1"/>
      <c r="E118" s="1"/>
      <c r="F118" s="1"/>
      <c r="G118" s="1"/>
      <c r="H118" s="1"/>
      <c r="I118" s="1"/>
      <c r="J118" s="1"/>
      <c r="L118" s="1"/>
      <c r="M118" s="1"/>
      <c r="N118" s="1"/>
      <c r="O118" s="1"/>
    </row>
    <row r="119" spans="2:15">
      <c r="B119" s="1"/>
      <c r="C119" s="1"/>
      <c r="D119" s="1"/>
      <c r="E119" s="1"/>
      <c r="F119" s="1"/>
      <c r="G119" s="1"/>
      <c r="H119" s="1"/>
      <c r="I119" s="1"/>
      <c r="J119" s="1"/>
      <c r="L119" s="1"/>
      <c r="M119" s="1"/>
      <c r="N119" s="1"/>
      <c r="O119" s="1"/>
    </row>
    <row r="120" spans="2:15">
      <c r="B120" s="1"/>
      <c r="C120" s="1"/>
      <c r="D120" s="1"/>
      <c r="E120" s="1"/>
      <c r="F120" s="1"/>
      <c r="G120" s="1"/>
      <c r="H120" s="1"/>
      <c r="I120" s="1"/>
      <c r="J120" s="1"/>
      <c r="L120" s="1"/>
      <c r="M120" s="1"/>
      <c r="N120" s="1"/>
      <c r="O120" s="1"/>
    </row>
    <row r="121" spans="2:15">
      <c r="B121" s="1"/>
      <c r="C121" s="1"/>
      <c r="D121" s="1"/>
      <c r="E121" s="1"/>
      <c r="F121" s="1"/>
      <c r="G121" s="1"/>
      <c r="H121" s="1"/>
      <c r="I121" s="1"/>
      <c r="J121" s="1"/>
      <c r="L121" s="1"/>
      <c r="M121" s="1"/>
      <c r="N121" s="1"/>
      <c r="O121" s="1"/>
    </row>
    <row r="122" spans="2:15">
      <c r="B122" s="1"/>
      <c r="C122" s="1"/>
      <c r="D122" s="1"/>
      <c r="E122" s="1"/>
      <c r="F122" s="1"/>
      <c r="G122" s="1"/>
      <c r="H122" s="1"/>
      <c r="I122" s="1"/>
      <c r="J122" s="1"/>
      <c r="L122" s="1"/>
      <c r="M122" s="1"/>
      <c r="N122" s="1"/>
      <c r="O122" s="1"/>
    </row>
    <row r="123" spans="2:15">
      <c r="B123" s="1"/>
      <c r="C123" s="1"/>
      <c r="D123" s="1"/>
      <c r="E123" s="1"/>
      <c r="F123" s="1"/>
      <c r="G123" s="1"/>
      <c r="H123" s="1"/>
      <c r="I123" s="1"/>
      <c r="J123" s="1"/>
      <c r="L123" s="1"/>
      <c r="M123" s="1"/>
      <c r="N123" s="1"/>
      <c r="O123" s="1"/>
    </row>
    <row r="124" spans="2:15">
      <c r="B124" s="1"/>
      <c r="C124" s="1"/>
      <c r="D124" s="1"/>
      <c r="E124" s="1"/>
      <c r="F124" s="1"/>
      <c r="G124" s="1"/>
      <c r="H124" s="1"/>
      <c r="I124" s="1"/>
      <c r="J124" s="1"/>
      <c r="L124" s="1"/>
      <c r="M124" s="1"/>
      <c r="N124" s="1"/>
      <c r="O124" s="1"/>
    </row>
    <row r="125" spans="2:15">
      <c r="B125" s="1"/>
      <c r="C125" s="1"/>
      <c r="D125" s="1"/>
      <c r="E125" s="1"/>
      <c r="F125" s="1"/>
      <c r="G125" s="1"/>
      <c r="H125" s="1"/>
      <c r="I125" s="1"/>
      <c r="J125" s="1"/>
      <c r="L125" s="1"/>
      <c r="M125" s="1"/>
      <c r="N125" s="1"/>
      <c r="O125" s="1"/>
    </row>
    <row r="126" spans="2:15">
      <c r="B126" s="1"/>
      <c r="C126" s="1"/>
      <c r="D126" s="1"/>
      <c r="E126" s="1"/>
      <c r="F126" s="1"/>
      <c r="G126" s="1"/>
      <c r="H126" s="1"/>
      <c r="I126" s="1"/>
      <c r="J126" s="1"/>
      <c r="L126" s="1"/>
      <c r="M126" s="1"/>
      <c r="N126" s="1"/>
      <c r="O126" s="1"/>
    </row>
    <row r="127" spans="2:15">
      <c r="B127" s="1"/>
      <c r="C127" s="1"/>
      <c r="D127" s="1"/>
      <c r="E127" s="1"/>
      <c r="F127" s="1"/>
      <c r="G127" s="1"/>
      <c r="H127" s="1"/>
      <c r="I127" s="1"/>
      <c r="J127" s="1"/>
      <c r="L127" s="1"/>
      <c r="M127" s="1"/>
      <c r="N127" s="1"/>
      <c r="O127" s="1"/>
    </row>
    <row r="128" spans="2:15">
      <c r="B128" s="1"/>
      <c r="C128" s="1"/>
      <c r="D128" s="1"/>
      <c r="E128" s="1"/>
      <c r="F128" s="1"/>
      <c r="G128" s="1"/>
      <c r="H128" s="1"/>
      <c r="I128" s="1"/>
      <c r="J128" s="1"/>
      <c r="L128" s="1"/>
      <c r="M128" s="1"/>
      <c r="N128" s="1"/>
      <c r="O128" s="1"/>
    </row>
    <row r="129" spans="2:15">
      <c r="B129" s="1"/>
      <c r="C129" s="1"/>
      <c r="D129" s="1"/>
      <c r="E129" s="1"/>
      <c r="F129" s="1"/>
      <c r="G129" s="1"/>
      <c r="H129" s="1"/>
      <c r="I129" s="1"/>
      <c r="J129" s="1"/>
      <c r="L129" s="1"/>
      <c r="M129" s="1"/>
      <c r="N129" s="1"/>
      <c r="O129" s="1"/>
    </row>
    <row r="130" spans="2:15">
      <c r="B130" s="1"/>
      <c r="C130" s="1"/>
      <c r="D130" s="1"/>
      <c r="E130" s="1"/>
      <c r="F130" s="1"/>
      <c r="G130" s="1"/>
      <c r="H130" s="1"/>
      <c r="I130" s="1"/>
      <c r="J130" s="1"/>
      <c r="L130" s="1"/>
      <c r="M130" s="1"/>
      <c r="N130" s="1"/>
      <c r="O130" s="1"/>
    </row>
    <row r="131" spans="2:15">
      <c r="B131" s="1"/>
      <c r="C131" s="1"/>
      <c r="D131" s="1"/>
      <c r="E131" s="1"/>
      <c r="F131" s="1"/>
      <c r="G131" s="1"/>
      <c r="H131" s="1"/>
      <c r="I131" s="1"/>
      <c r="J131" s="1"/>
      <c r="L131" s="1"/>
      <c r="M131" s="1"/>
      <c r="N131" s="1"/>
      <c r="O131" s="1"/>
    </row>
    <row r="132" spans="2:15">
      <c r="B132" s="1"/>
      <c r="C132" s="1"/>
      <c r="D132" s="1"/>
      <c r="E132" s="1"/>
      <c r="F132" s="1"/>
      <c r="G132" s="1"/>
      <c r="H132" s="1"/>
      <c r="I132" s="1"/>
      <c r="J132" s="1"/>
      <c r="L132" s="1"/>
      <c r="M132" s="1"/>
      <c r="N132" s="1"/>
      <c r="O132" s="1"/>
    </row>
    <row r="133" spans="2:15">
      <c r="I133" s="1"/>
      <c r="J133" s="1"/>
      <c r="L133" s="1"/>
      <c r="M133" s="1"/>
      <c r="N133" s="1"/>
      <c r="O133" s="1"/>
    </row>
    <row r="134" spans="2:15">
      <c r="I134" s="1"/>
      <c r="N134" s="1"/>
      <c r="O134" s="1"/>
    </row>
    <row r="135" spans="2:15">
      <c r="I135" s="1"/>
      <c r="N135" s="1"/>
      <c r="O135" s="1"/>
    </row>
    <row r="136" spans="2:15">
      <c r="I136" s="1"/>
      <c r="N136" s="1"/>
      <c r="O136" s="1"/>
    </row>
    <row r="137" spans="2:15">
      <c r="I137" s="1"/>
      <c r="N137" s="1"/>
      <c r="O137" s="1"/>
    </row>
    <row r="138" spans="2:15">
      <c r="I138" s="1"/>
      <c r="N138" s="1"/>
      <c r="O138" s="1"/>
    </row>
  </sheetData>
  <mergeCells count="9">
    <mergeCell ref="B36:G36"/>
    <mergeCell ref="B37:G37"/>
    <mergeCell ref="B31:H32"/>
    <mergeCell ref="B2:G2"/>
    <mergeCell ref="J6:L6"/>
    <mergeCell ref="J13:L13"/>
    <mergeCell ref="J19:L19"/>
    <mergeCell ref="J25:L25"/>
    <mergeCell ref="B35:G35"/>
  </mergeCells>
  <hyperlinks>
    <hyperlink ref="B2:G2" r:id="rId1" display="Learn more about how VF manages it's environmental impacts on p. XX of the FY2022 Sustainability &amp; Responsibility Report" xr:uid="{FED77CFB-9420-CF41-8B72-3DB32C1BD2DF}"/>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40805-60EA-934A-804C-A08C7129F8BC}">
  <sheetPr>
    <tabColor theme="0"/>
  </sheetPr>
  <dimension ref="A1:AH106"/>
  <sheetViews>
    <sheetView zoomScaleNormal="100" workbookViewId="0">
      <selection activeCell="F11" sqref="F11"/>
    </sheetView>
  </sheetViews>
  <sheetFormatPr defaultColWidth="8.81640625" defaultRowHeight="14.5"/>
  <cols>
    <col min="1" max="1" width="15.81640625" style="1" customWidth="1"/>
    <col min="2" max="2" width="70" customWidth="1"/>
    <col min="3" max="7" width="17.1796875" customWidth="1"/>
    <col min="8" max="8" width="14.453125" style="1" customWidth="1"/>
    <col min="9" max="34" width="8.81640625" style="1"/>
  </cols>
  <sheetData>
    <row r="1" spans="1:9" s="112" customFormat="1" ht="40" customHeight="1">
      <c r="A1" s="109"/>
      <c r="B1" s="118" t="s">
        <v>178</v>
      </c>
      <c r="C1" s="326"/>
      <c r="D1" s="326"/>
      <c r="E1" s="326"/>
      <c r="F1" s="326"/>
      <c r="G1" s="326"/>
      <c r="H1" s="109"/>
    </row>
    <row r="2" spans="1:9" s="328" customFormat="1" ht="25" customHeight="1">
      <c r="A2" s="327"/>
      <c r="B2" s="466" t="s">
        <v>272</v>
      </c>
      <c r="C2" s="466"/>
      <c r="D2" s="466"/>
      <c r="E2" s="466"/>
      <c r="F2" s="466"/>
      <c r="G2" s="466"/>
      <c r="H2" s="327"/>
    </row>
    <row r="3" spans="1:9" s="7" customFormat="1">
      <c r="B3" s="41"/>
      <c r="C3" s="41"/>
      <c r="D3" s="41"/>
      <c r="E3" s="41"/>
      <c r="F3" s="41"/>
      <c r="G3" s="41"/>
    </row>
    <row r="4" spans="1:9" s="7" customFormat="1">
      <c r="B4" s="41"/>
      <c r="C4" s="41"/>
      <c r="D4" s="41"/>
      <c r="E4" s="41"/>
      <c r="F4" s="41"/>
      <c r="G4" s="41"/>
    </row>
    <row r="5" spans="1:9" s="7" customFormat="1" ht="17.5">
      <c r="B5" s="391" t="s">
        <v>172</v>
      </c>
      <c r="C5" s="330" t="s">
        <v>5</v>
      </c>
      <c r="D5" s="330" t="s">
        <v>6</v>
      </c>
      <c r="E5" s="331" t="s">
        <v>7</v>
      </c>
      <c r="F5" s="193"/>
      <c r="G5" s="193"/>
      <c r="H5" s="332"/>
      <c r="I5" s="332"/>
    </row>
    <row r="6" spans="1:9" s="24" customFormat="1" ht="15" customHeight="1">
      <c r="B6" s="392" t="s">
        <v>134</v>
      </c>
      <c r="C6" s="333">
        <v>0.63</v>
      </c>
      <c r="D6" s="334">
        <v>0.67</v>
      </c>
      <c r="E6" s="335" t="s">
        <v>135</v>
      </c>
      <c r="F6" s="336"/>
      <c r="G6" s="336"/>
      <c r="H6" s="336"/>
      <c r="I6" s="203"/>
    </row>
    <row r="7" spans="1:9" s="24" customFormat="1" ht="15" customHeight="1">
      <c r="B7" s="393" t="s">
        <v>136</v>
      </c>
      <c r="C7" s="337">
        <v>0.65</v>
      </c>
      <c r="D7" s="338">
        <v>0.81</v>
      </c>
      <c r="E7" s="339" t="s">
        <v>135</v>
      </c>
      <c r="F7" s="336"/>
      <c r="G7" s="336"/>
      <c r="H7" s="336"/>
      <c r="I7" s="203"/>
    </row>
    <row r="8" spans="1:9" s="24" customFormat="1" ht="15" customHeight="1">
      <c r="B8" s="393" t="s">
        <v>137</v>
      </c>
      <c r="C8" s="337">
        <v>0.71</v>
      </c>
      <c r="D8" s="338">
        <v>0.57999999999999996</v>
      </c>
      <c r="E8" s="339" t="s">
        <v>138</v>
      </c>
      <c r="F8" s="336"/>
      <c r="G8" s="336"/>
      <c r="H8" s="336"/>
      <c r="I8" s="203"/>
    </row>
    <row r="9" spans="1:9" s="24" customFormat="1" ht="15" customHeight="1">
      <c r="B9" s="314" t="s">
        <v>139</v>
      </c>
      <c r="C9" s="169">
        <v>0.69</v>
      </c>
      <c r="D9" s="340">
        <v>1</v>
      </c>
      <c r="E9" s="341" t="s">
        <v>140</v>
      </c>
      <c r="F9" s="336"/>
      <c r="G9" s="336"/>
      <c r="H9" s="336"/>
      <c r="I9" s="203"/>
    </row>
    <row r="10" spans="1:9" s="24" customFormat="1" ht="15" customHeight="1">
      <c r="B10" s="342"/>
      <c r="C10" s="336"/>
      <c r="D10" s="336"/>
      <c r="E10" s="336"/>
      <c r="F10" s="336"/>
      <c r="G10" s="336"/>
      <c r="H10" s="336"/>
      <c r="I10" s="203"/>
    </row>
    <row r="11" spans="1:9" s="7" customFormat="1" ht="15.5">
      <c r="B11" s="343"/>
      <c r="C11" s="344"/>
      <c r="D11" s="344"/>
      <c r="E11" s="344"/>
      <c r="F11" s="344"/>
      <c r="G11" s="344"/>
      <c r="H11" s="332"/>
      <c r="I11" s="332"/>
    </row>
    <row r="12" spans="1:9" ht="17.5">
      <c r="B12" s="173" t="s">
        <v>173</v>
      </c>
      <c r="C12" s="130" t="s">
        <v>2</v>
      </c>
      <c r="D12" s="130" t="s">
        <v>3</v>
      </c>
      <c r="E12" s="130" t="s">
        <v>4</v>
      </c>
      <c r="F12" s="130" t="s">
        <v>5</v>
      </c>
      <c r="G12" s="130" t="s">
        <v>6</v>
      </c>
      <c r="H12" s="262" t="s">
        <v>7</v>
      </c>
      <c r="I12" s="194"/>
    </row>
    <row r="13" spans="1:9" ht="15.5">
      <c r="B13" s="345" t="s">
        <v>134</v>
      </c>
      <c r="C13" s="181">
        <v>20</v>
      </c>
      <c r="D13" s="182">
        <v>18</v>
      </c>
      <c r="E13" s="182">
        <v>48</v>
      </c>
      <c r="F13" s="182">
        <v>73</v>
      </c>
      <c r="G13" s="182">
        <v>14</v>
      </c>
      <c r="H13" s="321">
        <v>75</v>
      </c>
      <c r="I13" s="194"/>
    </row>
    <row r="14" spans="1:9" ht="15.5">
      <c r="B14" s="346" t="s">
        <v>136</v>
      </c>
      <c r="C14" s="347">
        <v>6</v>
      </c>
      <c r="D14" s="291">
        <v>11</v>
      </c>
      <c r="E14" s="291">
        <v>29</v>
      </c>
      <c r="F14" s="291">
        <v>34</v>
      </c>
      <c r="G14" s="291">
        <v>5</v>
      </c>
      <c r="H14" s="292">
        <v>39</v>
      </c>
      <c r="I14" s="194"/>
    </row>
    <row r="15" spans="1:9" ht="15.5">
      <c r="B15" s="346" t="s">
        <v>137</v>
      </c>
      <c r="C15" s="347">
        <v>54</v>
      </c>
      <c r="D15" s="291">
        <v>32</v>
      </c>
      <c r="E15" s="291">
        <v>66</v>
      </c>
      <c r="F15" s="291">
        <v>80</v>
      </c>
      <c r="G15" s="291">
        <v>34</v>
      </c>
      <c r="H15" s="292">
        <v>116</v>
      </c>
      <c r="I15" s="194"/>
    </row>
    <row r="16" spans="1:9" ht="15.5">
      <c r="B16" s="166" t="s">
        <v>139</v>
      </c>
      <c r="C16" s="347">
        <v>2</v>
      </c>
      <c r="D16" s="291">
        <v>2</v>
      </c>
      <c r="E16" s="291">
        <v>16</v>
      </c>
      <c r="F16" s="291">
        <v>22</v>
      </c>
      <c r="G16" s="291">
        <v>5</v>
      </c>
      <c r="H16" s="292">
        <v>4</v>
      </c>
      <c r="I16" s="194"/>
    </row>
    <row r="17" spans="2:9" ht="15.5">
      <c r="B17" s="167" t="s">
        <v>41</v>
      </c>
      <c r="C17" s="348">
        <v>94</v>
      </c>
      <c r="D17" s="293">
        <v>31</v>
      </c>
      <c r="E17" s="293">
        <v>39</v>
      </c>
      <c r="F17" s="293">
        <v>1</v>
      </c>
      <c r="G17" s="293">
        <v>0</v>
      </c>
      <c r="H17" s="294">
        <v>4</v>
      </c>
      <c r="I17" s="194"/>
    </row>
    <row r="18" spans="2:9" ht="15.5">
      <c r="B18" s="194"/>
      <c r="C18" s="194"/>
      <c r="D18" s="194"/>
      <c r="E18" s="194"/>
      <c r="F18" s="194"/>
      <c r="G18" s="194"/>
      <c r="H18" s="194"/>
      <c r="I18" s="194"/>
    </row>
    <row r="19" spans="2:9" ht="15.5">
      <c r="B19" s="194"/>
      <c r="C19" s="349"/>
      <c r="D19" s="350"/>
      <c r="E19" s="349"/>
      <c r="F19" s="351"/>
      <c r="G19" s="352"/>
      <c r="H19" s="353"/>
      <c r="I19" s="194"/>
    </row>
    <row r="20" spans="2:9" ht="17.5">
      <c r="B20" s="173" t="s">
        <v>174</v>
      </c>
      <c r="C20" s="130" t="s">
        <v>2</v>
      </c>
      <c r="D20" s="130" t="s">
        <v>3</v>
      </c>
      <c r="E20" s="130" t="s">
        <v>4</v>
      </c>
      <c r="F20" s="130" t="s">
        <v>5</v>
      </c>
      <c r="G20" s="130" t="s">
        <v>6</v>
      </c>
      <c r="H20" s="262" t="s">
        <v>7</v>
      </c>
      <c r="I20" s="194"/>
    </row>
    <row r="21" spans="2:9" ht="15.5">
      <c r="B21" s="345" t="s">
        <v>134</v>
      </c>
      <c r="C21" s="181">
        <v>664</v>
      </c>
      <c r="D21" s="182">
        <v>237</v>
      </c>
      <c r="E21" s="183">
        <v>1573</v>
      </c>
      <c r="F21" s="183">
        <v>1564</v>
      </c>
      <c r="G21" s="182">
        <v>296</v>
      </c>
      <c r="H21" s="184">
        <v>1210</v>
      </c>
      <c r="I21" s="194"/>
    </row>
    <row r="22" spans="2:9" ht="15.5">
      <c r="B22" s="346" t="s">
        <v>136</v>
      </c>
      <c r="C22" s="347">
        <v>138</v>
      </c>
      <c r="D22" s="291">
        <v>273</v>
      </c>
      <c r="E22" s="291">
        <v>582</v>
      </c>
      <c r="F22" s="291">
        <v>760</v>
      </c>
      <c r="G22" s="291">
        <v>124</v>
      </c>
      <c r="H22" s="292">
        <v>558</v>
      </c>
      <c r="I22" s="194"/>
    </row>
    <row r="23" spans="2:9" ht="15.5">
      <c r="B23" s="346" t="s">
        <v>137</v>
      </c>
      <c r="C23" s="185">
        <v>3096</v>
      </c>
      <c r="D23" s="291">
        <v>645</v>
      </c>
      <c r="E23" s="176">
        <v>1926</v>
      </c>
      <c r="F23" s="176">
        <v>2191</v>
      </c>
      <c r="G23" s="291">
        <v>749</v>
      </c>
      <c r="H23" s="186">
        <v>2131</v>
      </c>
      <c r="I23" s="194"/>
    </row>
    <row r="24" spans="2:9" ht="15.5">
      <c r="B24" s="166" t="s">
        <v>139</v>
      </c>
      <c r="C24" s="347">
        <v>277</v>
      </c>
      <c r="D24" s="291">
        <v>17</v>
      </c>
      <c r="E24" s="291">
        <v>621</v>
      </c>
      <c r="F24" s="291">
        <v>909</v>
      </c>
      <c r="G24" s="291">
        <v>44</v>
      </c>
      <c r="H24" s="292">
        <v>29</v>
      </c>
      <c r="I24" s="194"/>
    </row>
    <row r="25" spans="2:9" ht="15.5">
      <c r="B25" s="167" t="s">
        <v>41</v>
      </c>
      <c r="C25" s="187">
        <v>2633</v>
      </c>
      <c r="D25" s="293">
        <v>695</v>
      </c>
      <c r="E25" s="188">
        <v>1271</v>
      </c>
      <c r="F25" s="293">
        <v>1</v>
      </c>
      <c r="G25" s="293">
        <v>18</v>
      </c>
      <c r="H25" s="294">
        <v>48</v>
      </c>
      <c r="I25" s="194"/>
    </row>
    <row r="26" spans="2:9" ht="15.5">
      <c r="B26" s="354"/>
      <c r="C26" s="238"/>
      <c r="D26" s="238"/>
      <c r="E26" s="238"/>
      <c r="F26" s="238"/>
      <c r="G26" s="238"/>
      <c r="H26" s="238"/>
      <c r="I26" s="194"/>
    </row>
    <row r="27" spans="2:9" ht="15.5">
      <c r="B27" s="194"/>
      <c r="C27" s="194"/>
      <c r="D27" s="194"/>
      <c r="E27" s="194"/>
      <c r="F27" s="194"/>
      <c r="G27" s="203"/>
      <c r="H27" s="203"/>
      <c r="I27" s="194"/>
    </row>
    <row r="28" spans="2:9" ht="17.5">
      <c r="B28" s="173" t="s">
        <v>175</v>
      </c>
      <c r="C28" s="130" t="s">
        <v>2</v>
      </c>
      <c r="D28" s="130" t="s">
        <v>3</v>
      </c>
      <c r="E28" s="130" t="s">
        <v>4</v>
      </c>
      <c r="F28" s="130" t="s">
        <v>5</v>
      </c>
      <c r="G28" s="130" t="s">
        <v>6</v>
      </c>
      <c r="H28" s="262" t="s">
        <v>7</v>
      </c>
      <c r="I28" s="194"/>
    </row>
    <row r="29" spans="2:9" ht="15.5">
      <c r="B29" s="345" t="s">
        <v>134</v>
      </c>
      <c r="C29" s="181">
        <v>13</v>
      </c>
      <c r="D29" s="182">
        <v>24</v>
      </c>
      <c r="E29" s="182">
        <v>26</v>
      </c>
      <c r="F29" s="182">
        <v>50</v>
      </c>
      <c r="G29" s="182">
        <v>90</v>
      </c>
      <c r="H29" s="321">
        <v>36</v>
      </c>
      <c r="I29" s="194"/>
    </row>
    <row r="30" spans="2:9" ht="15.5">
      <c r="B30" s="346" t="s">
        <v>136</v>
      </c>
      <c r="C30" s="347">
        <v>5</v>
      </c>
      <c r="D30" s="291">
        <v>6</v>
      </c>
      <c r="E30" s="291">
        <v>12</v>
      </c>
      <c r="F30" s="291">
        <v>10</v>
      </c>
      <c r="G30" s="291">
        <v>38</v>
      </c>
      <c r="H30" s="292">
        <v>22</v>
      </c>
      <c r="I30" s="194"/>
    </row>
    <row r="31" spans="2:9" ht="15.5">
      <c r="B31" s="346" t="s">
        <v>137</v>
      </c>
      <c r="C31" s="347">
        <v>15</v>
      </c>
      <c r="D31" s="291">
        <v>5</v>
      </c>
      <c r="E31" s="291">
        <v>15</v>
      </c>
      <c r="F31" s="291">
        <v>21</v>
      </c>
      <c r="G31" s="291">
        <v>146</v>
      </c>
      <c r="H31" s="292">
        <v>22</v>
      </c>
      <c r="I31" s="194"/>
    </row>
    <row r="32" spans="2:9" ht="15.5">
      <c r="B32" s="166" t="s">
        <v>139</v>
      </c>
      <c r="C32" s="347">
        <v>0</v>
      </c>
      <c r="D32" s="291">
        <v>0</v>
      </c>
      <c r="E32" s="291">
        <v>5</v>
      </c>
      <c r="F32" s="291">
        <v>0</v>
      </c>
      <c r="G32" s="291">
        <v>61</v>
      </c>
      <c r="H32" s="292">
        <v>23</v>
      </c>
      <c r="I32" s="194"/>
    </row>
    <row r="33" spans="2:9" ht="15.5">
      <c r="B33" s="167" t="s">
        <v>41</v>
      </c>
      <c r="C33" s="348">
        <v>9</v>
      </c>
      <c r="D33" s="293">
        <v>24</v>
      </c>
      <c r="E33" s="293">
        <v>14</v>
      </c>
      <c r="F33" s="293">
        <v>1</v>
      </c>
      <c r="G33" s="293">
        <v>1</v>
      </c>
      <c r="H33" s="294">
        <v>2</v>
      </c>
      <c r="I33" s="194"/>
    </row>
    <row r="34" spans="2:9" ht="15.5">
      <c r="B34" s="194"/>
      <c r="C34" s="194"/>
      <c r="D34" s="194"/>
      <c r="E34" s="194"/>
      <c r="F34" s="194"/>
      <c r="G34" s="194"/>
      <c r="H34" s="194"/>
      <c r="I34" s="194"/>
    </row>
    <row r="35" spans="2:9" ht="15.5">
      <c r="B35" s="194"/>
      <c r="C35" s="194"/>
      <c r="D35" s="194"/>
      <c r="E35" s="194"/>
      <c r="F35" s="194"/>
      <c r="G35" s="194"/>
      <c r="H35" s="194"/>
      <c r="I35" s="194"/>
    </row>
    <row r="36" spans="2:9" ht="15.5">
      <c r="B36" s="367" t="s">
        <v>46</v>
      </c>
      <c r="C36" s="368"/>
      <c r="D36" s="368"/>
      <c r="E36" s="368"/>
      <c r="F36" s="369"/>
      <c r="G36" s="194"/>
      <c r="H36" s="194"/>
      <c r="I36" s="194"/>
    </row>
    <row r="37" spans="2:9" ht="17.5">
      <c r="B37" s="390" t="s">
        <v>197</v>
      </c>
      <c r="C37" s="370"/>
      <c r="D37" s="370"/>
      <c r="E37" s="370"/>
      <c r="F37" s="371"/>
      <c r="G37" s="194"/>
      <c r="H37" s="194"/>
      <c r="I37" s="194"/>
    </row>
    <row r="38" spans="2:9" ht="17.5">
      <c r="B38" s="258" t="s">
        <v>176</v>
      </c>
      <c r="C38" s="372"/>
      <c r="D38" s="372"/>
      <c r="E38" s="372"/>
      <c r="F38" s="299"/>
      <c r="G38" s="194"/>
      <c r="H38" s="194"/>
      <c r="I38" s="194"/>
    </row>
    <row r="39" spans="2:9" ht="15" customHeight="1">
      <c r="B39" s="483" t="s">
        <v>177</v>
      </c>
      <c r="C39" s="484"/>
      <c r="D39" s="484"/>
      <c r="E39" s="484"/>
      <c r="F39" s="485"/>
      <c r="G39" s="194"/>
      <c r="H39" s="194"/>
      <c r="I39" s="194"/>
    </row>
    <row r="40" spans="2:9" ht="22" customHeight="1">
      <c r="B40" s="483"/>
      <c r="C40" s="484"/>
      <c r="D40" s="484"/>
      <c r="E40" s="484"/>
      <c r="F40" s="485"/>
      <c r="G40" s="194"/>
      <c r="H40" s="194"/>
      <c r="I40" s="194"/>
    </row>
    <row r="41" spans="2:9">
      <c r="B41" s="486"/>
      <c r="C41" s="487"/>
      <c r="D41" s="487"/>
      <c r="E41" s="487"/>
      <c r="F41" s="488"/>
      <c r="G41" s="1"/>
    </row>
    <row r="42" spans="2:9">
      <c r="B42" s="1"/>
      <c r="C42" s="1"/>
      <c r="D42" s="1"/>
      <c r="E42" s="1"/>
      <c r="F42" s="1"/>
      <c r="G42" s="1"/>
    </row>
    <row r="43" spans="2:9">
      <c r="B43" s="1"/>
      <c r="C43" s="1"/>
      <c r="D43" s="1"/>
      <c r="E43" s="1"/>
      <c r="F43" s="1"/>
      <c r="G43" s="1"/>
    </row>
    <row r="44" spans="2:9">
      <c r="B44" s="1"/>
      <c r="C44" s="1"/>
      <c r="D44" s="1"/>
      <c r="E44" s="1"/>
      <c r="F44" s="1"/>
      <c r="G44" s="1"/>
    </row>
    <row r="45" spans="2:9">
      <c r="B45" s="1"/>
      <c r="C45" s="1"/>
      <c r="D45" s="1"/>
      <c r="E45" s="1"/>
      <c r="F45" s="1"/>
      <c r="G45" s="1"/>
    </row>
    <row r="46" spans="2:9">
      <c r="B46" s="1"/>
      <c r="C46" s="1"/>
      <c r="D46" s="1"/>
      <c r="E46" s="1"/>
      <c r="F46" s="1"/>
      <c r="G46" s="1"/>
    </row>
    <row r="47" spans="2:9">
      <c r="B47" s="1"/>
      <c r="C47" s="1"/>
      <c r="D47" s="1"/>
      <c r="E47" s="1"/>
      <c r="F47" s="1"/>
      <c r="G47" s="1"/>
    </row>
    <row r="48" spans="2:9">
      <c r="B48" s="1"/>
      <c r="C48" s="1"/>
      <c r="D48" s="1"/>
      <c r="E48" s="1"/>
      <c r="F48" s="1"/>
      <c r="G48" s="1"/>
    </row>
    <row r="49" spans="2:7">
      <c r="B49" s="1"/>
      <c r="C49" s="1"/>
      <c r="D49" s="1"/>
      <c r="E49" s="1"/>
      <c r="F49" s="1"/>
      <c r="G49" s="1"/>
    </row>
    <row r="50" spans="2:7">
      <c r="B50" s="1"/>
      <c r="C50" s="1"/>
      <c r="D50" s="1"/>
      <c r="E50" s="1"/>
      <c r="F50" s="1"/>
      <c r="G50" s="1"/>
    </row>
    <row r="51" spans="2:7">
      <c r="B51" s="1"/>
      <c r="C51" s="1"/>
      <c r="D51" s="1"/>
      <c r="E51" s="1"/>
      <c r="F51" s="1"/>
      <c r="G51" s="1"/>
    </row>
    <row r="52" spans="2:7">
      <c r="B52" s="1"/>
      <c r="C52" s="1"/>
      <c r="D52" s="1"/>
      <c r="E52" s="1"/>
      <c r="F52" s="1"/>
      <c r="G52" s="1"/>
    </row>
    <row r="53" spans="2:7">
      <c r="B53" s="1"/>
      <c r="C53" s="1"/>
      <c r="D53" s="1"/>
      <c r="E53" s="1"/>
      <c r="F53" s="1"/>
      <c r="G53" s="1"/>
    </row>
    <row r="54" spans="2:7">
      <c r="B54" s="1"/>
      <c r="C54" s="1"/>
      <c r="D54" s="1"/>
      <c r="E54" s="1"/>
      <c r="F54" s="1"/>
      <c r="G54" s="1"/>
    </row>
    <row r="55" spans="2:7">
      <c r="B55" s="1"/>
      <c r="C55" s="1"/>
      <c r="D55" s="1"/>
      <c r="E55" s="1"/>
      <c r="F55" s="1"/>
      <c r="G55" s="1"/>
    </row>
    <row r="56" spans="2:7">
      <c r="B56" s="1"/>
      <c r="C56" s="1"/>
      <c r="D56" s="1"/>
      <c r="E56" s="1"/>
      <c r="F56" s="1"/>
      <c r="G56" s="1"/>
    </row>
    <row r="57" spans="2:7">
      <c r="B57" s="1"/>
      <c r="C57" s="1"/>
      <c r="D57" s="1"/>
      <c r="E57" s="1"/>
      <c r="F57" s="1"/>
      <c r="G57" s="1"/>
    </row>
    <row r="58" spans="2:7">
      <c r="B58" s="1"/>
      <c r="C58" s="1"/>
      <c r="D58" s="1"/>
      <c r="E58" s="1"/>
      <c r="F58" s="1"/>
      <c r="G58" s="1"/>
    </row>
    <row r="59" spans="2:7">
      <c r="B59" s="1"/>
      <c r="C59" s="1"/>
      <c r="D59" s="1"/>
      <c r="E59" s="1"/>
      <c r="F59" s="1"/>
      <c r="G59" s="1"/>
    </row>
    <row r="60" spans="2:7">
      <c r="B60" s="1"/>
      <c r="C60" s="1"/>
      <c r="D60" s="1"/>
      <c r="E60" s="1"/>
      <c r="F60" s="1"/>
      <c r="G60" s="1"/>
    </row>
    <row r="61" spans="2:7">
      <c r="B61" s="1"/>
      <c r="C61" s="1"/>
      <c r="D61" s="1"/>
      <c r="E61" s="1"/>
      <c r="F61" s="1"/>
      <c r="G61" s="1"/>
    </row>
    <row r="62" spans="2:7">
      <c r="B62" s="1"/>
      <c r="C62" s="1"/>
      <c r="D62" s="1"/>
      <c r="E62" s="1"/>
      <c r="F62" s="1"/>
      <c r="G62" s="1"/>
    </row>
    <row r="63" spans="2:7">
      <c r="B63" s="1"/>
      <c r="C63" s="1"/>
      <c r="D63" s="1"/>
      <c r="E63" s="1"/>
      <c r="F63" s="1"/>
      <c r="G63" s="1"/>
    </row>
    <row r="64" spans="2:7">
      <c r="B64" s="1"/>
      <c r="C64" s="1"/>
      <c r="D64" s="1"/>
      <c r="E64" s="1"/>
      <c r="F64" s="1"/>
      <c r="G64" s="1"/>
    </row>
    <row r="65" spans="2:7">
      <c r="B65" s="1"/>
      <c r="C65" s="1"/>
      <c r="D65" s="1"/>
      <c r="E65" s="1"/>
      <c r="F65" s="1"/>
      <c r="G65" s="1"/>
    </row>
    <row r="66" spans="2:7">
      <c r="B66" s="1"/>
      <c r="C66" s="1"/>
      <c r="D66" s="1"/>
      <c r="E66" s="1"/>
      <c r="F66" s="1"/>
      <c r="G66" s="1"/>
    </row>
    <row r="67" spans="2:7">
      <c r="B67" s="1"/>
      <c r="C67" s="1"/>
      <c r="D67" s="1"/>
      <c r="E67" s="1"/>
      <c r="F67" s="1"/>
      <c r="G67" s="1"/>
    </row>
    <row r="68" spans="2:7">
      <c r="B68" s="1"/>
      <c r="C68" s="1"/>
      <c r="D68" s="1"/>
      <c r="E68" s="1"/>
      <c r="F68" s="1"/>
      <c r="G68" s="1"/>
    </row>
    <row r="69" spans="2:7">
      <c r="B69" s="1"/>
      <c r="C69" s="1"/>
      <c r="D69" s="1"/>
      <c r="E69" s="1"/>
      <c r="F69" s="1"/>
      <c r="G69" s="1"/>
    </row>
    <row r="70" spans="2:7">
      <c r="B70" s="1"/>
      <c r="C70" s="1"/>
      <c r="D70" s="1"/>
      <c r="E70" s="1"/>
      <c r="F70" s="1"/>
      <c r="G70" s="1"/>
    </row>
    <row r="71" spans="2:7">
      <c r="B71" s="1"/>
      <c r="C71" s="1"/>
      <c r="D71" s="1"/>
      <c r="E71" s="1"/>
      <c r="F71" s="1"/>
      <c r="G71" s="1"/>
    </row>
    <row r="72" spans="2:7">
      <c r="B72" s="1"/>
      <c r="C72" s="1"/>
      <c r="D72" s="1"/>
      <c r="E72" s="1"/>
      <c r="F72" s="1"/>
      <c r="G72" s="1"/>
    </row>
    <row r="73" spans="2:7">
      <c r="B73" s="1"/>
      <c r="C73" s="1"/>
      <c r="D73" s="1"/>
      <c r="E73" s="1"/>
      <c r="F73" s="1"/>
      <c r="G73" s="1"/>
    </row>
    <row r="74" spans="2:7">
      <c r="B74" s="1"/>
      <c r="C74" s="1"/>
      <c r="D74" s="1"/>
      <c r="E74" s="1"/>
      <c r="F74" s="1"/>
      <c r="G74" s="1"/>
    </row>
    <row r="75" spans="2:7">
      <c r="B75" s="1"/>
      <c r="C75" s="1"/>
      <c r="D75" s="1"/>
      <c r="E75" s="1"/>
      <c r="F75" s="1"/>
      <c r="G75" s="1"/>
    </row>
    <row r="76" spans="2:7">
      <c r="B76" s="1"/>
      <c r="C76" s="1"/>
      <c r="D76" s="1"/>
      <c r="E76" s="1"/>
      <c r="F76" s="1"/>
      <c r="G76" s="1"/>
    </row>
    <row r="77" spans="2:7">
      <c r="B77" s="1"/>
      <c r="C77" s="1"/>
      <c r="D77" s="1"/>
      <c r="E77" s="1"/>
      <c r="F77" s="1"/>
      <c r="G77" s="1"/>
    </row>
    <row r="78" spans="2:7">
      <c r="B78" s="1"/>
      <c r="C78" s="1"/>
      <c r="D78" s="1"/>
      <c r="E78" s="1"/>
      <c r="F78" s="1"/>
      <c r="G78" s="1"/>
    </row>
    <row r="79" spans="2:7">
      <c r="B79" s="1"/>
      <c r="C79" s="1"/>
      <c r="D79" s="1"/>
      <c r="E79" s="1"/>
      <c r="F79" s="1"/>
      <c r="G79" s="1"/>
    </row>
    <row r="80" spans="2:7">
      <c r="B80" s="1"/>
      <c r="C80" s="1"/>
      <c r="D80" s="1"/>
      <c r="E80" s="1"/>
      <c r="F80" s="1"/>
      <c r="G80" s="1"/>
    </row>
    <row r="81" spans="2:7">
      <c r="B81" s="1"/>
      <c r="C81" s="1"/>
      <c r="D81" s="1"/>
      <c r="E81" s="1"/>
      <c r="F81" s="1"/>
      <c r="G81" s="1"/>
    </row>
    <row r="82" spans="2:7">
      <c r="B82" s="1"/>
      <c r="C82" s="1"/>
      <c r="D82" s="1"/>
      <c r="E82" s="1"/>
      <c r="F82" s="1"/>
      <c r="G82" s="1"/>
    </row>
    <row r="83" spans="2:7">
      <c r="B83" s="1"/>
      <c r="C83" s="1"/>
      <c r="D83" s="1"/>
      <c r="E83" s="1"/>
      <c r="F83" s="1"/>
      <c r="G83" s="1"/>
    </row>
    <row r="84" spans="2:7">
      <c r="B84" s="1"/>
      <c r="C84" s="1"/>
      <c r="D84" s="1"/>
      <c r="E84" s="1"/>
      <c r="F84" s="1"/>
      <c r="G84" s="1"/>
    </row>
    <row r="85" spans="2:7">
      <c r="B85" s="1"/>
      <c r="C85" s="1"/>
      <c r="D85" s="1"/>
      <c r="E85" s="1"/>
      <c r="F85" s="1"/>
      <c r="G85" s="1"/>
    </row>
    <row r="86" spans="2:7">
      <c r="B86" s="1"/>
      <c r="C86" s="1"/>
      <c r="D86" s="1"/>
      <c r="E86" s="1"/>
      <c r="F86" s="1"/>
      <c r="G86" s="1"/>
    </row>
    <row r="87" spans="2:7">
      <c r="B87" s="1"/>
      <c r="C87" s="1"/>
      <c r="D87" s="1"/>
      <c r="E87" s="1"/>
      <c r="F87" s="1"/>
      <c r="G87" s="1"/>
    </row>
    <row r="88" spans="2:7">
      <c r="B88" s="1"/>
      <c r="C88" s="1"/>
      <c r="D88" s="1"/>
      <c r="E88" s="1"/>
      <c r="F88" s="1"/>
      <c r="G88" s="1"/>
    </row>
    <row r="89" spans="2:7">
      <c r="B89" s="1"/>
      <c r="C89" s="1"/>
      <c r="D89" s="1"/>
      <c r="E89" s="1"/>
      <c r="F89" s="1"/>
      <c r="G89" s="1"/>
    </row>
    <row r="90" spans="2:7">
      <c r="B90" s="1"/>
      <c r="C90" s="1"/>
      <c r="D90" s="1"/>
      <c r="E90" s="1"/>
      <c r="F90" s="1"/>
      <c r="G90" s="1"/>
    </row>
    <row r="91" spans="2:7">
      <c r="B91" s="1"/>
      <c r="C91" s="1"/>
      <c r="D91" s="1"/>
      <c r="E91" s="1"/>
      <c r="F91" s="1"/>
      <c r="G91" s="1"/>
    </row>
    <row r="92" spans="2:7">
      <c r="B92" s="1"/>
      <c r="C92" s="1"/>
      <c r="D92" s="1"/>
      <c r="E92" s="1"/>
      <c r="F92" s="1"/>
      <c r="G92" s="1"/>
    </row>
    <row r="93" spans="2:7">
      <c r="B93" s="1"/>
      <c r="C93" s="1"/>
      <c r="D93" s="1"/>
      <c r="E93" s="1"/>
      <c r="F93" s="1"/>
      <c r="G93" s="1"/>
    </row>
    <row r="94" spans="2:7">
      <c r="B94" s="1"/>
      <c r="C94" s="1"/>
      <c r="D94" s="1"/>
      <c r="E94" s="1"/>
      <c r="F94" s="1"/>
      <c r="G94" s="1"/>
    </row>
    <row r="95" spans="2:7">
      <c r="B95" s="1"/>
      <c r="C95" s="1"/>
      <c r="D95" s="1"/>
      <c r="E95" s="1"/>
      <c r="F95" s="1"/>
      <c r="G95" s="1"/>
    </row>
    <row r="96" spans="2:7">
      <c r="B96" s="1"/>
      <c r="C96" s="1"/>
      <c r="D96" s="1"/>
      <c r="E96" s="1"/>
      <c r="F96" s="1"/>
      <c r="G96" s="1"/>
    </row>
    <row r="97" spans="2:7">
      <c r="B97" s="1"/>
      <c r="C97" s="1"/>
      <c r="D97" s="1"/>
      <c r="E97" s="1"/>
      <c r="F97" s="1"/>
      <c r="G97" s="1"/>
    </row>
    <row r="98" spans="2:7">
      <c r="B98" s="1"/>
      <c r="C98" s="1"/>
      <c r="D98" s="1"/>
      <c r="E98" s="1"/>
      <c r="F98" s="1"/>
      <c r="G98" s="1"/>
    </row>
    <row r="99" spans="2:7">
      <c r="B99" s="1"/>
      <c r="C99" s="1"/>
      <c r="D99" s="1"/>
      <c r="E99" s="1"/>
      <c r="F99" s="1"/>
      <c r="G99" s="1"/>
    </row>
    <row r="100" spans="2:7">
      <c r="B100" s="1"/>
      <c r="C100" s="1"/>
      <c r="D100" s="1"/>
      <c r="E100" s="1"/>
      <c r="F100" s="1"/>
      <c r="G100" s="1"/>
    </row>
    <row r="101" spans="2:7">
      <c r="B101" s="1"/>
      <c r="C101" s="1"/>
      <c r="D101" s="1"/>
      <c r="E101" s="1"/>
      <c r="F101" s="1"/>
      <c r="G101" s="1"/>
    </row>
    <row r="102" spans="2:7">
      <c r="B102" s="1"/>
      <c r="C102" s="1"/>
      <c r="D102" s="1"/>
      <c r="E102" s="1"/>
      <c r="F102" s="1"/>
      <c r="G102" s="1"/>
    </row>
    <row r="103" spans="2:7">
      <c r="B103" s="1"/>
      <c r="C103" s="1"/>
      <c r="D103" s="1"/>
      <c r="E103" s="1"/>
      <c r="F103" s="1"/>
      <c r="G103" s="1"/>
    </row>
    <row r="104" spans="2:7">
      <c r="B104" s="1"/>
      <c r="C104" s="1"/>
      <c r="D104" s="1"/>
      <c r="E104" s="1"/>
      <c r="F104" s="1"/>
      <c r="G104" s="1"/>
    </row>
    <row r="105" spans="2:7">
      <c r="B105" s="1"/>
      <c r="C105" s="1"/>
      <c r="D105" s="1"/>
      <c r="E105" s="1"/>
      <c r="F105" s="1"/>
      <c r="G105" s="1"/>
    </row>
    <row r="106" spans="2:7">
      <c r="B106" s="1"/>
      <c r="C106" s="1"/>
      <c r="D106" s="1"/>
      <c r="E106" s="1"/>
      <c r="F106" s="1"/>
      <c r="G106" s="1"/>
    </row>
  </sheetData>
  <mergeCells count="2">
    <mergeCell ref="B2:G2"/>
    <mergeCell ref="B39:F41"/>
  </mergeCells>
  <hyperlinks>
    <hyperlink ref="B2:G2" r:id="rId1" display="Learn more about VF's chemical management program on p. XX of the FY2022 Sustainability &amp; Responsibility Report" xr:uid="{A76F74DF-3332-A248-ACA0-FCC722DD2236}"/>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3175bba-ff62-40cc-a328-c73898eefe88">
      <UserInfo>
        <DisplayName/>
        <AccountId xsi:nil="true"/>
        <AccountType/>
      </UserInfo>
    </SharedWithUsers>
    <lcf76f155ced4ddcb4097134ff3c332f xmlns="433ba4df-95ea-47d4-8856-6924d007b773">
      <Terms xmlns="http://schemas.microsoft.com/office/infopath/2007/PartnerControls"/>
    </lcf76f155ced4ddcb4097134ff3c332f>
    <TaxCatchAll xmlns="e1b3e93c-5998-4267-8a9e-573101eee46c" xsi:nil="true"/>
    <MediaLengthInSeconds xmlns="433ba4df-95ea-47d4-8856-6924d007b77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CD7A9A81A2934E9F7C7CFE5BA7AA23" ma:contentTypeVersion="14" ma:contentTypeDescription="Create a new document." ma:contentTypeScope="" ma:versionID="4c83865d961098db8b99887a311c320d">
  <xsd:schema xmlns:xsd="http://www.w3.org/2001/XMLSchema" xmlns:xs="http://www.w3.org/2001/XMLSchema" xmlns:p="http://schemas.microsoft.com/office/2006/metadata/properties" xmlns:ns2="433ba4df-95ea-47d4-8856-6924d007b773" xmlns:ns3="83175bba-ff62-40cc-a328-c73898eefe88" xmlns:ns4="e1b3e93c-5998-4267-8a9e-573101eee46c" targetNamespace="http://schemas.microsoft.com/office/2006/metadata/properties" ma:root="true" ma:fieldsID="bb0e4eb37f872b9dda114dc0a7a5a9cb" ns2:_="" ns3:_="" ns4:_="">
    <xsd:import namespace="433ba4df-95ea-47d4-8856-6924d007b773"/>
    <xsd:import namespace="83175bba-ff62-40cc-a328-c73898eefe88"/>
    <xsd:import namespace="e1b3e93c-5998-4267-8a9e-573101eee4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3ba4df-95ea-47d4-8856-6924d007b7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9951b1b-0b9a-4650-9724-cfcf8e761a86"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175bba-ff62-40cc-a328-c73898eefe8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b3e93c-5998-4267-8a9e-573101eee4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935efd1a-c128-4c09-8730-adb4d485f4cc}" ma:internalName="TaxCatchAll" ma:showField="CatchAllData" ma:web="83175bba-ff62-40cc-a328-c73898eefe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431797-F498-4893-B061-878EE2392F47}">
  <ds:schemaRefs>
    <ds:schemaRef ds:uri="http://purl.org/dc/terms/"/>
    <ds:schemaRef ds:uri="http://schemas.microsoft.com/office/2006/metadata/properties"/>
    <ds:schemaRef ds:uri="http://schemas.openxmlformats.org/package/2006/metadata/core-properties"/>
    <ds:schemaRef ds:uri="http://www.w3.org/XML/1998/namespace"/>
    <ds:schemaRef ds:uri="http://purl.org/dc/elements/1.1/"/>
    <ds:schemaRef ds:uri="83175bba-ff62-40cc-a328-c73898eefe88"/>
    <ds:schemaRef ds:uri="http://schemas.microsoft.com/office/2006/documentManagement/types"/>
    <ds:schemaRef ds:uri="http://schemas.microsoft.com/office/infopath/2007/PartnerControls"/>
    <ds:schemaRef ds:uri="e1b3e93c-5998-4267-8a9e-573101eee46c"/>
    <ds:schemaRef ds:uri="433ba4df-95ea-47d4-8856-6924d007b773"/>
    <ds:schemaRef ds:uri="http://purl.org/dc/dcmitype/"/>
  </ds:schemaRefs>
</ds:datastoreItem>
</file>

<file path=customXml/itemProps2.xml><?xml version="1.0" encoding="utf-8"?>
<ds:datastoreItem xmlns:ds="http://schemas.openxmlformats.org/officeDocument/2006/customXml" ds:itemID="{61B998D6-C3AC-409B-83D2-1A3EE05BA8E1}">
  <ds:schemaRefs>
    <ds:schemaRef ds:uri="http://schemas.microsoft.com/sharepoint/v3/contenttype/forms"/>
  </ds:schemaRefs>
</ds:datastoreItem>
</file>

<file path=customXml/itemProps3.xml><?xml version="1.0" encoding="utf-8"?>
<ds:datastoreItem xmlns:ds="http://schemas.openxmlformats.org/officeDocument/2006/customXml" ds:itemID="{A508362A-E0B9-4B13-9FBE-2021CC4304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3ba4df-95ea-47d4-8856-6924d007b773"/>
    <ds:schemaRef ds:uri="83175bba-ff62-40cc-a328-c73898eefe88"/>
    <ds:schemaRef ds:uri="e1b3e93c-5998-4267-8a9e-573101eee4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7d97f400-69b4-4df4-a009-c9806ec70783}" enabled="0" method="" siteId="{7d97f400-69b4-4df4-a009-c9806ec7078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TARGETS &amp; GOALS</vt:lpstr>
      <vt:lpstr>WORKFORCE</vt:lpstr>
      <vt:lpstr>HEALTH &amp; SAFETY</vt:lpstr>
      <vt:lpstr>SUPPLIER COMPLIANCE</vt:lpstr>
      <vt:lpstr>RESPONSIBLE SOURCING</vt:lpstr>
      <vt:lpstr>ENVIRONMENTAL IMPACTS</vt:lpstr>
      <vt:lpstr>CHEMISTRY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Tess Tacka</dc:creator>
  <cp:keywords/>
  <dc:description/>
  <cp:lastModifiedBy>Raven Langhorne</cp:lastModifiedBy>
  <cp:revision/>
  <dcterms:created xsi:type="dcterms:W3CDTF">2021-06-15T11:58:48Z</dcterms:created>
  <dcterms:modified xsi:type="dcterms:W3CDTF">2022-11-14T22:14:57Z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0x010100E5CD7A9A81A2934E9F7C7CFE5BA7AA23</vt:lpwstr>
  </property>
  <property fmtid="{D5CDD505-2E9C-101B-9397-08002B2CF9AE}" pid="3" name="Order">
    <vt:r8>354700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