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India Romeo\Earnings\2024\Q2\FINAL FILES\"/>
    </mc:Choice>
  </mc:AlternateContent>
  <xr:revisionPtr revIDLastSave="0" documentId="8_{DC0129C0-756A-44CC-BB94-7B1DCFB07201}" xr6:coauthVersionLast="47" xr6:coauthVersionMax="47" xr10:uidLastSave="{00000000-0000-0000-0000-000000000000}"/>
  <bookViews>
    <workbookView xWindow="-120" yWindow="-120" windowWidth="19440" windowHeight="11640" tabRatio="840" xr2:uid="{00000000-000D-0000-FFFF-FFFF00000000}"/>
  </bookViews>
  <sheets>
    <sheet name="Consolidated Balance Sheet" sheetId="2" r:id="rId1"/>
    <sheet name="Consolidated Income Statement" sheetId="3" r:id="rId2"/>
    <sheet name="Recon of Net Earnings to FFO" sheetId="4" r:id="rId3"/>
    <sheet name="Recon of Net Earnings to EBITDA" sheetId="5" r:id="rId4"/>
    <sheet name="Operating Portfolio I" sheetId="6" r:id="rId5"/>
    <sheet name="Operating Portfolio II" sheetId="7" r:id="rId6"/>
    <sheet name="Operating Portfolio III" sheetId="8" r:id="rId7"/>
    <sheet name="Customer Information" sheetId="9" r:id="rId8"/>
    <sheet name="Land Portfolio I" sheetId="10" r:id="rId9"/>
    <sheet name="Land Portfolio II" sheetId="11" r:id="rId10"/>
    <sheet name="Strategic Capital Highlights" sheetId="19" r:id="rId11"/>
    <sheet name="Strategic Capital Information" sheetId="12" r:id="rId12"/>
    <sheet name="Non-GAAP prorata" sheetId="13" r:id="rId13"/>
    <sheet name="Debt Components I" sheetId="14" r:id="rId14"/>
    <sheet name="Debt Components II" sheetId="15" r:id="rId15"/>
    <sheet name="NAV Components I" sheetId="16" r:id="rId16"/>
    <sheet name="NAV Components II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PER12" localSheetId="10">#REF!</definedName>
    <definedName name="___PER12">#REF!</definedName>
    <definedName name="__PER12" localSheetId="12">#REF!</definedName>
    <definedName name="__PER12" localSheetId="10">#REF!</definedName>
    <definedName name="__PER12">#REF!</definedName>
    <definedName name="_1_1996NOI">'[1]CASH FLOW'!$D$31:$D$31</definedName>
    <definedName name="_2_2006NOI">'[1]CASH FLOW'!$N$31:$N$31</definedName>
    <definedName name="_PER12" localSheetId="1">#REF!</definedName>
    <definedName name="_PER12" localSheetId="7">[2]Sheet1!#REF!</definedName>
    <definedName name="_PER12" localSheetId="12">#REF!</definedName>
    <definedName name="_PER12" localSheetId="3">#REF!</definedName>
    <definedName name="_PER12" localSheetId="10">#REF!</definedName>
    <definedName name="_PER12" localSheetId="11">#REF!</definedName>
    <definedName name="_PER12">'[3]2005'!#REF!</definedName>
    <definedName name="_sum2">'[4]Best and Final'!$B$1:$S$14</definedName>
    <definedName name="AllocDetailCurrency">[5]AllocDetail!$A$4</definedName>
    <definedName name="AllocDetailFormat">[5]AllocDetail!$A$9:$IV$9</definedName>
    <definedName name="AllocDetailNotesStartHere">[5]AllocDetail!$A$9</definedName>
    <definedName name="AllocDetailPeriod">[5]AllocDetail!$A$3</definedName>
    <definedName name="AllocDetailTitle">[5]AllocDetail!$A$2</definedName>
    <definedName name="AllocDetailTotal">[5]AllocDetail!$K$5</definedName>
    <definedName name="AMBShareAggregateHideCol">[5]AMBShareAggregate!$Q$1:$AB$65536</definedName>
    <definedName name="AMBShareAggregateHideRow">[5]AMBShareAggregate!$A$6:$IV$7</definedName>
    <definedName name="AMBShareCapTableHidCol">[5]AMBShareCapTable!$AQ$1:$AR$65536</definedName>
    <definedName name="AMBShareCapTableHideRow1">[5]AMBShareCapTable!$A$7:$IV$7</definedName>
    <definedName name="AMBShareCapTableHideRow2">[5]AMBShareCapTable!$A$25:$IV$25</definedName>
    <definedName name="AMBShareCapTablePeriod">[5]AMBShareCapTable!$A$3</definedName>
    <definedName name="AMBShareDetailCFLine">[5]AMBShareDetail!$A$10:$IV$10</definedName>
    <definedName name="AMBShareDetailCurrency">[5]AMBShareDetail!$A$4</definedName>
    <definedName name="AMBShareDetailData">[5]AMBShareDetail!$E$7:$AE$7</definedName>
    <definedName name="AMBShareDetailDescription">[5]AMBShareDetail!$A$5</definedName>
    <definedName name="AMBShareDetailNormal">[5]AMBShareDetail!$G$1:$G$65536</definedName>
    <definedName name="AMBShareDetailParams">[5]AMBShareDetail!$B$8:$B$47</definedName>
    <definedName name="AMBShareDetailPeriod">[5]AMBShareDetail!$A$3</definedName>
    <definedName name="AMBShareDetailSDLine">[5]AMBShareDetail!$A$9:$IV$9</definedName>
    <definedName name="AMBShareDetailTitle">[5]AMBShareDetail!$A$2</definedName>
    <definedName name="ANALYS" localSheetId="12">#REF!</definedName>
    <definedName name="ANALYS">#REF!</definedName>
    <definedName name="ASD" localSheetId="13">#REF!</definedName>
    <definedName name="ASD" localSheetId="12">#REF!</definedName>
    <definedName name="ASD" localSheetId="10">[6]LAYOUT!$AF$3</definedName>
    <definedName name="ASD">#REF!</definedName>
    <definedName name="ass" localSheetId="12">#REF!</definedName>
    <definedName name="ass">#REF!</definedName>
    <definedName name="Bid_Sum" localSheetId="12">#REF!</definedName>
    <definedName name="Bid_Sum">#REF!</definedName>
    <definedName name="bp" localSheetId="12">#REF!</definedName>
    <definedName name="bp">#REF!</definedName>
    <definedName name="BSF">[1]AMORT!$B$5:$B$5</definedName>
    <definedName name="CapDebtSum">#REF!</definedName>
    <definedName name="CAPITAL" localSheetId="12">'[7]Capital-11'!$A$1:$J$71</definedName>
    <definedName name="CAPITAL" localSheetId="10">'[8]Capital-11'!$A$1:$J$71</definedName>
    <definedName name="CAPITAL" localSheetId="11">'[7]Capital-11'!$A$1:$J$71</definedName>
    <definedName name="CAPITAL">'[9]Capital-11'!$A$1:$J$71</definedName>
    <definedName name="CapTableCreditLinesEntry">[10]CapTable!$A$145:$E$156</definedName>
    <definedName name="CapTableCreditLinesEntryFixed">[5]CapTable!$M$145:$Q$156</definedName>
    <definedName name="CapTablePeriod">[11]CapTable!$A$3</definedName>
    <definedName name="CapTableSeniorDebtEntry">[10]CapTable!$A$126:$E$139</definedName>
    <definedName name="CapTableUnsecuredBonds">[11]CapTable!$C$140</definedName>
    <definedName name="CapTableUnsecuredLines">[11]CapTable!$C$157</definedName>
    <definedName name="CapTableUnsecuredLinesFixed">[11]CapTable!$O$157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[12]ConslidationCodes!$P$3</definedName>
    <definedName name="ConsolCodeRowCount">[12]ConslidationCodes!$P$2</definedName>
    <definedName name="ConsolCodesOrigin">[12]ConslidationCodes!$B$7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trolConsolJVEntities">[5]Control!$C$12:$C$20</definedName>
    <definedName name="CURR">'[13]M-6 Same Store'!$CZ$1</definedName>
    <definedName name="CurrenciesOrigin">[12]CurrencyRates!$B$7</definedName>
    <definedName name="CurrencyAnalysisCurrency">[5]CurrencyAnalysis!$A$4</definedName>
    <definedName name="CurrencyAnalysisDescription">[5]CurrencyAnalysis!$A$5</definedName>
    <definedName name="CurrencyAnalysisParams">[5]CurrencyAnalysis!$B$8:$B$157</definedName>
    <definedName name="CurrencyAnalysisPeriod">[5]CurrencyAnalysis!$A$3</definedName>
    <definedName name="CurrencyAnalysisTitle">[5]CurrencyAnalysis!$A$2</definedName>
    <definedName name="CurrencyAnalysisUSDFixed">[5]CurrencyAnalysis!$E$53</definedName>
    <definedName name="CurrencyAnalysisUSDVariable">[5]CurrencyAnalysis!$E$57</definedName>
    <definedName name="CurrencyColCount">[12]CurrencyRates!$M$3</definedName>
    <definedName name="CurrencyDetailAMBShare">[5]CurrencyAnalysisDetail!$C$11</definedName>
    <definedName name="CurrencyDetailBalance">[5]CurrencyAnalysisDetail!$M$11</definedName>
    <definedName name="CurrencyDetailCurrency">[5]CurrencyAnalysisDetail!$A$4</definedName>
    <definedName name="CurrencyDetailDataEnd">[5]CurrencyAnalysisDetail!$A$10:$IV$10</definedName>
    <definedName name="CurrencyDetailDescription">[5]CurrencyAnalysisDetail!$A$5</definedName>
    <definedName name="CurrencyDetailFormat">[5]CurrencyAnalysisDetail!$A$9:$IV$9</definedName>
    <definedName name="CurrencyDetailNotesStartHere">[5]CurrencyAnalysisDetail!$A$9</definedName>
    <definedName name="CurrencyDetailPeriod">[5]CurrencyAnalysisDetail!$A$3</definedName>
    <definedName name="CurrencyDetailRate">[5]CurrencyAnalysisDetail!$I$11</definedName>
    <definedName name="CurrencyDetailTitle">[5]CurrencyAnalysisDetail!$A$2</definedName>
    <definedName name="CurrencyDetailYTM">[5]CurrencyAnalysisDetail!$K$11</definedName>
    <definedName name="CurrencyRowCount">[12]CurrencyRates!$M$2</definedName>
    <definedName name="Data">#REF!</definedName>
    <definedName name="DEBTANALYSIS" localSheetId="12">'[7]Debt Analysis-12'!$A$1:$R$65</definedName>
    <definedName name="DEBTANALYSIS" localSheetId="10">'[8]Debt Analysis-12'!$A$1:$R$65</definedName>
    <definedName name="DEBTANALYSIS" localSheetId="11">'[7]Debt Analysis-12'!$A$1:$R$65</definedName>
    <definedName name="DEBTANALYSIS">'[9]Debt Analysis-12'!$A$1:$R$65</definedName>
    <definedName name="dev_all" localSheetId="12">'[14]Developmt-9'!$A$1:$L$69</definedName>
    <definedName name="dev_all" localSheetId="10">'[15]Developmt-9'!$A$1:$L$69</definedName>
    <definedName name="dev_all" localSheetId="11">'[14]Developmt-9'!$A$1:$L$69</definedName>
    <definedName name="dev_all">'[16]Developmt-9'!$A$1:$L$69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rect_owned_pipeline_with_China">#REF!</definedName>
    <definedName name="Dollars" localSheetId="12">#REF!</definedName>
    <definedName name="Dollars">#REF!</definedName>
    <definedName name="EntitiesOrigin">[12]Entities!$B$7</definedName>
    <definedName name="EntityColCount">[12]Entities!$P$3</definedName>
    <definedName name="EntityRowCount">[12]Entities!$P$2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ortCurrency">[5]Export!$A$4</definedName>
    <definedName name="ExportFormat">[5]Export!$A$8:$IV$8</definedName>
    <definedName name="ExportNotesStartHere">[5]Export!$A$8</definedName>
    <definedName name="ExportPeriod">[5]Export!$A$3</definedName>
    <definedName name="ExportTitle">[5]Export!$A$2</definedName>
    <definedName name="ExtensionsCFLine">[10]Extensions!$A$9:$IV$9</definedName>
    <definedName name="ExtensionsCurrency">[10]Extensions!$A$4</definedName>
    <definedName name="ExtensionsData">[10]Extensions!$D$7:$AB$7</definedName>
    <definedName name="ExtensionsDescription">[10]Extensions!$A$5</definedName>
    <definedName name="ExtensionsExtended">[10]Extensions!$S$1:$S$65536</definedName>
    <definedName name="ExtensionShareTotal">[5]Extensions!$A$39:$IV$39</definedName>
    <definedName name="ExtensionsNormal">[10]Extensions!$F$1:$F$65536</definedName>
    <definedName name="ExtensionsParams">[10]Extensions!$B$8:$B$31</definedName>
    <definedName name="ExtensionsPeriod">[10]Extensions!$A$3</definedName>
    <definedName name="ExtensionsScale">[10]Extensions!$A$41</definedName>
    <definedName name="ExtensionsScaleController">[5]Extensions!$A$42:$A$48</definedName>
    <definedName name="ExtensionsSDLine">[10]Extensions!$A$10:$IV$10</definedName>
    <definedName name="ExtensionsTitle">[10]Extensions!$A$2</definedName>
    <definedName name="FacilitiesOrigin">[12]Facilities!$B$33</definedName>
    <definedName name="FacilityColCount">[12]Facilities!$N$3</definedName>
    <definedName name="FacilityRowCount">[12]Facilities!$N$2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xedRateColCount">[17]FixedRates!$Q$3</definedName>
    <definedName name="FixedRateRowCount">[17]FixedRates!$Q$2</definedName>
    <definedName name="FixedRatesOrigin">[17]FixedRates!$B$8</definedName>
    <definedName name="FloatingRateColCount">[12]FloatingRates!$N$3</definedName>
    <definedName name="FloatingRateRowCount">[12]FloatingRates!$N$2</definedName>
    <definedName name="FloatingRatesOrigin">[12]FloatingRates!$B$8</definedName>
    <definedName name="FUND_BS" localSheetId="12">#REF!</definedName>
    <definedName name="FUND_BS">#REF!</definedName>
    <definedName name="FUND_IS_KOREA" localSheetId="12">#REF!</definedName>
    <definedName name="FUND_IS_KOREA">#REF!</definedName>
    <definedName name="FUNDBS" localSheetId="12">#REF!</definedName>
    <definedName name="FUNDBS" localSheetId="10">#REF!</definedName>
    <definedName name="FUNDBS">#REF!</definedName>
    <definedName name="FY" localSheetId="7">[2]Sheet1!$R$3</definedName>
    <definedName name="FY" localSheetId="3">#REF!</definedName>
    <definedName name="FY" localSheetId="10">#REF!</definedName>
    <definedName name="FY">#REF!</definedName>
    <definedName name="FYF">[6]LAYOUT!$AF$4</definedName>
    <definedName name="hmcell" localSheetId="3">#REF!</definedName>
    <definedName name="hmcell" localSheetId="10">#REF!</definedName>
    <definedName name="hmcell">#REF!</definedName>
    <definedName name="InterestPeriod">[11]Interest!$A$3</definedName>
    <definedName name="investment" localSheetId="12">'[14]Invest-8'!$A$1:$L$92</definedName>
    <definedName name="investment" localSheetId="10">'[15]Invest-8'!$A$1:$L$92</definedName>
    <definedName name="investment" localSheetId="11">'[14]Invest-8'!$A$1:$L$92</definedName>
    <definedName name="investment">'[16]Invest-8'!$A$1:$L$92</definedName>
    <definedName name="IS">'Land Portfolio II'!$B$1:$K$24</definedName>
    <definedName name="IsAMBDebtModel">TRUE</definedName>
    <definedName name="istatus">'[18]List Box'!$E$6</definedName>
    <definedName name="LenderColCount">[12]Lenders!$N$3</definedName>
    <definedName name="LenderRowCount">[12]Lenders!$N$2</definedName>
    <definedName name="LendersOrigin">[12]Lenders!$B$5</definedName>
    <definedName name="LSEACTIVITY" localSheetId="12">'[19]Lseactv-7'!$A$1:$X$61</definedName>
    <definedName name="LSEACTIVITY" localSheetId="10">'[20]Lseactv-7'!$A$1:$X$61</definedName>
    <definedName name="LSEACTIVITY" localSheetId="11">'[19]Lseactv-7'!$A$1:$X$61</definedName>
    <definedName name="LSEACTIVITY">'[21]Lseactv-7'!$A$1:$X$61</definedName>
    <definedName name="lseexpire" localSheetId="12">'[19]Lseexp-6'!$A$1:$P$65</definedName>
    <definedName name="lseexpire" localSheetId="10">'[20]Lseexp-6'!$A$1:$P$65</definedName>
    <definedName name="lseexpire" localSheetId="11">'[19]Lseexp-6'!$A$1:$P$65</definedName>
    <definedName name="lseexpire">'[21]Lseexp-6'!$A$1:$P$65</definedName>
    <definedName name="M2MSummaryCreditLines">[10]M2MSummary!$D$16</definedName>
    <definedName name="M2MSummaryCreditLinesFixed">[11]M2MSummary!$F$13</definedName>
    <definedName name="M2MSummaryCreditLinesFloating">[11]M2MSummary!$F$14</definedName>
    <definedName name="M2MSummaryParamsDC">[10]M2MSummary!$C$8:$C$33</definedName>
    <definedName name="M2MSummarySeniorDebt">[11]M2MSummary!$F$12</definedName>
    <definedName name="M2MSwapDeleteCols">[5]M2MSwap!$R$1:$S$65536</definedName>
    <definedName name="matrix" localSheetId="12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0">"V2004-08-31"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0">0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0">36670.4531644676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2">"V2030-12-31"</definedName>
    <definedName name="NvsPanelEffdt" localSheetId="10">"V1900-01-01"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0">"'[Preliminary Balance Sheet.xlsx]LAYOUT'!$P$24"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0">"V2004-08-31"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'[19]Occup-5'!$A$1:$W$56</definedName>
    <definedName name="OCCUPANCY" localSheetId="10">'[20]Occup-5'!$A$1:$W$56</definedName>
    <definedName name="OCCUPANCY" localSheetId="11">'[19]Occup-5'!$A$1:$W$56</definedName>
    <definedName name="OCCUPANCY">'[21]Occup-5'!$A$1:$W$56</definedName>
    <definedName name="OtherDebtPlug">[10]Config!$C$17</definedName>
    <definedName name="PED">[22]Template!#REF!</definedName>
    <definedName name="PER" localSheetId="12">#REF!</definedName>
    <definedName name="PER" localSheetId="3">#REF!</definedName>
    <definedName name="PER" localSheetId="10">#REF!</definedName>
    <definedName name="PER" localSheetId="11">#REF!</definedName>
    <definedName name="PER">#REF!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Statement'!$C$2:$K$43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prorata'!$B$2:$G$50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FFO'!$B$2:$J$44</definedName>
    <definedName name="_xlnm.Print_Area" localSheetId="10">'Strategic Capital Highlights'!$A$1:$K$39</definedName>
    <definedName name="_xlnm.Print_Area" localSheetId="11">'Strategic Capital Information'!$B$3:$I$41</definedName>
    <definedName name="_xlnm.Print_Titles">'[23]Q302 Prin Rec'!$A$1:$C$65536,'[23]Q302 Prin Rec'!$A$5:$IV$5</definedName>
    <definedName name="rregion">'[18]List Box'!$M$6:$M$30</definedName>
    <definedName name="rstatus">'[18]List Box'!$D$6:$D$15</definedName>
    <definedName name="rtime">'[18]List Box'!$V$6:$V$24</definedName>
    <definedName name="ryear">'[18]List Box'!$S$6:$S$13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e" localSheetId="12">'[19]SSS-8'!$A$1:$L$58</definedName>
    <definedName name="same" localSheetId="10">'[20]SSS-8'!$A$1:$L$58</definedName>
    <definedName name="same" localSheetId="11">'[19]SSS-8'!$A$1:$L$58</definedName>
    <definedName name="same">'[21]SSS-8'!$A$1:$L$58</definedName>
    <definedName name="sf" localSheetId="12">#REF!</definedName>
    <definedName name="sf">#REF!</definedName>
    <definedName name="SFD" localSheetId="12">#REF!</definedName>
    <definedName name="SFD">#REF!</definedName>
    <definedName name="SFV" localSheetId="12">#REF!</definedName>
    <definedName name="SFV">#REF!</definedName>
    <definedName name="Sort_Range" localSheetId="12">#REF!</definedName>
    <definedName name="Sort_Range">#REF!</definedName>
    <definedName name="SP2.1" localSheetId="7">'Customer Information'!$C$1:$J$18</definedName>
    <definedName name="SP2.1">'Consolidated Balance Sheet'!$C$2:$L$34</definedName>
    <definedName name="SP2.2">'Consolidated Income Statement'!$A$2:$H$43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prorata'!$C$2:$G$30</definedName>
    <definedName name="SP4.3">'Strategic Capital Information'!$C$3:$J$27</definedName>
    <definedName name="SP4.4" localSheetId="12">'Non-GAAP prorata'!#REF!</definedName>
    <definedName name="SP4.4" localSheetId="10">'Strategic Capital Highlights'!$F$2:$I$2</definedName>
    <definedName name="SP4.4">'Strategic Capital Information'!#REF!</definedName>
    <definedName name="SP7.1A" localSheetId="16">#REF!</definedName>
    <definedName name="SP7.1A">'NAV Components I'!$B$3:$H$25</definedName>
    <definedName name="SSS" localSheetId="12">#REF!</definedName>
    <definedName name="SSS">#REF!</definedName>
    <definedName name="sum" localSheetId="12">#REF!</definedName>
    <definedName name="sum">#REF!</definedName>
    <definedName name="table" localSheetId="12">#REF!</definedName>
    <definedName name="table" localSheetId="10">#REF!</definedName>
    <definedName name="table" localSheetId="11">#REF!</definedName>
    <definedName name="table">'[24]Table of Contents (3)'!$A$1:$G$67</definedName>
    <definedName name="TimeSpans" localSheetId="12">#REF!</definedName>
    <definedName name="TimeSpans">#REF!</definedName>
    <definedName name="TreasuryBalances">[5]Treasury!$B$8:$B$10</definedName>
    <definedName name="TreasuryCurrencies">[5]Treasury!$F$8:$F$10</definedName>
    <definedName name="TreasuryCurrency">[5]Treasury!$A$4</definedName>
    <definedName name="TreasuryDataEnd">[5]Treasury!$A$10:$IV$10</definedName>
    <definedName name="TreasuryDescription">[5]Treasury!$A$5</definedName>
    <definedName name="TreasuryFormat">[5]Treasury!$A$9:$IV$9</definedName>
    <definedName name="TreasuryNotesStartHere">[5]Treasury!$A$9</definedName>
    <definedName name="TreasuryPeriod">[5]Treasury!$A$3</definedName>
    <definedName name="TreasuryRate">[5]Treasury!$C$11</definedName>
    <definedName name="TreasuryRates">[5]Treasury!$C$8:$C$10</definedName>
    <definedName name="TreasuryTitle">[5]Treasury!$A$2</definedName>
    <definedName name="TreasuryYTM">[5]Treasury!$E$11</definedName>
    <definedName name="TreasuryYTMs">[5]Treasury!$E$8:$E$10</definedName>
    <definedName name="WeightedAvgCreditLines">[10]WeightedAvg!$D$48</definedName>
    <definedName name="WeightedAvgDetailAMBShare">[5]DebtAnalysisDetail!$C$11</definedName>
    <definedName name="WeightedAvgDetailYTM">[5]DebtAnalysisDetail!$K$11</definedName>
    <definedName name="WeightedAvgSeniorDebt">[10]WeightedAvg!$D$43</definedName>
    <definedName name="XET_Label_10d2a44487a8bb17655ee43b6c7">'Land Portfolio II'!#REF!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>'Land Portfolio II'!#REF!</definedName>
    <definedName name="XET_Label_6df47b04a179025f62a15a0df09">'Land Portfolio II'!#REF!</definedName>
    <definedName name="XET_Label_7c849cd452ea46cc8a2e4f34ed7">'Land Portfolio II'!#REF!</definedName>
    <definedName name="XET_Label_804d44549b681ff81378aebbc30">'Land Portfolio II'!#REF!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>'Land Portfolio II'!#REF!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7" l="1"/>
  <c r="K25" i="16" l="1"/>
  <c r="J25" i="16"/>
  <c r="J44" i="8" l="1"/>
  <c r="E44" i="8"/>
  <c r="G44" i="8" l="1"/>
  <c r="L44" i="8"/>
  <c r="G46" i="7" l="1"/>
  <c r="G45" i="7"/>
  <c r="K46" i="7"/>
  <c r="K45" i="7"/>
  <c r="I46" i="6" l="1"/>
  <c r="I45" i="6"/>
</calcChain>
</file>

<file path=xl/sharedStrings.xml><?xml version="1.0" encoding="utf-8"?>
<sst xmlns="http://schemas.openxmlformats.org/spreadsheetml/2006/main" count="810" uniqueCount="449">
  <si>
    <t>Total revenues</t>
  </si>
  <si>
    <t>Net earnings attributable to common stockholders</t>
  </si>
  <si>
    <t>Core FFO attributable to common stockholders/unitholders*</t>
  </si>
  <si>
    <t>AFFO attributable to common stockholders/unitholders*</t>
  </si>
  <si>
    <t>Adjusted EBITDA attributable to common stockholders/unitholders*</t>
  </si>
  <si>
    <t xml:space="preserve"> </t>
  </si>
  <si>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</si>
  <si>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</si>
  <si>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</si>
  <si>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</si>
  <si>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</si>
  <si>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</si>
  <si>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</si>
  <si>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</si>
  <si>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</si>
  <si>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</si>
  <si>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</si>
  <si>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</si>
  <si>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</si>
  <si>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</si>
  <si>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</si>
  <si>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</si>
  <si>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</si>
  <si>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</si>
  <si>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</si>
  <si>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</si>
  <si>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</si>
  <si>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</si>
  <si>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</si>
  <si>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</si>
  <si>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</si>
  <si>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</si>
  <si>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>Total liabilities and equity</t>
  </si>
  <si>
    <t xml:space="preserve">Debt </t>
  </si>
  <si>
    <t xml:space="preserve">Lease liabilities </t>
  </si>
  <si>
    <t>Three Months Ended</t>
  </si>
  <si>
    <t>Six Months Ended</t>
  </si>
  <si>
    <t>June 30,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</si>
  <si>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</si>
  <si>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</si>
  <si>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</si>
  <si>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</si>
  <si>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</si>
  <si>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</si>
  <si>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</si>
  <si>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</si>
  <si>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</si>
  <si>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</si>
  <si>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</si>
  <si>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</si>
  <si>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</si>
  <si>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</si>
  <si>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</si>
  <si>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</si>
  <si>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</si>
  <si>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</si>
  <si>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</si>
  <si>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and other income, net</t>
  </si>
  <si>
    <t>Gains on early extinguishment of debt, net</t>
  </si>
  <si>
    <t>Total other expense</t>
  </si>
  <si>
    <t>Earnings before income taxes</t>
  </si>
  <si>
    <t>Current income tax expense</t>
  </si>
  <si>
    <t>Deferred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</si>
  <si>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</si>
  <si>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</si>
  <si>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</si>
  <si>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</si>
  <si>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</si>
  <si>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</si>
  <si>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</si>
  <si>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</si>
  <si>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</si>
  <si>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SIx Months Ended</t>
  </si>
  <si>
    <t xml:space="preserve">June 30, </t>
  </si>
  <si>
    <t>Add (deduct) NAREIT FFO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</si>
  <si>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</si>
  <si>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</si>
  <si>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</si>
  <si>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entities</t>
  </si>
  <si>
    <t>Our proportionate share of adjustments related to other unconsolidated ventures</t>
  </si>
  <si>
    <t>NAREIT defined FFO attributable to common stockholders/unitholders*</t>
  </si>
  <si>
    <t>Add (deduct) Prologis FFO defined adjustments:</t>
  </si>
  <si>
    <t>Unrealized foreign currency, derivative and other losses (gains), net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</si>
  <si>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</si>
  <si>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</si>
  <si>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</si>
  <si>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(benefit) on dispositions</t>
  </si>
  <si>
    <t>Expenses related to natural disasters</t>
  </si>
  <si>
    <t>Add (deduct) AFFO defined adjustments:</t>
  </si>
  <si>
    <t>Current income tax benefit (expense) on dispositions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</si>
  <si>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</si>
  <si>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</si>
  <si>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</si>
  <si>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</si>
  <si>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</si>
  <si>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Depreciation and amortization expense</t>
  </si>
  <si>
    <t>Interest charges</t>
  </si>
  <si>
    <t>Current and deferred income tax expense, net</t>
  </si>
  <si>
    <t>Pro forma adjustments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</si>
  <si>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</si>
  <si>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</si>
  <si>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</si>
  <si>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</si>
  <si>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</si>
  <si>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</si>
  <si>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</si>
  <si>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</si>
  <si>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</si>
  <si>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</si>
  <si>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</si>
  <si>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</si>
  <si>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</si>
  <si>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</si>
  <si>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</si>
  <si>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Atlanta</t>
  </si>
  <si>
    <t>South Florida</t>
  </si>
  <si>
    <t>Lehigh Valley</t>
  </si>
  <si>
    <t>Houston</t>
  </si>
  <si>
    <t>Seattle</t>
  </si>
  <si>
    <t>Baltimore/Washington</t>
  </si>
  <si>
    <t>Central Valley</t>
  </si>
  <si>
    <t>Nashville</t>
  </si>
  <si>
    <t>Orlando</t>
  </si>
  <si>
    <t>Las Vegas</t>
  </si>
  <si>
    <t>Phoenix</t>
  </si>
  <si>
    <t>Central PA</t>
  </si>
  <si>
    <t>Cincinnati</t>
  </si>
  <si>
    <t>Indianapolis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</si>
  <si>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</si>
  <si>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</si>
  <si>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</si>
  <si>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</si>
  <si>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</si>
  <si>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</si>
  <si>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</si>
  <si>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</si>
  <si>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</si>
  <si>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</si>
  <si>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</si>
  <si>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</si>
  <si>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</si>
  <si>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</si>
  <si>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</si>
  <si>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</si>
  <si>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</si>
  <si>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</si>
  <si>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</si>
  <si>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</si>
  <si>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</si>
  <si>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Second Quarter NOI*</t>
  </si>
  <si>
    <t>Gross Book Value</t>
  </si>
  <si>
    <t>Prologis
 Share</t>
  </si>
  <si>
    <t>`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</si>
  <si>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</si>
  <si>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</si>
  <si>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</si>
  <si>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</si>
  <si>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</si>
  <si>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</si>
  <si>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</si>
  <si>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</si>
  <si>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</si>
  <si>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</si>
  <si>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</si>
  <si>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</si>
  <si>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</si>
  <si>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</si>
  <si>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</si>
  <si>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</si>
  <si>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</si>
  <si>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</si>
  <si>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</si>
  <si>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</si>
  <si>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</si>
  <si>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</si>
  <si>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</si>
  <si>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2024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</si>
  <si>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</si>
  <si>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2025</t>
    </r>
    <r>
      <rPr>
        <vertAlign val="superscript"/>
        <sz val="9"/>
        <color rgb="FF46484B"/>
        <rFont val="Calibri"/>
        <family val="2"/>
      </rPr>
      <t>(A)</t>
    </r>
  </si>
  <si>
    <t>FedEx</t>
  </si>
  <si>
    <t>Geodis</t>
  </si>
  <si>
    <t>DHL</t>
  </si>
  <si>
    <t>CEVA Logistics</t>
  </si>
  <si>
    <t>Thereafter</t>
  </si>
  <si>
    <t>GXO</t>
  </si>
  <si>
    <t>Total</t>
  </si>
  <si>
    <t>UPS</t>
  </si>
  <si>
    <t>Weighted average term of leases remaining (based on net effective rent)</t>
  </si>
  <si>
    <t>3.9 years</t>
  </si>
  <si>
    <t>Maersk</t>
  </si>
  <si>
    <t>DSV Panalpina</t>
  </si>
  <si>
    <t>Top 10 Customers</t>
  </si>
  <si>
    <t>Prologis Share</t>
  </si>
  <si>
    <t>Kuehne + Nagel</t>
  </si>
  <si>
    <t>Wal-Mart</t>
  </si>
  <si>
    <t>GigaCloud</t>
  </si>
  <si>
    <t>Pepsi</t>
  </si>
  <si>
    <t>Ryder</t>
  </si>
  <si>
    <t>ZOZO</t>
  </si>
  <si>
    <t>NFI Industries</t>
  </si>
  <si>
    <t>DB Schenker</t>
  </si>
  <si>
    <t>U.S. Government</t>
  </si>
  <si>
    <t>Wayfair</t>
  </si>
  <si>
    <t>4.2 years</t>
  </si>
  <si>
    <t>Cainiao (Alibaba)</t>
  </si>
  <si>
    <t>Samsung</t>
  </si>
  <si>
    <t>Nippon Express</t>
  </si>
  <si>
    <t>Mercado Libre</t>
  </si>
  <si>
    <t>Berkshire Hathaway</t>
  </si>
  <si>
    <t>Top 25 Customers</t>
  </si>
  <si>
    <t xml:space="preserve">square feet and dollars in thousands, including markets where we own land ordered by Prologis Share of Operating Portfolio NOI (%) </t>
  </si>
  <si>
    <t>Acres</t>
  </si>
  <si>
    <t>Current Book Value</t>
  </si>
  <si>
    <t>Estimated Build Out 
(sq ft)</t>
  </si>
  <si>
    <t>Remaining U.S. markets (6 markets)</t>
  </si>
  <si>
    <t xml:space="preserve">Total Other Americas </t>
  </si>
  <si>
    <t>Remaining European countries (7 countries)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</si>
  <si>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</si>
  <si>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</si>
  <si>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</si>
  <si>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</si>
  <si>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</si>
  <si>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</si>
  <si>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</si>
  <si>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</si>
  <si>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</si>
  <si>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</si>
  <si>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</si>
  <si>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</si>
  <si>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</si>
  <si>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</si>
  <si>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</si>
  <si>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</si>
  <si>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U.S.</t>
  </si>
  <si>
    <t>Other Americas</t>
  </si>
  <si>
    <t>Europe</t>
  </si>
  <si>
    <t>Asia</t>
  </si>
  <si>
    <t>At March 31, 2024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</si>
  <si>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</si>
  <si>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</si>
  <si>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</si>
  <si>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</si>
  <si>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</si>
  <si>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</si>
  <si>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June 30, 2024</t>
  </si>
  <si>
    <t>Operating Information</t>
  </si>
  <si>
    <t>For the Three Months Ended June 30, 2024</t>
  </si>
  <si>
    <t>Rental revenue</t>
  </si>
  <si>
    <t>Rental expense</t>
  </si>
  <si>
    <t>General and administrative expense</t>
  </si>
  <si>
    <t>Other operating expense</t>
  </si>
  <si>
    <t>Gains (losses) on dispositions of investments in real estate, net</t>
  </si>
  <si>
    <t>Gains (losses) on early extinguishment of debt, net</t>
  </si>
  <si>
    <t>Current and deferred income tax expense</t>
  </si>
  <si>
    <t xml:space="preserve">Net earnings </t>
  </si>
  <si>
    <t>Real estate related depreciation and amortization expense</t>
  </si>
  <si>
    <t xml:space="preserve">(Gains) losses on dispositions of investments in real estate, net of taxes </t>
  </si>
  <si>
    <t>Deferred income tax benefit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</si>
  <si>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</si>
  <si>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</si>
  <si>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</si>
  <si>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</si>
  <si>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</si>
  <si>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</si>
  <si>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</si>
  <si>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</si>
  <si>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</si>
  <si>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</si>
  <si>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</si>
  <si>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</si>
  <si>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Investment in and advances to unconsolidated entities</t>
  </si>
  <si>
    <t>Investment in and advances to other unconsolidated ventures</t>
  </si>
  <si>
    <t>Investment in and advances to unconsolidated co-investment ventures</t>
  </si>
  <si>
    <t>Noncontrolling interests investment</t>
  </si>
  <si>
    <t xml:space="preserve">Balance Sheet Information </t>
  </si>
  <si>
    <t>Losses on early extinguishment of debt, net</t>
  </si>
  <si>
    <t>Current income tax expense on dispositions</t>
  </si>
  <si>
    <t>Unrealized foreign currency, derivative and other losses, net</t>
  </si>
  <si>
    <t>NAREIT defined FFO*</t>
  </si>
  <si>
    <t>Net earnings</t>
  </si>
  <si>
    <t>Earnings from unconsolidated co-investment ventures, net</t>
  </si>
  <si>
    <t>Gains on dispositions of investments in real estate, net</t>
  </si>
  <si>
    <t>Operating income before gains</t>
  </si>
  <si>
    <t>Other operating income (expense)</t>
  </si>
  <si>
    <t xml:space="preserve">Operating Information </t>
  </si>
  <si>
    <t>Prologis Share of Unconsolidated                              Co-Investment Ventures*</t>
  </si>
  <si>
    <t>Noncontrolling Interests included in Consolidated Amounts*</t>
  </si>
  <si>
    <t>Unsecured</t>
  </si>
  <si>
    <t>Maturity</t>
  </si>
  <si>
    <t>Senior</t>
  </si>
  <si>
    <r>
      <t>Credit Facilities and Commercial Paper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</si>
  <si>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</si>
  <si>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</si>
  <si>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</si>
  <si>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</si>
  <si>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</si>
  <si>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</si>
  <si>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</si>
  <si>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</si>
  <si>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</si>
  <si>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</si>
  <si>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consolidated debt by local currency</t>
  </si>
  <si>
    <t>Liquidity</t>
  </si>
  <si>
    <t>Credit Facilities and Commercial Paper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</si>
  <si>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</si>
  <si>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</si>
  <si>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</si>
  <si>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</si>
  <si>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</si>
  <si>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 xml:space="preserve">    Less: Credit facilities borrowings outstanding</t>
  </si>
  <si>
    <t>GBP</t>
  </si>
  <si>
    <r>
      <t xml:space="preserve">    Less: Commercial paper borrowings outstanding</t>
    </r>
    <r>
      <rPr>
        <vertAlign val="superscript"/>
        <sz val="9"/>
        <color rgb="FF46484B"/>
        <rFont val="Calibri"/>
        <family val="2"/>
      </rPr>
      <t>(D)</t>
    </r>
  </si>
  <si>
    <t>JPY</t>
  </si>
  <si>
    <t xml:space="preserve">    Less: 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</si>
  <si>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</si>
  <si>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</si>
  <si>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</si>
  <si>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</si>
  <si>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</si>
  <si>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</si>
  <si>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</si>
  <si>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Aptos Narrow"/>
        <family val="2"/>
        <scheme val="minor"/>
      </rPr>
      <t>(B)</t>
    </r>
  </si>
  <si>
    <t xml:space="preserve">Unamortized net premiums (discounts) </t>
  </si>
  <si>
    <t>Noncontrolling interests and Prologis Share of unconsolidated debt, net of unamortized premiums (discounts) and finance costs</t>
  </si>
  <si>
    <t>Weighted average remaining maturity  in years</t>
  </si>
  <si>
    <t>Noncontrolling interests share of consolidated debt by local currency</t>
  </si>
  <si>
    <t>Prologis Share of unconsolidated debt by local currency</t>
  </si>
  <si>
    <r>
      <t>Investment Hedges</t>
    </r>
    <r>
      <rPr>
        <b/>
        <vertAlign val="superscript"/>
        <sz val="9"/>
        <color rgb="FF46484B"/>
        <rFont val="Aptos Narrow"/>
        <family val="2"/>
        <scheme val="minor"/>
      </rPr>
      <t>(C)</t>
    </r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</si>
  <si>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</si>
  <si>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</si>
  <si>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</si>
  <si>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</si>
  <si>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</si>
  <si>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</si>
  <si>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</si>
  <si>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</si>
  <si>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</si>
  <si>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</si>
  <si>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</si>
  <si>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</si>
  <si>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</si>
  <si>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</si>
  <si>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</si>
  <si>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</si>
  <si>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</si>
  <si>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</si>
  <si>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</si>
  <si>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</si>
  <si>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</si>
  <si>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</si>
  <si>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</si>
  <si>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</si>
  <si>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</si>
  <si>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</si>
  <si>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</si>
  <si>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</si>
  <si>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</si>
  <si>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</si>
  <si>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</si>
  <si>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</si>
  <si>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</si>
  <si>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</si>
  <si>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</si>
  <si>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</si>
  <si>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</si>
  <si>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</si>
  <si>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</si>
  <si>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</si>
  <si>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</si>
  <si>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</si>
  <si>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</si>
  <si>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</si>
  <si>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</si>
  <si>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</si>
  <si>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</si>
  <si>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</si>
  <si>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</si>
  <si>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</si>
  <si>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</si>
  <si>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</si>
  <si>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</si>
  <si>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</si>
  <si>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</si>
  <si>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</si>
  <si>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</si>
  <si>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</si>
  <si>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</si>
  <si>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>Net Promote Income (Expense) (current quarter/trailing twelve months)</t>
    </r>
    <r>
      <rPr>
        <b/>
        <vertAlign val="superscript"/>
        <sz val="9"/>
        <color rgb="FF46484B"/>
        <rFont val="Calibri"/>
        <family val="2"/>
      </rPr>
      <t>(A)</t>
    </r>
  </si>
  <si>
    <t>Net Promote Income (Expense) (average five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</si>
  <si>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</si>
  <si>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</si>
  <si>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</si>
  <si>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</si>
  <si>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</si>
  <si>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</si>
  <si>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</si>
  <si>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</si>
  <si>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</si>
  <si>
    <t>Total Consolidated Co-Investment Ventures</t>
  </si>
  <si>
    <t>Prologis U.S. Logistics Venture</t>
  </si>
  <si>
    <t>Consolidated Co-Investment Ventures</t>
  </si>
  <si>
    <t>Total Unconsolidated Co-Investment Ventures</t>
  </si>
  <si>
    <t xml:space="preserve">Prologis China Logistics Venture </t>
  </si>
  <si>
    <t>Prologis China Core Logistics Fund</t>
  </si>
  <si>
    <t>Prologis Japan Core Logistics Fund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</si>
  <si>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</si>
  <si>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>Prologis UK Logistics Venture</t>
  </si>
  <si>
    <t>Prologis European Logistics Partners</t>
  </si>
  <si>
    <t>Prologis European Logistics Fund</t>
  </si>
  <si>
    <t>Prologis Brazil Logistics Venture and other joint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</si>
  <si>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</si>
  <si>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Targeted U.S. Logistics Fund</t>
  </si>
  <si>
    <t>Unconsolidated Co-Investment Ventures</t>
  </si>
  <si>
    <t>Debt</t>
  </si>
  <si>
    <t>GBV of Real Estate</t>
  </si>
  <si>
    <t>GBV of Operating Bldgs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</si>
  <si>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</si>
  <si>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Q4 2024</t>
  </si>
  <si>
    <t>Closed end</t>
  </si>
  <si>
    <t>2011</t>
  </si>
  <si>
    <t>Development</t>
  </si>
  <si>
    <t>Prologis China Logistics Venture</t>
  </si>
  <si>
    <t>Q3 2025</t>
  </si>
  <si>
    <t>Open end</t>
  </si>
  <si>
    <t>Core</t>
  </si>
  <si>
    <t>Q2 2025</t>
  </si>
  <si>
    <t>N/A</t>
  </si>
  <si>
    <t>Public, Tokyo Exchange</t>
  </si>
  <si>
    <t>2013</t>
  </si>
  <si>
    <t xml:space="preserve">Nippon Prologis REIT </t>
  </si>
  <si>
    <t>2017</t>
  </si>
  <si>
    <t>Core/Development</t>
  </si>
  <si>
    <t>Q4 2024*</t>
  </si>
  <si>
    <t>2007</t>
  </si>
  <si>
    <t>2019</t>
  </si>
  <si>
    <t>Prologis Brazil Logistics Venture</t>
  </si>
  <si>
    <t>Public, Mexican Exchange</t>
  </si>
  <si>
    <t>2014</t>
  </si>
  <si>
    <t>FIBRA Prologis</t>
  </si>
  <si>
    <t>Q2 2026</t>
  </si>
  <si>
    <t>2004</t>
  </si>
  <si>
    <t>Next Promote Opportunity</t>
  </si>
  <si>
    <t>Structure</t>
  </si>
  <si>
    <t>Ownership</t>
  </si>
  <si>
    <t>Accounting Method</t>
  </si>
  <si>
    <t xml:space="preserve">Established </t>
  </si>
  <si>
    <t>Type</t>
  </si>
  <si>
    <t>Region</t>
  </si>
  <si>
    <t>Co-Investment Ventures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</si>
</sst>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_);_(* \(#,##0.0000\);_(* &quot;-&quot;??_);_(@_)"/>
    <numFmt numFmtId="167" formatCode="[$-409]mmmm\ d\,\ yyyy;@"/>
    <numFmt numFmtId="168" formatCode="_(\ \ &quot;$&quot;* #,##0_)\ \ ;_(\ \ &quot;$&quot;* \(#,##0\)\ \ ;_(\ \ &quot;$&quot;* &quot;-&quot;_)\ \ ;_(@_)"/>
    <numFmt numFmtId="169" formatCode="_(\ \ * #,##0_)\ \ ;_(\ \ * \(#,##0\)\ \ ;_(\ \ * &quot;-&quot;_)\ \ ;_(@_)"/>
    <numFmt numFmtId="170" formatCode="_(\ \ \ &quot;$&quot;* #,##0_)\ \ ;_(\ \ \ &quot;$&quot;* \(#,##0\)\ \ ;_(\ \ \ &quot;$&quot;* &quot;-&quot;_)\ \ ;_(@_)"/>
    <numFmt numFmtId="171" formatCode="_(\ \ \ &quot;$&quot;* #,##0.00_)\ \ ;_(\ \ \ &quot;$&quot;* \(#,##0.00\)\ \ ;_(\ \ \ &quot;$&quot;* &quot;-&quot;_)\ \ ;_(@_)"/>
    <numFmt numFmtId="172" formatCode="_(* #,##0.00000_);_(* \(#,##0.00000\);_(* &quot;-&quot;??_);_(@_)"/>
    <numFmt numFmtId="173" formatCode="_(\ \ \ &quot;$&quot;* #,##0_)\ \ ;_(\ \ &quot;$&quot;* \(#,##0\)\ \ ;_(\ \ &quot;$&quot;* &quot;-&quot;_)\ \ ;_(@_)"/>
    <numFmt numFmtId="174" formatCode="&quot;$&quot;#,##0"/>
    <numFmt numFmtId="175" formatCode="0.00000%"/>
    <numFmt numFmtId="176" formatCode="_(* #,##0.0_);_(* \(#,##0.0\);_(* &quot;-&quot;??_);_(@_)"/>
    <numFmt numFmtId="177" formatCode="_(* #,##0.0_);_(* \(#,##0.0\);_(* &quot;-&quot;?_);_(@_)"/>
    <numFmt numFmtId="178" formatCode="0.000"/>
    <numFmt numFmtId="179" formatCode="0.0"/>
    <numFmt numFmtId="180" formatCode="_(* #,##0.0_);_(* \(#,##0.0\);_(* &quot;-&quot;_);_(@_)"/>
    <numFmt numFmtId="181" formatCode="0.000%"/>
    <numFmt numFmtId="182" formatCode="_(* #,##0_);_(* \(#,##0\);_(* &quot;-&quot;?_);_(@_)"/>
    <numFmt numFmtId="183" formatCode="_(* #,##0,_);_(* \(#,##0,\);_(* &quot;-&quot;_);_(@_)"/>
    <numFmt numFmtId="184" formatCode="_(&quot;$&quot;* #,##0.000_);_(&quot;$&quot;* \(#,##0.000\);_(&quot;$&quot;* &quot;-&quot;??_);_(@_)"/>
    <numFmt numFmtId="185" formatCode="0.0%"/>
    <numFmt numFmtId="186" formatCode="0_);\(0\)"/>
    <numFmt numFmtId="187" formatCode="##.0\%"/>
    <numFmt numFmtId="188" formatCode="0.0_%"/>
    <numFmt numFmtId="189" formatCode="0.0_);\(0.0\)"/>
    <numFmt numFmtId="190" formatCode="_(\ \ * #,##0.0_)\ \ ;_(\ \ * \(#,##0.0\)\ \ ;_(\ \ * &quot;-&quot;_)\ \ ;_(@_)"/>
    <numFmt numFmtId="191" formatCode="_(\ &quot;$&quot;* #,##0_);_(\ &quot;$&quot;* \(#,##0\);_(\ &quot;$&quot;* &quot;-&quot;_);_(@_)"/>
    <numFmt numFmtId="192" formatCode="_(\ \ \ * #,##0_);_(\ \ \ * \(#,##0\);_(\ \ \ * &quot;-&quot;_);_(@_)"/>
    <numFmt numFmtId="193" formatCode="_(\ \ \ &quot;$&quot;* #,##0_);_(\ \ \ &quot;$&quot;* \(#,##0\);_(\ \ \ &quot;$&quot;* &quot;-&quot;_);_(@_)"/>
    <numFmt numFmtId="194" formatCode="_(\ &quot;$&quot;* #,##0_)\ \ ;_(\ \ &quot;$&quot;* \(#,##0\)\ \ ;_(\ \ &quot;$&quot;* &quot;-&quot;_)\ \ ;_(@_)"/>
    <numFmt numFmtId="195" formatCode="_(&quot;$&quot;* #,##0_)\ \ ;_(\ \ &quot;$&quot;* \(#,##0\)\ \ ;_(\ \ &quot;$&quot;* &quot;-&quot;_)\ \ ;_(@_)"/>
    <numFmt numFmtId="196" formatCode="_(\ \ * #,##0_)\ \ ;_(\ \ * \(#,##0\)\ \ ;_(\ \ &quot;$&quot;* &quot;-&quot;_)\ \ ;_(@_)"/>
  </numFmts>
  <fonts count="66">
    <font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color rgb="FF46484B"/>
      <name val="Calibri"/>
      <family val="2"/>
    </font>
    <font>
      <b/>
      <sz val="9"/>
      <color rgb="FF46484B"/>
      <name val="Calibri"/>
      <family val="2"/>
    </font>
    <font>
      <sz val="9"/>
      <name val="Calibri"/>
      <family val="2"/>
    </font>
    <font>
      <sz val="9"/>
      <color theme="0"/>
      <name val="Calibri"/>
      <family val="2"/>
    </font>
    <font>
      <sz val="10"/>
      <name val="Arial"/>
      <family val="2"/>
    </font>
    <font>
      <i/>
      <sz val="9"/>
      <color rgb="FF46484B"/>
      <name val="Calibri"/>
      <family val="2"/>
    </font>
    <font>
      <sz val="9"/>
      <color rgb="FF58595B"/>
      <name val="Calibri"/>
      <family val="2"/>
    </font>
    <font>
      <i/>
      <sz val="9"/>
      <color rgb="FF58595B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b/>
      <sz val="9"/>
      <color theme="8" tint="-0.499984740745262"/>
      <name val="Calibri"/>
      <family val="2"/>
    </font>
    <font>
      <sz val="9"/>
      <color theme="8" tint="-0.499984740745262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9"/>
      <color rgb="FFFFFFFF"/>
      <name val="Calibri"/>
      <family val="2"/>
    </font>
    <font>
      <b/>
      <sz val="9"/>
      <color rgb="FFFFFFFF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b/>
      <i/>
      <sz val="9"/>
      <color rgb="FF46484B"/>
      <name val="Calibri"/>
      <family val="2"/>
    </font>
    <font>
      <sz val="10"/>
      <name val="Geneva"/>
      <family val="2"/>
    </font>
    <font>
      <sz val="9"/>
      <color rgb="FFFF0000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b/>
      <vertAlign val="superscript"/>
      <sz val="9"/>
      <color rgb="FF46484B"/>
      <name val="Calibri"/>
      <family val="2"/>
    </font>
    <font>
      <b/>
      <sz val="9"/>
      <color rgb="FF7F7F7F"/>
      <name val="Aptos Narrow"/>
      <family val="2"/>
      <scheme val="minor"/>
    </font>
    <font>
      <sz val="9"/>
      <color rgb="FF46484B"/>
      <name val="Aptos Narrow"/>
      <family val="2"/>
      <scheme val="minor"/>
    </font>
    <font>
      <b/>
      <sz val="9"/>
      <color rgb="FF46484B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vertAlign val="superscript"/>
      <sz val="9"/>
      <color rgb="FF46484B"/>
      <name val="Aptos Narrow"/>
      <family val="2"/>
      <scheme val="minor"/>
    </font>
    <font>
      <sz val="9"/>
      <color indexed="8"/>
      <name val="Aptos Narrow"/>
      <family val="2"/>
      <scheme val="minor"/>
    </font>
    <font>
      <sz val="9"/>
      <color rgb="FF5A5A5A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rgb="FF008E5B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58595B"/>
      <name val="Aptos Narrow"/>
      <family val="2"/>
      <scheme val="minor"/>
    </font>
    <font>
      <b/>
      <sz val="9"/>
      <color rgb="FF58595B"/>
      <name val="Aptos Narrow"/>
      <family val="2"/>
      <scheme val="minor"/>
    </font>
    <font>
      <sz val="9"/>
      <color theme="0" tint="-0.14999847407452621"/>
      <name val="Aptos Narrow"/>
      <family val="2"/>
      <scheme val="minor"/>
    </font>
    <font>
      <b/>
      <u/>
      <sz val="9"/>
      <color rgb="FF46484B"/>
      <name val="Calibri"/>
      <family val="2"/>
    </font>
    <font>
      <b/>
      <sz val="9"/>
      <color rgb="FFFF0000"/>
      <name val="Calibri"/>
      <family val="2"/>
    </font>
    <font>
      <b/>
      <u/>
      <sz val="9"/>
      <color rgb="FF58595B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46484B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/>
      <right style="medium">
        <color theme="0"/>
      </right>
      <top/>
      <bottom style="thin">
        <color rgb="FFA7A9A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4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14" fillId="0" borderId="0"/>
    <xf numFmtId="0" fontId="43" fillId="0" borderId="0"/>
    <xf numFmtId="0" fontId="8" fillId="0" borderId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0" fontId="43" fillId="0" borderId="0"/>
    <xf numFmtId="0" fontId="14" fillId="0" borderId="0"/>
    <xf numFmtId="44" fontId="2" fillId="0" borderId="0" applyFont="0" applyFill="0" applyBorder="0" applyAlignment="0" applyProtection="0"/>
  </cellStyleXfs>
  <cellXfs count="163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10" fillId="0" borderId="0" xfId="5" applyFont="1"/>
    <xf numFmtId="0" fontId="6" fillId="0" borderId="0" xfId="5" applyFont="1"/>
    <xf numFmtId="0" fontId="10" fillId="0" borderId="0" xfId="5" applyFont="1" applyAlignment="1">
      <alignment vertical="center"/>
    </xf>
    <xf numFmtId="0" fontId="4" fillId="0" borderId="4" xfId="5" applyFont="1" applyBorder="1"/>
    <xf numFmtId="0" fontId="11" fillId="0" borderId="1" xfId="5" applyFont="1" applyBorder="1" applyAlignment="1">
      <alignment vertical="center"/>
    </xf>
    <xf numFmtId="167" fontId="5" fillId="5" borderId="1" xfId="5" applyNumberFormat="1" applyFont="1" applyFill="1" applyBorder="1" applyAlignment="1">
      <alignment horizontal="right" wrapText="1"/>
    </xf>
    <xf numFmtId="167" fontId="5" fillId="0" borderId="0" xfId="5" quotePrefix="1" applyNumberFormat="1" applyFont="1" applyAlignment="1">
      <alignment horizontal="right" wrapText="1"/>
    </xf>
    <xf numFmtId="167" fontId="5" fillId="6" borderId="1" xfId="5" applyNumberFormat="1" applyFont="1" applyFill="1" applyBorder="1" applyAlignment="1">
      <alignment horizontal="right" wrapText="1"/>
    </xf>
    <xf numFmtId="167" fontId="5" fillId="0" borderId="0" xfId="5" applyNumberFormat="1" applyFont="1" applyAlignment="1">
      <alignment horizontal="right" wrapText="1"/>
    </xf>
    <xf numFmtId="0" fontId="6" fillId="0" borderId="0" xfId="5" applyFont="1" applyAlignment="1">
      <alignment vertical="center"/>
    </xf>
    <xf numFmtId="0" fontId="4" fillId="3" borderId="0" xfId="5" applyFont="1" applyFill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4" fillId="0" borderId="0" xfId="5" applyFont="1" applyAlignment="1">
      <alignment horizontal="right" vertical="center"/>
    </xf>
    <xf numFmtId="0" fontId="4" fillId="0" borderId="5" xfId="5" applyFont="1" applyBorder="1" applyAlignment="1">
      <alignment vertical="center"/>
    </xf>
    <xf numFmtId="168" fontId="4" fillId="3" borderId="0" xfId="5" applyNumberFormat="1" applyFont="1" applyFill="1" applyAlignment="1">
      <alignment horizontal="right" vertical="center" wrapText="1"/>
    </xf>
    <xf numFmtId="168" fontId="7" fillId="0" borderId="0" xfId="5" applyNumberFormat="1" applyFont="1" applyAlignment="1">
      <alignment horizontal="right" vertical="center"/>
    </xf>
    <xf numFmtId="168" fontId="4" fillId="0" borderId="0" xfId="5" applyNumberFormat="1" applyFont="1" applyAlignment="1">
      <alignment horizontal="right" vertical="center" wrapText="1"/>
    </xf>
    <xf numFmtId="168" fontId="4" fillId="0" borderId="0" xfId="5" applyNumberFormat="1" applyFont="1" applyAlignment="1">
      <alignment horizontal="right" vertical="center"/>
    </xf>
    <xf numFmtId="0" fontId="4" fillId="0" borderId="0" xfId="5" applyFont="1" applyAlignment="1">
      <alignment vertical="center"/>
    </xf>
    <xf numFmtId="168" fontId="4" fillId="3" borderId="0" xfId="6" applyNumberFormat="1" applyFont="1" applyFill="1" applyAlignment="1">
      <alignment horizontal="right" vertical="center" wrapText="1"/>
    </xf>
    <xf numFmtId="168" fontId="4" fillId="7" borderId="0" xfId="6" applyNumberFormat="1" applyFont="1" applyFill="1" applyAlignment="1">
      <alignment horizontal="right" vertical="center" wrapText="1"/>
    </xf>
    <xf numFmtId="169" fontId="4" fillId="3" borderId="0" xfId="6" applyNumberFormat="1" applyFont="1" applyFill="1" applyAlignment="1">
      <alignment horizontal="right" vertical="center" wrapText="1"/>
    </xf>
    <xf numFmtId="169" fontId="12" fillId="0" borderId="0" xfId="5" applyNumberFormat="1" applyFont="1" applyAlignment="1">
      <alignment horizontal="right" vertical="center"/>
    </xf>
    <xf numFmtId="169" fontId="4" fillId="0" borderId="0" xfId="6" applyNumberFormat="1" applyFont="1" applyAlignment="1">
      <alignment horizontal="right" vertical="center" wrapText="1"/>
    </xf>
    <xf numFmtId="169" fontId="5" fillId="0" borderId="0" xfId="5" applyNumberFormat="1" applyFont="1" applyAlignment="1">
      <alignment horizontal="right" vertical="center"/>
    </xf>
    <xf numFmtId="169" fontId="4" fillId="3" borderId="1" xfId="6" applyNumberFormat="1" applyFont="1" applyFill="1" applyBorder="1" applyAlignment="1">
      <alignment horizontal="right" vertical="center" wrapText="1"/>
    </xf>
    <xf numFmtId="169" fontId="7" fillId="0" borderId="0" xfId="5" applyNumberFormat="1" applyFont="1" applyAlignment="1">
      <alignment horizontal="right" vertical="center"/>
    </xf>
    <xf numFmtId="169" fontId="4" fillId="0" borderId="1" xfId="6" applyNumberFormat="1" applyFont="1" applyBorder="1" applyAlignment="1">
      <alignment horizontal="right" vertical="center" wrapText="1"/>
    </xf>
    <xf numFmtId="169" fontId="4" fillId="0" borderId="0" xfId="5" applyNumberFormat="1" applyFont="1" applyAlignment="1">
      <alignment horizontal="right" vertical="center"/>
    </xf>
    <xf numFmtId="169" fontId="4" fillId="3" borderId="0" xfId="5" applyNumberFormat="1" applyFont="1" applyFill="1" applyAlignment="1">
      <alignment horizontal="right" vertical="center" wrapText="1"/>
    </xf>
    <xf numFmtId="169" fontId="4" fillId="0" borderId="0" xfId="5" applyNumberFormat="1" applyFont="1" applyAlignment="1">
      <alignment horizontal="right" vertical="center" wrapText="1"/>
    </xf>
    <xf numFmtId="169" fontId="7" fillId="3" borderId="0" xfId="5" applyNumberFormat="1" applyFont="1" applyFill="1" applyAlignment="1">
      <alignment horizontal="right" vertical="center" wrapText="1"/>
    </xf>
    <xf numFmtId="169" fontId="7" fillId="3" borderId="0" xfId="6" applyNumberFormat="1" applyFont="1" applyFill="1" applyAlignment="1">
      <alignment horizontal="right" vertical="center" wrapText="1"/>
    </xf>
    <xf numFmtId="0" fontId="12" fillId="8" borderId="6" xfId="5" applyFont="1" applyFill="1" applyBorder="1" applyAlignment="1">
      <alignment vertical="center"/>
    </xf>
    <xf numFmtId="0" fontId="12" fillId="8" borderId="7" xfId="5" applyFont="1" applyFill="1" applyBorder="1" applyAlignment="1">
      <alignment vertical="center"/>
    </xf>
    <xf numFmtId="168" fontId="12" fillId="8" borderId="7" xfId="6" applyNumberFormat="1" applyFont="1" applyFill="1" applyBorder="1" applyAlignment="1">
      <alignment horizontal="right" vertical="center" wrapText="1"/>
    </xf>
    <xf numFmtId="168" fontId="12" fillId="8" borderId="7" xfId="5" applyNumberFormat="1" applyFont="1" applyFill="1" applyBorder="1" applyAlignment="1">
      <alignment horizontal="right" vertical="center"/>
    </xf>
    <xf numFmtId="168" fontId="12" fillId="8" borderId="7" xfId="6" applyNumberFormat="1" applyFont="1" applyFill="1" applyBorder="1" applyAlignment="1">
      <alignment horizontal="right" vertical="center"/>
    </xf>
    <xf numFmtId="168" fontId="7" fillId="3" borderId="0" xfId="5" applyNumberFormat="1" applyFont="1" applyFill="1" applyAlignment="1">
      <alignment horizontal="right" vertical="center" wrapText="1"/>
    </xf>
    <xf numFmtId="168" fontId="7" fillId="0" borderId="0" xfId="5" applyNumberFormat="1" applyFont="1" applyAlignment="1">
      <alignment horizontal="right" vertical="center" wrapText="1"/>
    </xf>
    <xf numFmtId="168" fontId="4" fillId="0" borderId="0" xfId="6" applyNumberFormat="1" applyFont="1" applyAlignment="1">
      <alignment horizontal="right" vertical="center" wrapText="1"/>
    </xf>
    <xf numFmtId="165" fontId="4" fillId="0" borderId="0" xfId="2" applyNumberFormat="1" applyFont="1" applyAlignment="1">
      <alignment horizontal="right" vertical="center" wrapText="1"/>
    </xf>
    <xf numFmtId="169" fontId="4" fillId="3" borderId="2" xfId="5" applyNumberFormat="1" applyFont="1" applyFill="1" applyBorder="1" applyAlignment="1">
      <alignment horizontal="right" vertical="center" wrapText="1"/>
    </xf>
    <xf numFmtId="169" fontId="4" fillId="0" borderId="1" xfId="5" applyNumberFormat="1" applyFont="1" applyBorder="1" applyAlignment="1">
      <alignment horizontal="right" vertical="center" wrapText="1"/>
    </xf>
    <xf numFmtId="168" fontId="12" fillId="0" borderId="0" xfId="5" applyNumberFormat="1" applyFont="1" applyAlignment="1">
      <alignment horizontal="right" vertical="center"/>
    </xf>
    <xf numFmtId="168" fontId="5" fillId="0" borderId="0" xfId="5" applyNumberFormat="1" applyFont="1" applyAlignment="1">
      <alignment horizontal="right" vertical="center"/>
    </xf>
    <xf numFmtId="0" fontId="12" fillId="8" borderId="5" xfId="5" applyFont="1" applyFill="1" applyBorder="1" applyAlignment="1">
      <alignment vertical="center"/>
    </xf>
    <xf numFmtId="0" fontId="7" fillId="8" borderId="0" xfId="5" applyFont="1" applyFill="1" applyAlignment="1">
      <alignment vertical="center" wrapText="1"/>
    </xf>
    <xf numFmtId="0" fontId="12" fillId="8" borderId="0" xfId="5" applyFont="1" applyFill="1" applyAlignment="1">
      <alignment vertical="center"/>
    </xf>
    <xf numFmtId="168" fontId="12" fillId="8" borderId="0" xfId="6" applyNumberFormat="1" applyFont="1" applyFill="1" applyAlignment="1">
      <alignment horizontal="right" vertical="center" wrapText="1"/>
    </xf>
    <xf numFmtId="168" fontId="12" fillId="8" borderId="0" xfId="5" applyNumberFormat="1" applyFont="1" applyFill="1" applyAlignment="1">
      <alignment horizontal="right" vertical="center"/>
    </xf>
    <xf numFmtId="168" fontId="12" fillId="8" borderId="0" xfId="6" applyNumberFormat="1" applyFont="1" applyFill="1" applyAlignment="1">
      <alignment horizontal="right" vertical="center"/>
    </xf>
    <xf numFmtId="42" fontId="13" fillId="0" borderId="0" xfId="6" applyNumberFormat="1" applyFont="1" applyAlignment="1">
      <alignment horizontal="right" vertical="center"/>
    </xf>
    <xf numFmtId="0" fontId="13" fillId="0" borderId="5" xfId="5" applyFont="1" applyBorder="1" applyAlignment="1">
      <alignment vertical="center"/>
    </xf>
    <xf numFmtId="0" fontId="10" fillId="0" borderId="0" xfId="5" applyFont="1" applyAlignment="1">
      <alignment vertical="center" wrapText="1"/>
    </xf>
    <xf numFmtId="0" fontId="1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37" fontId="13" fillId="0" borderId="0" xfId="6" applyNumberFormat="1" applyFont="1" applyAlignment="1">
      <alignment horizontal="right" vertical="center"/>
    </xf>
    <xf numFmtId="168" fontId="12" fillId="0" borderId="0" xfId="2" applyNumberFormat="1" applyFont="1" applyAlignment="1">
      <alignment horizontal="right" vertical="center"/>
    </xf>
    <xf numFmtId="168" fontId="5" fillId="0" borderId="0" xfId="2" applyNumberFormat="1" applyFont="1" applyAlignment="1">
      <alignment horizontal="right" vertical="center"/>
    </xf>
    <xf numFmtId="169" fontId="4" fillId="3" borderId="0" xfId="0" applyNumberFormat="1" applyFont="1" applyFill="1" applyAlignment="1">
      <alignment horizontal="right" vertical="center" wrapText="1"/>
    </xf>
    <xf numFmtId="169" fontId="4" fillId="3" borderId="3" xfId="0" applyNumberFormat="1" applyFont="1" applyFill="1" applyBorder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6" fillId="0" borderId="0" xfId="2" applyNumberFormat="1" applyFont="1"/>
    <xf numFmtId="0" fontId="10" fillId="0" borderId="0" xfId="7" applyFont="1"/>
    <xf numFmtId="0" fontId="5" fillId="0" borderId="0" xfId="7" applyFont="1" applyAlignment="1">
      <alignment horizontal="right"/>
    </xf>
    <xf numFmtId="0" fontId="13" fillId="0" borderId="0" xfId="7" applyFont="1" applyAlignment="1">
      <alignment vertical="top"/>
    </xf>
    <xf numFmtId="0" fontId="6" fillId="0" borderId="0" xfId="5" applyFont="1" applyAlignment="1">
      <alignment vertical="top"/>
    </xf>
    <xf numFmtId="15" fontId="5" fillId="0" borderId="0" xfId="7" applyNumberFormat="1" applyFont="1" applyAlignment="1">
      <alignment horizontal="right"/>
    </xf>
    <xf numFmtId="0" fontId="10" fillId="0" borderId="0" xfId="5" applyFont="1" applyAlignment="1">
      <alignment vertical="top"/>
    </xf>
    <xf numFmtId="165" fontId="6" fillId="0" borderId="0" xfId="2" applyNumberFormat="1" applyFont="1" applyAlignment="1">
      <alignment vertical="top"/>
    </xf>
    <xf numFmtId="0" fontId="13" fillId="0" borderId="0" xfId="7" applyFont="1" applyAlignment="1">
      <alignment vertical="center"/>
    </xf>
    <xf numFmtId="0" fontId="10" fillId="0" borderId="4" xfId="7" applyFont="1" applyBorder="1" applyAlignment="1">
      <alignment vertical="top"/>
    </xf>
    <xf numFmtId="0" fontId="13" fillId="0" borderId="1" xfId="7" applyFont="1" applyBorder="1" applyAlignment="1">
      <alignment vertical="top"/>
    </xf>
    <xf numFmtId="1" fontId="5" fillId="5" borderId="0" xfId="7" applyNumberFormat="1" applyFont="1" applyFill="1" applyAlignment="1">
      <alignment horizontal="right"/>
    </xf>
    <xf numFmtId="1" fontId="5" fillId="6" borderId="0" xfId="7" applyNumberFormat="1" applyFont="1" applyFill="1" applyAlignment="1">
      <alignment horizontal="right"/>
    </xf>
    <xf numFmtId="1" fontId="5" fillId="0" borderId="0" xfId="7" applyNumberFormat="1" applyFont="1" applyAlignment="1">
      <alignment horizontal="right"/>
    </xf>
    <xf numFmtId="0" fontId="10" fillId="0" borderId="0" xfId="7" applyFont="1" applyAlignment="1">
      <alignment vertical="center"/>
    </xf>
    <xf numFmtId="168" fontId="4" fillId="6" borderId="3" xfId="7" applyNumberFormat="1" applyFont="1" applyFill="1" applyBorder="1" applyAlignment="1">
      <alignment horizontal="right" vertical="center"/>
    </xf>
    <xf numFmtId="168" fontId="4" fillId="0" borderId="3" xfId="7" applyNumberFormat="1" applyFont="1" applyBorder="1" applyAlignment="1">
      <alignment horizontal="right" vertical="center"/>
    </xf>
    <xf numFmtId="0" fontId="10" fillId="0" borderId="0" xfId="7" applyFont="1" applyAlignment="1">
      <alignment horizontal="right" vertical="center"/>
    </xf>
    <xf numFmtId="168" fontId="10" fillId="0" borderId="3" xfId="7" applyNumberFormat="1" applyFont="1" applyBorder="1" applyAlignment="1">
      <alignment horizontal="right" vertical="center"/>
    </xf>
    <xf numFmtId="0" fontId="5" fillId="0" borderId="5" xfId="7" applyFont="1" applyBorder="1" applyAlignment="1">
      <alignment vertical="center"/>
    </xf>
    <xf numFmtId="168" fontId="4" fillId="6" borderId="0" xfId="6" applyNumberFormat="1" applyFont="1" applyFill="1" applyAlignment="1">
      <alignment horizontal="right" vertical="center" wrapText="1"/>
    </xf>
    <xf numFmtId="170" fontId="4" fillId="0" borderId="0" xfId="2" applyNumberFormat="1" applyFont="1" applyAlignment="1">
      <alignment horizontal="right" vertical="center" wrapText="1"/>
    </xf>
    <xf numFmtId="165" fontId="7" fillId="0" borderId="0" xfId="2" applyNumberFormat="1" applyFont="1" applyFill="1" applyBorder="1" applyAlignment="1">
      <alignment horizontal="right" vertical="center"/>
    </xf>
    <xf numFmtId="168" fontId="6" fillId="0" borderId="0" xfId="5" applyNumberFormat="1" applyFont="1"/>
    <xf numFmtId="169" fontId="4" fillId="6" borderId="0" xfId="6" applyNumberFormat="1" applyFont="1" applyFill="1" applyAlignment="1">
      <alignment horizontal="right" vertical="center" wrapText="1"/>
    </xf>
    <xf numFmtId="169" fontId="4" fillId="0" borderId="0" xfId="2" applyNumberFormat="1" applyFont="1" applyAlignment="1">
      <alignment horizontal="right" vertical="center" wrapText="1"/>
    </xf>
    <xf numFmtId="169" fontId="4" fillId="0" borderId="0" xfId="2" applyNumberFormat="1" applyFont="1" applyBorder="1" applyAlignment="1">
      <alignment horizontal="right" vertical="center" wrapText="1"/>
    </xf>
    <xf numFmtId="0" fontId="4" fillId="0" borderId="0" xfId="7" applyFont="1" applyAlignment="1">
      <alignment vertical="center"/>
    </xf>
    <xf numFmtId="169" fontId="4" fillId="6" borderId="8" xfId="5" applyNumberFormat="1" applyFont="1" applyFill="1" applyBorder="1" applyAlignment="1">
      <alignment horizontal="right" vertical="center" wrapText="1"/>
    </xf>
    <xf numFmtId="169" fontId="4" fillId="0" borderId="9" xfId="2" applyNumberFormat="1" applyFont="1" applyBorder="1" applyAlignment="1">
      <alignment horizontal="right" vertical="center" wrapText="1"/>
    </xf>
    <xf numFmtId="169" fontId="4" fillId="6" borderId="10" xfId="5" applyNumberFormat="1" applyFont="1" applyFill="1" applyBorder="1" applyAlignment="1">
      <alignment horizontal="right" vertical="center" wrapText="1"/>
    </xf>
    <xf numFmtId="168" fontId="7" fillId="6" borderId="0" xfId="2" applyNumberFormat="1" applyFont="1" applyFill="1" applyBorder="1" applyAlignment="1">
      <alignment horizontal="right" vertical="center" wrapText="1"/>
    </xf>
    <xf numFmtId="168" fontId="4" fillId="0" borderId="0" xfId="2" applyNumberFormat="1" applyFont="1" applyBorder="1" applyAlignment="1">
      <alignment horizontal="right" vertical="center" wrapText="1"/>
    </xf>
    <xf numFmtId="168" fontId="7" fillId="6" borderId="11" xfId="2" applyNumberFormat="1" applyFont="1" applyFill="1" applyBorder="1" applyAlignment="1">
      <alignment horizontal="right" vertical="center" wrapText="1"/>
    </xf>
    <xf numFmtId="168" fontId="4" fillId="0" borderId="12" xfId="2" applyNumberFormat="1" applyFont="1" applyBorder="1" applyAlignment="1">
      <alignment horizontal="right" vertical="center" wrapText="1"/>
    </xf>
    <xf numFmtId="0" fontId="13" fillId="0" borderId="0" xfId="7" applyFont="1" applyAlignment="1">
      <alignment vertical="center" wrapText="1"/>
    </xf>
    <xf numFmtId="168" fontId="7" fillId="6" borderId="9" xfId="2" applyNumberFormat="1" applyFont="1" applyFill="1" applyBorder="1" applyAlignment="1">
      <alignment horizontal="right" vertical="center" wrapText="1"/>
    </xf>
    <xf numFmtId="168" fontId="4" fillId="0" borderId="13" xfId="2" applyNumberFormat="1" applyFont="1" applyBorder="1" applyAlignment="1">
      <alignment horizontal="right" vertical="center" wrapText="1"/>
    </xf>
    <xf numFmtId="168" fontId="7" fillId="6" borderId="14" xfId="2" applyNumberFormat="1" applyFont="1" applyFill="1" applyBorder="1" applyAlignment="1">
      <alignment horizontal="right" vertical="center" wrapText="1"/>
    </xf>
    <xf numFmtId="169" fontId="4" fillId="0" borderId="15" xfId="2" applyNumberFormat="1" applyFont="1" applyBorder="1" applyAlignment="1">
      <alignment horizontal="right" vertical="center" wrapText="1"/>
    </xf>
    <xf numFmtId="0" fontId="4" fillId="0" borderId="0" xfId="7" applyFont="1" applyAlignment="1">
      <alignment horizontal="left" vertical="center"/>
    </xf>
    <xf numFmtId="169" fontId="4" fillId="0" borderId="10" xfId="2" applyNumberFormat="1" applyFont="1" applyBorder="1" applyAlignment="1">
      <alignment horizontal="right" vertical="center" wrapText="1"/>
    </xf>
    <xf numFmtId="0" fontId="13" fillId="0" borderId="5" xfId="7" applyFont="1" applyBorder="1" applyAlignment="1">
      <alignment vertical="center"/>
    </xf>
    <xf numFmtId="168" fontId="7" fillId="0" borderId="0" xfId="2" applyNumberFormat="1" applyFont="1" applyBorder="1" applyAlignment="1">
      <alignment horizontal="right" vertical="center" wrapText="1"/>
    </xf>
    <xf numFmtId="170" fontId="12" fillId="8" borderId="7" xfId="2" applyNumberFormat="1" applyFont="1" applyFill="1" applyBorder="1" applyAlignment="1">
      <alignment horizontal="right" vertical="center" wrapText="1"/>
    </xf>
    <xf numFmtId="169" fontId="4" fillId="0" borderId="0" xfId="2" applyNumberFormat="1" applyFont="1" applyAlignment="1">
      <alignment horizontal="right" vertical="top" wrapText="1"/>
    </xf>
    <xf numFmtId="165" fontId="7" fillId="0" borderId="0" xfId="2" applyNumberFormat="1" applyFont="1" applyFill="1" applyBorder="1" applyAlignment="1">
      <alignment horizontal="right" vertical="top"/>
    </xf>
    <xf numFmtId="168" fontId="7" fillId="6" borderId="0" xfId="2" applyNumberFormat="1" applyFont="1" applyFill="1" applyAlignment="1">
      <alignment horizontal="right" vertical="center" wrapText="1"/>
    </xf>
    <xf numFmtId="168" fontId="7" fillId="0" borderId="0" xfId="2" applyNumberFormat="1" applyFont="1" applyAlignment="1">
      <alignment horizontal="right" vertical="center" wrapText="1"/>
    </xf>
    <xf numFmtId="169" fontId="4" fillId="6" borderId="9" xfId="5" applyNumberFormat="1" applyFont="1" applyFill="1" applyBorder="1" applyAlignment="1">
      <alignment horizontal="right" vertical="center" wrapText="1"/>
    </xf>
    <xf numFmtId="168" fontId="4" fillId="0" borderId="9" xfId="2" applyNumberFormat="1" applyFont="1" applyBorder="1" applyAlignment="1">
      <alignment horizontal="right" vertical="center" wrapText="1"/>
    </xf>
    <xf numFmtId="169" fontId="4" fillId="6" borderId="0" xfId="5" applyNumberFormat="1" applyFont="1" applyFill="1" applyAlignment="1">
      <alignment horizontal="right" vertical="center" wrapText="1"/>
    </xf>
    <xf numFmtId="169" fontId="7" fillId="6" borderId="0" xfId="2" applyNumberFormat="1" applyFont="1" applyFill="1" applyAlignment="1">
      <alignment horizontal="right" vertical="center" wrapText="1"/>
    </xf>
    <xf numFmtId="169" fontId="7" fillId="0" borderId="0" xfId="2" applyNumberFormat="1" applyFont="1" applyAlignment="1">
      <alignment horizontal="right" vertical="center" wrapText="1"/>
    </xf>
    <xf numFmtId="0" fontId="7" fillId="0" borderId="0" xfId="5" applyFont="1"/>
    <xf numFmtId="170" fontId="12" fillId="0" borderId="0" xfId="2" applyNumberFormat="1" applyFont="1" applyFill="1" applyBorder="1" applyAlignment="1">
      <alignment horizontal="right" vertical="center" wrapText="1"/>
    </xf>
    <xf numFmtId="171" fontId="12" fillId="8" borderId="0" xfId="2" applyNumberFormat="1" applyFont="1" applyFill="1" applyAlignment="1">
      <alignment horizontal="right" vertical="center" wrapText="1"/>
    </xf>
    <xf numFmtId="43" fontId="12" fillId="0" borderId="0" xfId="2" applyFont="1" applyFill="1" applyBorder="1" applyAlignment="1">
      <alignment horizontal="right" vertical="center"/>
    </xf>
    <xf numFmtId="168" fontId="10" fillId="0" borderId="0" xfId="5" applyNumberFormat="1" applyFont="1" applyAlignment="1">
      <alignment vertical="center"/>
    </xf>
    <xf numFmtId="172" fontId="6" fillId="0" borderId="0" xfId="5" applyNumberFormat="1" applyFont="1"/>
    <xf numFmtId="166" fontId="6" fillId="0" borderId="0" xfId="5" applyNumberFormat="1" applyFont="1"/>
    <xf numFmtId="0" fontId="3" fillId="7" borderId="0" xfId="0" applyFont="1" applyFill="1"/>
    <xf numFmtId="43" fontId="3" fillId="7" borderId="0" xfId="1" applyFont="1" applyFill="1"/>
    <xf numFmtId="0" fontId="4" fillId="7" borderId="0" xfId="0" applyFont="1" applyFill="1" applyAlignment="1">
      <alignment horizontal="left"/>
    </xf>
    <xf numFmtId="0" fontId="4" fillId="7" borderId="0" xfId="0" applyFont="1" applyFill="1" applyAlignment="1">
      <alignment horizontal="right"/>
    </xf>
    <xf numFmtId="0" fontId="4" fillId="7" borderId="0" xfId="0" applyFont="1" applyFill="1"/>
    <xf numFmtId="0" fontId="4" fillId="7" borderId="16" xfId="0" applyFont="1" applyFill="1" applyBorder="1"/>
    <xf numFmtId="0" fontId="5" fillId="5" borderId="17" xfId="0" applyFont="1" applyFill="1" applyBorder="1" applyAlignment="1">
      <alignment horizontal="right"/>
    </xf>
    <xf numFmtId="0" fontId="5" fillId="6" borderId="17" xfId="0" applyFont="1" applyFill="1" applyBorder="1" applyAlignment="1">
      <alignment horizontal="right"/>
    </xf>
    <xf numFmtId="0" fontId="13" fillId="7" borderId="0" xfId="0" applyFont="1" applyFill="1" applyAlignment="1">
      <alignment horizontal="left"/>
    </xf>
    <xf numFmtId="0" fontId="10" fillId="6" borderId="0" xfId="0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7" fillId="6" borderId="0" xfId="0" applyFont="1" applyFill="1" applyAlignment="1">
      <alignment horizontal="right"/>
    </xf>
    <xf numFmtId="173" fontId="4" fillId="6" borderId="0" xfId="0" applyNumberFormat="1" applyFont="1" applyFill="1" applyAlignment="1">
      <alignment horizontal="right" wrapText="1"/>
    </xf>
    <xf numFmtId="173" fontId="4" fillId="7" borderId="0" xfId="0" applyNumberFormat="1" applyFont="1" applyFill="1" applyAlignment="1">
      <alignment horizontal="right" wrapText="1"/>
    </xf>
    <xf numFmtId="174" fontId="7" fillId="7" borderId="0" xfId="0" applyNumberFormat="1" applyFont="1" applyFill="1" applyAlignment="1">
      <alignment horizontal="right"/>
    </xf>
    <xf numFmtId="0" fontId="6" fillId="7" borderId="0" xfId="0" applyFont="1" applyFill="1"/>
    <xf numFmtId="169" fontId="15" fillId="6" borderId="0" xfId="0" applyNumberFormat="1" applyFont="1" applyFill="1" applyAlignment="1">
      <alignment horizontal="right" wrapText="1"/>
    </xf>
    <xf numFmtId="169" fontId="4" fillId="7" borderId="0" xfId="0" applyNumberFormat="1" applyFont="1" applyFill="1" applyAlignment="1">
      <alignment horizontal="right" wrapText="1"/>
    </xf>
    <xf numFmtId="3" fontId="7" fillId="7" borderId="0" xfId="0" applyNumberFormat="1" applyFont="1" applyFill="1" applyAlignment="1">
      <alignment horizontal="right"/>
    </xf>
    <xf numFmtId="169" fontId="12" fillId="6" borderId="0" xfId="0" applyNumberFormat="1" applyFont="1" applyFill="1" applyAlignment="1">
      <alignment horizontal="right" wrapText="1"/>
    </xf>
    <xf numFmtId="169" fontId="4" fillId="6" borderId="0" xfId="0" applyNumberFormat="1" applyFont="1" applyFill="1" applyAlignment="1">
      <alignment horizontal="right" wrapText="1"/>
    </xf>
    <xf numFmtId="37" fontId="7" fillId="7" borderId="0" xfId="0" applyNumberFormat="1" applyFont="1" applyFill="1" applyAlignment="1">
      <alignment horizontal="right"/>
    </xf>
    <xf numFmtId="169" fontId="16" fillId="6" borderId="0" xfId="0" applyNumberFormat="1" applyFont="1" applyFill="1" applyAlignment="1">
      <alignment horizontal="right" wrapText="1"/>
    </xf>
    <xf numFmtId="0" fontId="12" fillId="8" borderId="0" xfId="0" applyFont="1" applyFill="1" applyAlignment="1">
      <alignment horizontal="left"/>
    </xf>
    <xf numFmtId="173" fontId="12" fillId="8" borderId="0" xfId="0" applyNumberFormat="1" applyFont="1" applyFill="1" applyAlignment="1">
      <alignment horizontal="right" vertical="center" wrapText="1"/>
    </xf>
    <xf numFmtId="37" fontId="7" fillId="8" borderId="0" xfId="0" applyNumberFormat="1" applyFont="1" applyFill="1" applyAlignment="1">
      <alignment horizontal="right" vertical="center"/>
    </xf>
    <xf numFmtId="169" fontId="3" fillId="7" borderId="0" xfId="0" applyNumberFormat="1" applyFont="1" applyFill="1"/>
    <xf numFmtId="0" fontId="10" fillId="7" borderId="0" xfId="0" applyFont="1" applyFill="1"/>
    <xf numFmtId="169" fontId="12" fillId="7" borderId="0" xfId="0" applyNumberFormat="1" applyFont="1" applyFill="1" applyAlignment="1">
      <alignment horizontal="right" wrapText="1"/>
    </xf>
    <xf numFmtId="169" fontId="7" fillId="6" borderId="0" xfId="0" applyNumberFormat="1" applyFont="1" applyFill="1" applyAlignment="1">
      <alignment horizontal="right" wrapText="1"/>
    </xf>
    <xf numFmtId="169" fontId="7" fillId="7" borderId="0" xfId="0" applyNumberFormat="1" applyFont="1" applyFill="1" applyAlignment="1">
      <alignment horizontal="right" wrapText="1"/>
    </xf>
    <xf numFmtId="37" fontId="3" fillId="0" borderId="0" xfId="0" applyNumberFormat="1" applyFont="1"/>
    <xf numFmtId="0" fontId="17" fillId="7" borderId="0" xfId="0" applyFont="1" applyFill="1" applyAlignment="1">
      <alignment horizontal="left"/>
    </xf>
    <xf numFmtId="169" fontId="5" fillId="7" borderId="0" xfId="0" applyNumberFormat="1" applyFont="1" applyFill="1" applyAlignment="1">
      <alignment horizontal="right" wrapText="1"/>
    </xf>
    <xf numFmtId="44" fontId="3" fillId="7" borderId="0" xfId="0" applyNumberFormat="1" applyFont="1" applyFill="1"/>
    <xf numFmtId="173" fontId="3" fillId="0" borderId="0" xfId="0" applyNumberFormat="1" applyFont="1"/>
    <xf numFmtId="168" fontId="12" fillId="6" borderId="0" xfId="0" applyNumberFormat="1" applyFont="1" applyFill="1" applyAlignment="1">
      <alignment horizontal="right" wrapText="1"/>
    </xf>
    <xf numFmtId="168" fontId="5" fillId="7" borderId="0" xfId="0" applyNumberFormat="1" applyFont="1" applyFill="1" applyAlignment="1">
      <alignment horizontal="right" wrapText="1"/>
    </xf>
    <xf numFmtId="168" fontId="12" fillId="7" borderId="0" xfId="0" applyNumberFormat="1" applyFont="1" applyFill="1" applyAlignment="1">
      <alignment horizontal="right" wrapText="1"/>
    </xf>
    <xf numFmtId="0" fontId="4" fillId="7" borderId="0" xfId="0" applyFont="1" applyFill="1" applyAlignment="1">
      <alignment horizontal="left" wrapText="1"/>
    </xf>
    <xf numFmtId="0" fontId="5" fillId="7" borderId="0" xfId="0" applyFont="1" applyFill="1" applyAlignment="1">
      <alignment horizontal="left"/>
    </xf>
    <xf numFmtId="173" fontId="3" fillId="7" borderId="0" xfId="0" applyNumberFormat="1" applyFont="1" applyFill="1"/>
    <xf numFmtId="0" fontId="7" fillId="8" borderId="0" xfId="0" applyFont="1" applyFill="1" applyAlignment="1">
      <alignment horizontal="left"/>
    </xf>
    <xf numFmtId="0" fontId="10" fillId="7" borderId="0" xfId="8" applyFont="1" applyFill="1"/>
    <xf numFmtId="0" fontId="3" fillId="0" borderId="0" xfId="8" applyFont="1"/>
    <xf numFmtId="0" fontId="5" fillId="0" borderId="0" xfId="8" applyFont="1" applyAlignment="1">
      <alignment horizontal="right"/>
    </xf>
    <xf numFmtId="0" fontId="4" fillId="7" borderId="0" xfId="8" applyFont="1" applyFill="1"/>
    <xf numFmtId="0" fontId="10" fillId="7" borderId="0" xfId="8" applyFont="1" applyFill="1" applyAlignment="1">
      <alignment vertical="center"/>
    </xf>
    <xf numFmtId="0" fontId="4" fillId="7" borderId="11" xfId="8" applyFont="1" applyFill="1" applyBorder="1" applyAlignment="1">
      <alignment vertical="center"/>
    </xf>
    <xf numFmtId="0" fontId="5" fillId="5" borderId="11" xfId="8" applyFont="1" applyFill="1" applyBorder="1" applyAlignment="1">
      <alignment horizontal="right" vertical="center"/>
    </xf>
    <xf numFmtId="0" fontId="5" fillId="6" borderId="11" xfId="8" applyFont="1" applyFill="1" applyBorder="1" applyAlignment="1">
      <alignment horizontal="right" vertical="center"/>
    </xf>
    <xf numFmtId="0" fontId="5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10" fillId="7" borderId="14" xfId="8" applyFont="1" applyFill="1" applyBorder="1" applyAlignment="1">
      <alignment vertical="center"/>
    </xf>
    <xf numFmtId="169" fontId="13" fillId="6" borderId="0" xfId="8" applyNumberFormat="1" applyFont="1" applyFill="1" applyAlignment="1">
      <alignment horizontal="right" vertical="center"/>
    </xf>
    <xf numFmtId="169" fontId="13" fillId="7" borderId="0" xfId="8" applyNumberFormat="1" applyFont="1" applyFill="1" applyAlignment="1">
      <alignment horizontal="right" vertical="center"/>
    </xf>
    <xf numFmtId="0" fontId="13" fillId="0" borderId="0" xfId="8" applyFont="1" applyAlignment="1">
      <alignment horizontal="right" vertical="center"/>
    </xf>
    <xf numFmtId="0" fontId="4" fillId="7" borderId="0" xfId="8" applyFont="1" applyFill="1" applyAlignment="1">
      <alignment horizontal="left" vertical="center"/>
    </xf>
    <xf numFmtId="170" fontId="4" fillId="6" borderId="0" xfId="8" applyNumberFormat="1" applyFont="1" applyFill="1" applyAlignment="1">
      <alignment horizontal="right" vertical="center" wrapText="1"/>
    </xf>
    <xf numFmtId="170" fontId="4" fillId="7" borderId="0" xfId="8" applyNumberFormat="1" applyFont="1" applyFill="1" applyAlignment="1">
      <alignment horizontal="right" vertical="center" wrapText="1"/>
    </xf>
    <xf numFmtId="5" fontId="7" fillId="0" borderId="0" xfId="8" applyNumberFormat="1" applyFont="1" applyAlignment="1">
      <alignment horizontal="right" vertical="center"/>
    </xf>
    <xf numFmtId="0" fontId="4" fillId="7" borderId="0" xfId="8" applyFont="1" applyFill="1" applyAlignment="1">
      <alignment vertical="center"/>
    </xf>
    <xf numFmtId="169" fontId="4" fillId="6" borderId="0" xfId="8" applyNumberFormat="1" applyFont="1" applyFill="1" applyAlignment="1">
      <alignment horizontal="right" vertical="center" wrapText="1"/>
    </xf>
    <xf numFmtId="169" fontId="4" fillId="7" borderId="0" xfId="8" applyNumberFormat="1" applyFont="1" applyFill="1" applyAlignment="1">
      <alignment horizontal="right" vertical="center" wrapText="1"/>
    </xf>
    <xf numFmtId="37" fontId="7" fillId="0" borderId="0" xfId="8" applyNumberFormat="1" applyFont="1" applyAlignment="1">
      <alignment horizontal="right" vertical="center"/>
    </xf>
    <xf numFmtId="0" fontId="3" fillId="7" borderId="0" xfId="8" applyFont="1" applyFill="1" applyAlignment="1">
      <alignment vertical="center"/>
    </xf>
    <xf numFmtId="37" fontId="7" fillId="7" borderId="0" xfId="8" applyNumberFormat="1" applyFont="1" applyFill="1" applyAlignment="1">
      <alignment horizontal="right" vertical="center"/>
    </xf>
    <xf numFmtId="0" fontId="10" fillId="7" borderId="0" xfId="0" applyFont="1" applyFill="1" applyAlignment="1">
      <alignment vertical="center"/>
    </xf>
    <xf numFmtId="170" fontId="12" fillId="8" borderId="0" xfId="8" applyNumberFormat="1" applyFont="1" applyFill="1" applyAlignment="1">
      <alignment horizontal="right" vertical="center" wrapText="1"/>
    </xf>
    <xf numFmtId="5" fontId="12" fillId="8" borderId="0" xfId="8" applyNumberFormat="1" applyFont="1" applyFill="1" applyAlignment="1">
      <alignment horizontal="right" vertical="center"/>
    </xf>
    <xf numFmtId="170" fontId="6" fillId="0" borderId="0" xfId="8" applyNumberFormat="1" applyFont="1"/>
    <xf numFmtId="0" fontId="7" fillId="0" borderId="0" xfId="8" applyFont="1"/>
    <xf numFmtId="0" fontId="6" fillId="0" borderId="0" xfId="8" applyFont="1"/>
    <xf numFmtId="3" fontId="6" fillId="0" borderId="0" xfId="8" applyNumberFormat="1" applyFont="1"/>
    <xf numFmtId="169" fontId="6" fillId="0" borderId="0" xfId="8" applyNumberFormat="1" applyFont="1"/>
    <xf numFmtId="169" fontId="3" fillId="0" borderId="0" xfId="8" applyNumberFormat="1" applyFont="1"/>
    <xf numFmtId="0" fontId="4" fillId="0" borderId="0" xfId="8" applyFont="1"/>
    <xf numFmtId="0" fontId="4" fillId="7" borderId="0" xfId="5" applyFont="1" applyFill="1" applyAlignment="1">
      <alignment horizontal="left" vertical="center"/>
    </xf>
    <xf numFmtId="0" fontId="18" fillId="0" borderId="0" xfId="11" applyFont="1"/>
    <xf numFmtId="175" fontId="18" fillId="0" borderId="0" xfId="11" applyNumberFormat="1" applyFont="1"/>
    <xf numFmtId="0" fontId="18" fillId="0" borderId="0" xfId="11" applyFont="1" applyAlignment="1">
      <alignment vertical="center"/>
    </xf>
    <xf numFmtId="0" fontId="5" fillId="5" borderId="0" xfId="12" applyFont="1" applyFill="1" applyAlignment="1">
      <alignment horizontal="right" wrapText="1"/>
    </xf>
    <xf numFmtId="0" fontId="5" fillId="0" borderId="0" xfId="12" applyFont="1" applyAlignment="1">
      <alignment horizontal="right"/>
    </xf>
    <xf numFmtId="0" fontId="5" fillId="0" borderId="0" xfId="12" applyFont="1" applyAlignment="1">
      <alignment horizontal="right" wrapText="1"/>
    </xf>
    <xf numFmtId="175" fontId="18" fillId="0" borderId="0" xfId="11" applyNumberFormat="1" applyFont="1" applyAlignment="1">
      <alignment vertical="center"/>
    </xf>
    <xf numFmtId="0" fontId="19" fillId="0" borderId="0" xfId="12" applyFont="1" applyAlignment="1">
      <alignment horizontal="center" vertical="center" wrapText="1"/>
    </xf>
    <xf numFmtId="0" fontId="5" fillId="5" borderId="19" xfId="12" applyFont="1" applyFill="1" applyBorder="1" applyAlignment="1">
      <alignment horizontal="right" wrapText="1"/>
    </xf>
    <xf numFmtId="0" fontId="5" fillId="6" borderId="20" xfId="12" applyFont="1" applyFill="1" applyBorder="1" applyAlignment="1">
      <alignment horizontal="right" wrapText="1"/>
    </xf>
    <xf numFmtId="0" fontId="5" fillId="5" borderId="20" xfId="12" applyFont="1" applyFill="1" applyBorder="1" applyAlignment="1">
      <alignment horizontal="right" wrapText="1"/>
    </xf>
    <xf numFmtId="0" fontId="6" fillId="3" borderId="0" xfId="12" applyFont="1" applyFill="1" applyAlignment="1">
      <alignment horizontal="right"/>
    </xf>
    <xf numFmtId="0" fontId="6" fillId="0" borderId="0" xfId="12" applyFont="1" applyAlignment="1">
      <alignment horizontal="right"/>
    </xf>
    <xf numFmtId="3" fontId="6" fillId="3" borderId="0" xfId="12" applyNumberFormat="1" applyFont="1" applyFill="1" applyAlignment="1">
      <alignment horizontal="right" wrapText="1"/>
    </xf>
    <xf numFmtId="3" fontId="6" fillId="0" borderId="0" xfId="12" applyNumberFormat="1" applyFont="1" applyAlignment="1">
      <alignment horizontal="right" wrapText="1"/>
    </xf>
    <xf numFmtId="3" fontId="20" fillId="3" borderId="0" xfId="12" applyNumberFormat="1" applyFont="1" applyFill="1" applyAlignment="1">
      <alignment horizontal="right" wrapText="1"/>
    </xf>
    <xf numFmtId="0" fontId="4" fillId="0" borderId="0" xfId="11" applyFont="1"/>
    <xf numFmtId="0" fontId="4" fillId="0" borderId="5" xfId="12" applyFont="1" applyBorder="1"/>
    <xf numFmtId="0" fontId="4" fillId="0" borderId="21" xfId="12" applyFont="1" applyBorder="1" applyAlignment="1">
      <alignment vertical="center"/>
    </xf>
    <xf numFmtId="0" fontId="4" fillId="0" borderId="22" xfId="12" applyFont="1" applyBorder="1" applyAlignment="1">
      <alignment horizontal="right" vertical="center" wrapText="1"/>
    </xf>
    <xf numFmtId="0" fontId="4" fillId="0" borderId="22" xfId="12" applyFont="1" applyBorder="1" applyAlignment="1">
      <alignment horizontal="right" vertical="center"/>
    </xf>
    <xf numFmtId="165" fontId="4" fillId="0" borderId="22" xfId="13" applyNumberFormat="1" applyFont="1" applyBorder="1" applyAlignment="1">
      <alignment horizontal="right" vertical="center" wrapText="1"/>
    </xf>
    <xf numFmtId="176" fontId="4" fillId="0" borderId="22" xfId="13" applyNumberFormat="1" applyFont="1" applyBorder="1" applyAlignment="1">
      <alignment horizontal="right" vertical="center" wrapText="1"/>
    </xf>
    <xf numFmtId="177" fontId="7" fillId="0" borderId="21" xfId="14" applyNumberFormat="1" applyFont="1" applyBorder="1" applyAlignment="1">
      <alignment horizontal="right"/>
    </xf>
    <xf numFmtId="2" fontId="4" fillId="0" borderId="21" xfId="15" applyNumberFormat="1" applyFont="1" applyBorder="1" applyAlignment="1">
      <alignment horizontal="right"/>
    </xf>
    <xf numFmtId="43" fontId="18" fillId="0" borderId="0" xfId="11" applyNumberFormat="1" applyFont="1"/>
    <xf numFmtId="178" fontId="18" fillId="0" borderId="0" xfId="11" applyNumberFormat="1" applyFont="1"/>
    <xf numFmtId="10" fontId="18" fillId="0" borderId="0" xfId="11" applyNumberFormat="1" applyFont="1"/>
    <xf numFmtId="0" fontId="4" fillId="0" borderId="22" xfId="12" applyFont="1" applyBorder="1" applyAlignment="1">
      <alignment horizontal="left" vertical="center"/>
    </xf>
    <xf numFmtId="41" fontId="4" fillId="0" borderId="22" xfId="12" applyNumberFormat="1" applyFont="1" applyBorder="1" applyAlignment="1">
      <alignment horizontal="right"/>
    </xf>
    <xf numFmtId="177" fontId="7" fillId="0" borderId="22" xfId="14" applyNumberFormat="1" applyFont="1" applyBorder="1" applyAlignment="1">
      <alignment horizontal="right"/>
    </xf>
    <xf numFmtId="2" fontId="4" fillId="0" borderId="22" xfId="15" applyNumberFormat="1" applyFont="1" applyBorder="1" applyAlignment="1">
      <alignment horizontal="right"/>
    </xf>
    <xf numFmtId="0" fontId="4" fillId="0" borderId="22" xfId="12" applyFont="1" applyBorder="1" applyAlignment="1">
      <alignment vertical="center" wrapText="1"/>
    </xf>
    <xf numFmtId="0" fontId="4" fillId="0" borderId="22" xfId="12" applyFont="1" applyBorder="1" applyAlignment="1">
      <alignment vertical="center"/>
    </xf>
    <xf numFmtId="179" fontId="18" fillId="0" borderId="0" xfId="11" applyNumberFormat="1" applyFont="1"/>
    <xf numFmtId="41" fontId="4" fillId="0" borderId="23" xfId="12" applyNumberFormat="1" applyFont="1" applyBorder="1" applyAlignment="1">
      <alignment horizontal="right"/>
    </xf>
    <xf numFmtId="177" fontId="7" fillId="0" borderId="23" xfId="14" applyNumberFormat="1" applyFont="1" applyBorder="1" applyAlignment="1">
      <alignment horizontal="right"/>
    </xf>
    <xf numFmtId="2" fontId="4" fillId="0" borderId="23" xfId="15" applyNumberFormat="1" applyFont="1" applyBorder="1" applyAlignment="1">
      <alignment horizontal="right"/>
    </xf>
    <xf numFmtId="177" fontId="7" fillId="0" borderId="23" xfId="16" applyNumberFormat="1" applyFont="1" applyBorder="1" applyAlignment="1">
      <alignment horizontal="right"/>
    </xf>
    <xf numFmtId="0" fontId="7" fillId="0" borderId="0" xfId="11" applyFont="1" applyAlignment="1">
      <alignment vertical="center"/>
    </xf>
    <xf numFmtId="41" fontId="12" fillId="8" borderId="25" xfId="12" applyNumberFormat="1" applyFont="1" applyFill="1" applyBorder="1" applyAlignment="1">
      <alignment horizontal="right" wrapText="1"/>
    </xf>
    <xf numFmtId="41" fontId="12" fillId="8" borderId="25" xfId="12" applyNumberFormat="1" applyFont="1" applyFill="1" applyBorder="1" applyAlignment="1">
      <alignment horizontal="right"/>
    </xf>
    <xf numFmtId="177" fontId="12" fillId="8" borderId="25" xfId="12" applyNumberFormat="1" applyFont="1" applyFill="1" applyBorder="1" applyAlignment="1">
      <alignment horizontal="right" wrapText="1"/>
    </xf>
    <xf numFmtId="177" fontId="12" fillId="8" borderId="25" xfId="16" applyNumberFormat="1" applyFont="1" applyFill="1" applyBorder="1" applyAlignment="1">
      <alignment horizontal="right"/>
    </xf>
    <xf numFmtId="179" fontId="12" fillId="8" borderId="25" xfId="15" applyNumberFormat="1" applyFont="1" applyFill="1" applyBorder="1" applyAlignment="1">
      <alignment horizontal="right" wrapText="1"/>
    </xf>
    <xf numFmtId="2" fontId="12" fillId="8" borderId="25" xfId="15" applyNumberFormat="1" applyFont="1" applyFill="1" applyBorder="1" applyAlignment="1">
      <alignment horizontal="right"/>
    </xf>
    <xf numFmtId="179" fontId="12" fillId="8" borderId="26" xfId="15" applyNumberFormat="1" applyFont="1" applyFill="1" applyBorder="1" applyAlignment="1">
      <alignment horizontal="right" wrapText="1"/>
    </xf>
    <xf numFmtId="0" fontId="12" fillId="0" borderId="0" xfId="11" applyFont="1" applyAlignment="1">
      <alignment vertical="center"/>
    </xf>
    <xf numFmtId="175" fontId="7" fillId="0" borderId="0" xfId="11" applyNumberFormat="1" applyFont="1"/>
    <xf numFmtId="179" fontId="7" fillId="0" borderId="0" xfId="11" applyNumberFormat="1" applyFont="1" applyAlignment="1">
      <alignment vertical="center"/>
    </xf>
    <xf numFmtId="0" fontId="10" fillId="0" borderId="5" xfId="12" applyFont="1" applyBorder="1"/>
    <xf numFmtId="0" fontId="7" fillId="0" borderId="22" xfId="12" applyFont="1" applyBorder="1" applyAlignment="1">
      <alignment horizontal="right" vertical="center" wrapText="1"/>
    </xf>
    <xf numFmtId="179" fontId="4" fillId="0" borderId="22" xfId="12" applyNumberFormat="1" applyFont="1" applyBorder="1" applyAlignment="1">
      <alignment horizontal="right" vertical="center" wrapText="1"/>
    </xf>
    <xf numFmtId="41" fontId="21" fillId="5" borderId="28" xfId="12" applyNumberFormat="1" applyFont="1" applyFill="1" applyBorder="1" applyAlignment="1">
      <alignment horizontal="right" wrapText="1"/>
    </xf>
    <xf numFmtId="180" fontId="21" fillId="5" borderId="28" xfId="12" applyNumberFormat="1" applyFont="1" applyFill="1" applyBorder="1" applyAlignment="1">
      <alignment horizontal="right" wrapText="1"/>
    </xf>
    <xf numFmtId="177" fontId="12" fillId="5" borderId="28" xfId="12" applyNumberFormat="1" applyFont="1" applyFill="1" applyBorder="1" applyAlignment="1">
      <alignment horizontal="right" wrapText="1"/>
    </xf>
    <xf numFmtId="179" fontId="21" fillId="5" borderId="28" xfId="15" applyNumberFormat="1" applyFont="1" applyFill="1" applyBorder="1" applyAlignment="1">
      <alignment horizontal="right" wrapText="1"/>
    </xf>
    <xf numFmtId="2" fontId="21" fillId="5" borderId="28" xfId="15" applyNumberFormat="1" applyFont="1" applyFill="1" applyBorder="1" applyAlignment="1">
      <alignment horizontal="right" wrapText="1"/>
    </xf>
    <xf numFmtId="179" fontId="7" fillId="0" borderId="22" xfId="12" applyNumberFormat="1" applyFont="1" applyBorder="1" applyAlignment="1">
      <alignment horizontal="right" vertical="center" wrapText="1"/>
    </xf>
    <xf numFmtId="43" fontId="22" fillId="0" borderId="0" xfId="11" applyNumberFormat="1" applyFont="1"/>
    <xf numFmtId="181" fontId="18" fillId="0" borderId="0" xfId="11" applyNumberFormat="1" applyFont="1"/>
    <xf numFmtId="41" fontId="21" fillId="5" borderId="3" xfId="12" applyNumberFormat="1" applyFont="1" applyFill="1" applyBorder="1" applyAlignment="1">
      <alignment horizontal="right" wrapText="1"/>
    </xf>
    <xf numFmtId="179" fontId="21" fillId="5" borderId="3" xfId="15" applyNumberFormat="1" applyFont="1" applyFill="1" applyBorder="1" applyAlignment="1">
      <alignment horizontal="right" wrapText="1"/>
    </xf>
    <xf numFmtId="0" fontId="3" fillId="0" borderId="5" xfId="12" applyFont="1" applyBorder="1"/>
    <xf numFmtId="0" fontId="3" fillId="0" borderId="0" xfId="12" applyFont="1"/>
    <xf numFmtId="41" fontId="7" fillId="0" borderId="0" xfId="12" applyNumberFormat="1" applyFont="1" applyAlignment="1">
      <alignment horizontal="right" wrapText="1"/>
    </xf>
    <xf numFmtId="41" fontId="7" fillId="0" borderId="0" xfId="12" applyNumberFormat="1" applyFont="1" applyAlignment="1">
      <alignment horizontal="right"/>
    </xf>
    <xf numFmtId="41" fontId="7" fillId="0" borderId="0" xfId="16" applyNumberFormat="1" applyFont="1" applyAlignment="1">
      <alignment horizontal="right" wrapText="1"/>
    </xf>
    <xf numFmtId="177" fontId="7" fillId="0" borderId="0" xfId="16" applyNumberFormat="1" applyFont="1" applyAlignment="1">
      <alignment horizontal="right" wrapText="1"/>
    </xf>
    <xf numFmtId="177" fontId="7" fillId="0" borderId="0" xfId="16" applyNumberFormat="1" applyFont="1" applyAlignment="1">
      <alignment horizontal="right"/>
    </xf>
    <xf numFmtId="179" fontId="7" fillId="0" borderId="0" xfId="16" applyNumberFormat="1" applyFont="1" applyAlignment="1">
      <alignment horizontal="right" wrapText="1"/>
    </xf>
    <xf numFmtId="2" fontId="7" fillId="0" borderId="0" xfId="16" applyNumberFormat="1" applyFont="1" applyAlignment="1">
      <alignment horizontal="right"/>
    </xf>
    <xf numFmtId="0" fontId="12" fillId="8" borderId="0" xfId="12" applyFont="1" applyFill="1"/>
    <xf numFmtId="41" fontId="12" fillId="8" borderId="0" xfId="12" applyNumberFormat="1" applyFont="1" applyFill="1" applyAlignment="1">
      <alignment horizontal="right" wrapText="1"/>
    </xf>
    <xf numFmtId="41" fontId="12" fillId="8" borderId="0" xfId="12" applyNumberFormat="1" applyFont="1" applyFill="1" applyAlignment="1">
      <alignment horizontal="right"/>
    </xf>
    <xf numFmtId="177" fontId="12" fillId="8" borderId="0" xfId="12" applyNumberFormat="1" applyFont="1" applyFill="1" applyAlignment="1">
      <alignment horizontal="right" wrapText="1"/>
    </xf>
    <xf numFmtId="177" fontId="12" fillId="8" borderId="0" xfId="16" applyNumberFormat="1" applyFont="1" applyFill="1" applyAlignment="1">
      <alignment horizontal="right"/>
    </xf>
    <xf numFmtId="179" fontId="12" fillId="8" borderId="0" xfId="15" applyNumberFormat="1" applyFont="1" applyFill="1" applyAlignment="1">
      <alignment horizontal="right" wrapText="1"/>
    </xf>
    <xf numFmtId="2" fontId="12" fillId="8" borderId="0" xfId="15" applyNumberFormat="1" applyFont="1" applyFill="1" applyAlignment="1">
      <alignment horizontal="right"/>
    </xf>
    <xf numFmtId="0" fontId="7" fillId="0" borderId="0" xfId="11" applyFont="1"/>
    <xf numFmtId="43" fontId="4" fillId="0" borderId="0" xfId="11" applyNumberFormat="1" applyFont="1"/>
    <xf numFmtId="178" fontId="6" fillId="0" borderId="0" xfId="11" applyNumberFormat="1" applyFont="1"/>
    <xf numFmtId="179" fontId="7" fillId="0" borderId="0" xfId="15" applyNumberFormat="1" applyFont="1" applyAlignment="1">
      <alignment horizontal="right" wrapText="1"/>
    </xf>
    <xf numFmtId="2" fontId="7" fillId="0" borderId="0" xfId="15" applyNumberFormat="1" applyFont="1" applyAlignment="1">
      <alignment horizontal="right"/>
    </xf>
    <xf numFmtId="41" fontId="12" fillId="8" borderId="7" xfId="12" applyNumberFormat="1" applyFont="1" applyFill="1" applyBorder="1" applyAlignment="1">
      <alignment horizontal="right" wrapText="1"/>
    </xf>
    <xf numFmtId="41" fontId="12" fillId="8" borderId="7" xfId="12" applyNumberFormat="1" applyFont="1" applyFill="1" applyBorder="1" applyAlignment="1">
      <alignment horizontal="right"/>
    </xf>
    <xf numFmtId="177" fontId="12" fillId="8" borderId="7" xfId="12" applyNumberFormat="1" applyFont="1" applyFill="1" applyBorder="1" applyAlignment="1">
      <alignment horizontal="right" wrapText="1"/>
    </xf>
    <xf numFmtId="177" fontId="12" fillId="8" borderId="7" xfId="16" applyNumberFormat="1" applyFont="1" applyFill="1" applyBorder="1" applyAlignment="1">
      <alignment horizontal="right"/>
    </xf>
    <xf numFmtId="179" fontId="12" fillId="8" borderId="7" xfId="15" applyNumberFormat="1" applyFont="1" applyFill="1" applyBorder="1" applyAlignment="1">
      <alignment horizontal="right" wrapText="1"/>
    </xf>
    <xf numFmtId="2" fontId="12" fillId="8" borderId="7" xfId="15" applyNumberFormat="1" applyFont="1" applyFill="1" applyBorder="1" applyAlignment="1">
      <alignment horizontal="right"/>
    </xf>
    <xf numFmtId="0" fontId="12" fillId="0" borderId="0" xfId="11" applyFont="1"/>
    <xf numFmtId="41" fontId="4" fillId="3" borderId="0" xfId="12" applyNumberFormat="1" applyFont="1" applyFill="1" applyAlignment="1">
      <alignment horizontal="right" wrapText="1"/>
    </xf>
    <xf numFmtId="41" fontId="4" fillId="0" borderId="0" xfId="12" applyNumberFormat="1" applyFont="1" applyAlignment="1">
      <alignment horizontal="right"/>
    </xf>
    <xf numFmtId="41" fontId="4" fillId="0" borderId="0" xfId="12" applyNumberFormat="1" applyFont="1" applyAlignment="1">
      <alignment horizontal="right" wrapText="1"/>
    </xf>
    <xf numFmtId="177" fontId="4" fillId="0" borderId="0" xfId="12" applyNumberFormat="1" applyFont="1" applyAlignment="1">
      <alignment horizontal="right" wrapText="1"/>
    </xf>
    <xf numFmtId="177" fontId="4" fillId="0" borderId="0" xfId="16" applyNumberFormat="1" applyFont="1" applyAlignment="1">
      <alignment horizontal="right"/>
    </xf>
    <xf numFmtId="177" fontId="4" fillId="3" borderId="0" xfId="12" applyNumberFormat="1" applyFont="1" applyFill="1" applyAlignment="1">
      <alignment horizontal="right" wrapText="1"/>
    </xf>
    <xf numFmtId="177" fontId="4" fillId="0" borderId="0" xfId="14" applyNumberFormat="1" applyFont="1" applyAlignment="1">
      <alignment horizontal="right"/>
    </xf>
    <xf numFmtId="41" fontId="4" fillId="3" borderId="31" xfId="12" applyNumberFormat="1" applyFont="1" applyFill="1" applyBorder="1" applyAlignment="1">
      <alignment horizontal="right" wrapText="1"/>
    </xf>
    <xf numFmtId="41" fontId="4" fillId="0" borderId="31" xfId="12" applyNumberFormat="1" applyFont="1" applyBorder="1" applyAlignment="1">
      <alignment horizontal="right" wrapText="1"/>
    </xf>
    <xf numFmtId="177" fontId="4" fillId="0" borderId="31" xfId="12" applyNumberFormat="1" applyFont="1" applyBorder="1" applyAlignment="1">
      <alignment horizontal="right" wrapText="1"/>
    </xf>
    <xf numFmtId="177" fontId="4" fillId="3" borderId="31" xfId="12" applyNumberFormat="1" applyFont="1" applyFill="1" applyBorder="1" applyAlignment="1">
      <alignment horizontal="right" wrapText="1"/>
    </xf>
    <xf numFmtId="41" fontId="4" fillId="3" borderId="33" xfId="12" applyNumberFormat="1" applyFont="1" applyFill="1" applyBorder="1" applyAlignment="1">
      <alignment horizontal="right" wrapText="1"/>
    </xf>
    <xf numFmtId="41" fontId="4" fillId="0" borderId="33" xfId="12" applyNumberFormat="1" applyFont="1" applyBorder="1" applyAlignment="1">
      <alignment horizontal="right" wrapText="1"/>
    </xf>
    <xf numFmtId="177" fontId="4" fillId="0" borderId="33" xfId="12" applyNumberFormat="1" applyFont="1" applyBorder="1" applyAlignment="1">
      <alignment horizontal="right" wrapText="1"/>
    </xf>
    <xf numFmtId="177" fontId="4" fillId="3" borderId="33" xfId="12" applyNumberFormat="1" applyFont="1" applyFill="1" applyBorder="1" applyAlignment="1">
      <alignment horizontal="right" wrapText="1"/>
    </xf>
    <xf numFmtId="41" fontId="4" fillId="0" borderId="0" xfId="12" applyNumberFormat="1" applyFont="1" applyAlignment="1">
      <alignment horizontal="right" vertical="center" wrapText="1" indent="2"/>
    </xf>
    <xf numFmtId="41" fontId="4" fillId="0" borderId="0" xfId="12" applyNumberFormat="1" applyFont="1" applyAlignment="1">
      <alignment horizontal="right" vertical="center" indent="2"/>
    </xf>
    <xf numFmtId="177" fontId="4" fillId="0" borderId="0" xfId="12" applyNumberFormat="1" applyFont="1" applyAlignment="1">
      <alignment horizontal="right" vertical="center" wrapText="1" indent="2"/>
    </xf>
    <xf numFmtId="177" fontId="4" fillId="0" borderId="0" xfId="16" applyNumberFormat="1" applyFont="1" applyAlignment="1">
      <alignment horizontal="right" vertical="center" indent="2"/>
    </xf>
    <xf numFmtId="177" fontId="4" fillId="0" borderId="0" xfId="14" applyNumberFormat="1" applyFont="1" applyAlignment="1">
      <alignment horizontal="right" vertical="center" indent="2"/>
    </xf>
    <xf numFmtId="0" fontId="5" fillId="6" borderId="19" xfId="12" applyFont="1" applyFill="1" applyBorder="1" applyAlignment="1">
      <alignment horizontal="right" wrapText="1"/>
    </xf>
    <xf numFmtId="0" fontId="5" fillId="3" borderId="19" xfId="12" applyFont="1" applyFill="1" applyBorder="1" applyAlignment="1">
      <alignment horizontal="right" wrapText="1"/>
    </xf>
    <xf numFmtId="0" fontId="24" fillId="3" borderId="0" xfId="12" applyFont="1" applyFill="1" applyAlignment="1">
      <alignment horizontal="right"/>
    </xf>
    <xf numFmtId="3" fontId="24" fillId="0" borderId="0" xfId="12" applyNumberFormat="1" applyFont="1" applyAlignment="1">
      <alignment horizontal="right" wrapText="1"/>
    </xf>
    <xf numFmtId="3" fontId="24" fillId="3" borderId="0" xfId="12" applyNumberFormat="1" applyFont="1" applyFill="1" applyAlignment="1">
      <alignment horizontal="right" wrapText="1"/>
    </xf>
    <xf numFmtId="0" fontId="24" fillId="0" borderId="0" xfId="12" applyFont="1" applyAlignment="1">
      <alignment horizontal="right"/>
    </xf>
    <xf numFmtId="0" fontId="4" fillId="0" borderId="5" xfId="12" applyFont="1" applyBorder="1" applyAlignment="1">
      <alignment vertical="center"/>
    </xf>
    <xf numFmtId="164" fontId="4" fillId="0" borderId="21" xfId="17" applyNumberFormat="1" applyFont="1" applyBorder="1" applyAlignment="1">
      <alignment vertical="center"/>
    </xf>
    <xf numFmtId="176" fontId="4" fillId="0" borderId="21" xfId="13" applyNumberFormat="1" applyFont="1" applyBorder="1" applyAlignment="1">
      <alignment vertical="center"/>
    </xf>
    <xf numFmtId="165" fontId="7" fillId="0" borderId="21" xfId="13" applyNumberFormat="1" applyFont="1" applyBorder="1" applyAlignment="1">
      <alignment vertical="center"/>
    </xf>
    <xf numFmtId="166" fontId="18" fillId="0" borderId="0" xfId="13" applyNumberFormat="1" applyFont="1"/>
    <xf numFmtId="165" fontId="4" fillId="0" borderId="21" xfId="13" applyNumberFormat="1" applyFont="1" applyBorder="1" applyAlignment="1">
      <alignment vertical="center"/>
    </xf>
    <xf numFmtId="182" fontId="12" fillId="8" borderId="7" xfId="12" applyNumberFormat="1" applyFont="1" applyFill="1" applyBorder="1" applyAlignment="1">
      <alignment vertical="center" wrapText="1"/>
    </xf>
    <xf numFmtId="177" fontId="12" fillId="8" borderId="7" xfId="12" applyNumberFormat="1" applyFont="1" applyFill="1" applyBorder="1" applyAlignment="1">
      <alignment vertical="center" wrapText="1"/>
    </xf>
    <xf numFmtId="43" fontId="18" fillId="0" borderId="0" xfId="13" applyFont="1"/>
    <xf numFmtId="0" fontId="18" fillId="0" borderId="5" xfId="12" applyFont="1" applyBorder="1" applyAlignment="1">
      <alignment vertical="center"/>
    </xf>
    <xf numFmtId="41" fontId="21" fillId="5" borderId="28" xfId="12" applyNumberFormat="1" applyFont="1" applyFill="1" applyBorder="1" applyAlignment="1">
      <alignment vertical="center" wrapText="1"/>
    </xf>
    <xf numFmtId="176" fontId="21" fillId="5" borderId="28" xfId="13" applyNumberFormat="1" applyFont="1" applyFill="1" applyBorder="1" applyAlignment="1">
      <alignment vertical="center" wrapText="1"/>
    </xf>
    <xf numFmtId="177" fontId="12" fillId="5" borderId="28" xfId="13" applyNumberFormat="1" applyFont="1" applyFill="1" applyBorder="1" applyAlignment="1">
      <alignment vertical="center" wrapText="1"/>
    </xf>
    <xf numFmtId="176" fontId="21" fillId="5" borderId="28" xfId="12" applyNumberFormat="1" applyFont="1" applyFill="1" applyBorder="1" applyAlignment="1">
      <alignment vertical="center" wrapText="1"/>
    </xf>
    <xf numFmtId="181" fontId="18" fillId="0" borderId="0" xfId="15" applyNumberFormat="1" applyFont="1"/>
    <xf numFmtId="41" fontId="21" fillId="5" borderId="3" xfId="12" applyNumberFormat="1" applyFont="1" applyFill="1" applyBorder="1" applyAlignment="1">
      <alignment vertical="center" wrapText="1"/>
    </xf>
    <xf numFmtId="176" fontId="21" fillId="5" borderId="3" xfId="13" applyNumberFormat="1" applyFont="1" applyFill="1" applyBorder="1" applyAlignment="1">
      <alignment vertical="center" wrapText="1"/>
    </xf>
    <xf numFmtId="176" fontId="21" fillId="5" borderId="3" xfId="12" applyNumberFormat="1" applyFont="1" applyFill="1" applyBorder="1" applyAlignment="1">
      <alignment vertical="center" wrapText="1"/>
    </xf>
    <xf numFmtId="0" fontId="3" fillId="0" borderId="5" xfId="12" applyFont="1" applyBorder="1" applyAlignment="1">
      <alignment vertical="center"/>
    </xf>
    <xf numFmtId="0" fontId="3" fillId="0" borderId="0" xfId="12" applyFont="1" applyAlignment="1">
      <alignment vertical="center"/>
    </xf>
    <xf numFmtId="41" fontId="7" fillId="0" borderId="0" xfId="12" applyNumberFormat="1" applyFont="1" applyAlignment="1">
      <alignment vertical="center" wrapText="1"/>
    </xf>
    <xf numFmtId="41" fontId="7" fillId="0" borderId="0" xfId="16" applyNumberFormat="1" applyFont="1" applyAlignment="1">
      <alignment vertical="center" wrapText="1"/>
    </xf>
    <xf numFmtId="177" fontId="7" fillId="0" borderId="0" xfId="16" applyNumberFormat="1" applyFont="1" applyAlignment="1">
      <alignment vertical="center" wrapText="1"/>
    </xf>
    <xf numFmtId="41" fontId="7" fillId="0" borderId="0" xfId="12" applyNumberFormat="1" applyFont="1" applyAlignment="1">
      <alignment vertical="center"/>
    </xf>
    <xf numFmtId="183" fontId="7" fillId="0" borderId="0" xfId="16" applyNumberFormat="1" applyFont="1" applyAlignment="1">
      <alignment vertical="center" wrapText="1"/>
    </xf>
    <xf numFmtId="41" fontId="12" fillId="8" borderId="0" xfId="12" applyNumberFormat="1" applyFont="1" applyFill="1" applyAlignment="1">
      <alignment vertical="center" wrapText="1"/>
    </xf>
    <xf numFmtId="177" fontId="12" fillId="8" borderId="0" xfId="12" applyNumberFormat="1" applyFont="1" applyFill="1" applyAlignment="1">
      <alignment vertical="center" wrapText="1"/>
    </xf>
    <xf numFmtId="41" fontId="12" fillId="8" borderId="0" xfId="12" applyNumberFormat="1" applyFont="1" applyFill="1" applyAlignment="1">
      <alignment vertical="center"/>
    </xf>
    <xf numFmtId="184" fontId="18" fillId="0" borderId="0" xfId="11" applyNumberFormat="1" applyFont="1"/>
    <xf numFmtId="42" fontId="12" fillId="8" borderId="7" xfId="12" applyNumberFormat="1" applyFont="1" applyFill="1" applyBorder="1" applyAlignment="1">
      <alignment vertical="center" wrapText="1"/>
    </xf>
    <xf numFmtId="41" fontId="12" fillId="8" borderId="7" xfId="12" applyNumberFormat="1" applyFont="1" applyFill="1" applyBorder="1" applyAlignment="1">
      <alignment vertical="center"/>
    </xf>
    <xf numFmtId="41" fontId="7" fillId="6" borderId="0" xfId="12" applyNumberFormat="1" applyFont="1" applyFill="1" applyAlignment="1">
      <alignment horizontal="right" vertical="center" wrapText="1"/>
    </xf>
    <xf numFmtId="41" fontId="7" fillId="0" borderId="0" xfId="12" applyNumberFormat="1" applyFont="1" applyAlignment="1">
      <alignment horizontal="right" vertical="center" wrapText="1"/>
    </xf>
    <xf numFmtId="177" fontId="7" fillId="6" borderId="0" xfId="12" applyNumberFormat="1" applyFont="1" applyFill="1" applyAlignment="1">
      <alignment horizontal="right" vertical="center" wrapText="1"/>
    </xf>
    <xf numFmtId="41" fontId="7" fillId="0" borderId="0" xfId="12" applyNumberFormat="1" applyFont="1" applyAlignment="1">
      <alignment horizontal="right" vertical="center"/>
    </xf>
    <xf numFmtId="177" fontId="7" fillId="0" borderId="0" xfId="12" applyNumberFormat="1" applyFont="1" applyAlignment="1">
      <alignment horizontal="right" vertical="center" wrapText="1"/>
    </xf>
    <xf numFmtId="41" fontId="7" fillId="6" borderId="21" xfId="12" applyNumberFormat="1" applyFont="1" applyFill="1" applyBorder="1" applyAlignment="1">
      <alignment horizontal="right" vertical="center" wrapText="1"/>
    </xf>
    <xf numFmtId="41" fontId="7" fillId="0" borderId="21" xfId="12" applyNumberFormat="1" applyFont="1" applyBorder="1" applyAlignment="1">
      <alignment horizontal="right" vertical="center" wrapText="1"/>
    </xf>
    <xf numFmtId="177" fontId="7" fillId="6" borderId="21" xfId="12" applyNumberFormat="1" applyFont="1" applyFill="1" applyBorder="1" applyAlignment="1">
      <alignment horizontal="right" vertical="center" wrapText="1"/>
    </xf>
    <xf numFmtId="180" fontId="7" fillId="0" borderId="21" xfId="12" applyNumberFormat="1" applyFont="1" applyBorder="1" applyAlignment="1">
      <alignment horizontal="right" vertical="center" wrapText="1"/>
    </xf>
    <xf numFmtId="41" fontId="7" fillId="6" borderId="23" xfId="12" applyNumberFormat="1" applyFont="1" applyFill="1" applyBorder="1" applyAlignment="1">
      <alignment horizontal="right" vertical="center" wrapText="1"/>
    </xf>
    <xf numFmtId="41" fontId="7" fillId="0" borderId="23" xfId="12" applyNumberFormat="1" applyFont="1" applyBorder="1" applyAlignment="1">
      <alignment horizontal="right" vertical="center" wrapText="1"/>
    </xf>
    <xf numFmtId="177" fontId="7" fillId="6" borderId="23" xfId="12" applyNumberFormat="1" applyFont="1" applyFill="1" applyBorder="1" applyAlignment="1">
      <alignment horizontal="right" vertical="center" wrapText="1"/>
    </xf>
    <xf numFmtId="177" fontId="7" fillId="0" borderId="23" xfId="12" applyNumberFormat="1" applyFont="1" applyBorder="1" applyAlignment="1">
      <alignment horizontal="right" vertical="center" wrapText="1"/>
    </xf>
    <xf numFmtId="41" fontId="7" fillId="0" borderId="0" xfId="12" applyNumberFormat="1" applyFont="1" applyAlignment="1">
      <alignment horizontal="right" vertical="center" wrapText="1" indent="2"/>
    </xf>
    <xf numFmtId="177" fontId="7" fillId="0" borderId="36" xfId="12" applyNumberFormat="1" applyFont="1" applyBorder="1" applyAlignment="1">
      <alignment horizontal="right" vertical="center" wrapText="1" indent="2"/>
    </xf>
    <xf numFmtId="41" fontId="7" fillId="0" borderId="0" xfId="12" applyNumberFormat="1" applyFont="1" applyAlignment="1">
      <alignment horizontal="right" vertical="center" indent="2"/>
    </xf>
    <xf numFmtId="0" fontId="25" fillId="0" borderId="0" xfId="11" applyFont="1"/>
    <xf numFmtId="41" fontId="7" fillId="0" borderId="0" xfId="11" applyNumberFormat="1" applyFont="1"/>
    <xf numFmtId="44" fontId="18" fillId="0" borderId="0" xfId="11" applyNumberFormat="1" applyFont="1"/>
    <xf numFmtId="42" fontId="18" fillId="0" borderId="0" xfId="11" applyNumberFormat="1" applyFont="1"/>
    <xf numFmtId="0" fontId="5" fillId="5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vertical="center"/>
    </xf>
    <xf numFmtId="0" fontId="4" fillId="0" borderId="38" xfId="0" applyFont="1" applyBorder="1"/>
    <xf numFmtId="0" fontId="5" fillId="0" borderId="16" xfId="0" applyFont="1" applyBorder="1" applyAlignment="1">
      <alignment vertical="center"/>
    </xf>
    <xf numFmtId="0" fontId="5" fillId="5" borderId="16" xfId="0" applyFont="1" applyFill="1" applyBorder="1" applyAlignment="1">
      <alignment horizontal="right" wrapText="1"/>
    </xf>
    <xf numFmtId="0" fontId="5" fillId="6" borderId="17" xfId="0" applyFont="1" applyFill="1" applyBorder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5" fillId="6" borderId="39" xfId="0" applyFont="1" applyFill="1" applyBorder="1" applyAlignment="1">
      <alignment horizontal="right" wrapText="1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185" fontId="5" fillId="3" borderId="0" xfId="10" applyNumberFormat="1" applyFont="1" applyFill="1" applyAlignment="1">
      <alignment horizontal="right"/>
    </xf>
    <xf numFmtId="185" fontId="5" fillId="0" borderId="37" xfId="10" applyNumberFormat="1" applyFont="1" applyBorder="1" applyAlignment="1">
      <alignment horizontal="right"/>
    </xf>
    <xf numFmtId="185" fontId="5" fillId="0" borderId="0" xfId="10" applyNumberFormat="1" applyFont="1" applyAlignment="1">
      <alignment horizontal="right"/>
    </xf>
    <xf numFmtId="0" fontId="5" fillId="0" borderId="0" xfId="0" applyFont="1" applyAlignment="1">
      <alignment vertical="center"/>
    </xf>
    <xf numFmtId="185" fontId="5" fillId="6" borderId="0" xfId="10" applyNumberFormat="1" applyFont="1" applyFill="1" applyAlignment="1">
      <alignment horizontal="right"/>
    </xf>
    <xf numFmtId="0" fontId="5" fillId="7" borderId="0" xfId="0" applyFont="1" applyFill="1" applyAlignment="1">
      <alignment horizontal="right"/>
    </xf>
    <xf numFmtId="0" fontId="4" fillId="0" borderId="5" xfId="0" applyFont="1" applyBorder="1" applyAlignment="1">
      <alignment vertical="center"/>
    </xf>
    <xf numFmtId="165" fontId="4" fillId="6" borderId="40" xfId="1" applyNumberFormat="1" applyFont="1" applyFill="1" applyBorder="1" applyAlignment="1">
      <alignment vertical="center"/>
    </xf>
    <xf numFmtId="165" fontId="7" fillId="7" borderId="0" xfId="1" applyNumberFormat="1" applyFont="1" applyFill="1" applyBorder="1" applyAlignment="1">
      <alignment vertical="center"/>
    </xf>
    <xf numFmtId="165" fontId="4" fillId="0" borderId="40" xfId="1" applyNumberFormat="1" applyFont="1" applyBorder="1" applyAlignment="1">
      <alignment vertical="center"/>
    </xf>
    <xf numFmtId="0" fontId="7" fillId="6" borderId="40" xfId="0" applyFont="1" applyFill="1" applyBorder="1" applyAlignment="1">
      <alignment vertical="center"/>
    </xf>
    <xf numFmtId="179" fontId="4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179" fontId="4" fillId="6" borderId="40" xfId="0" applyNumberFormat="1" applyFont="1" applyFill="1" applyBorder="1" applyAlignment="1">
      <alignment horizontal="right" vertical="center"/>
    </xf>
    <xf numFmtId="176" fontId="4" fillId="0" borderId="40" xfId="1" applyNumberFormat="1" applyFont="1" applyBorder="1" applyAlignment="1">
      <alignment vertical="center"/>
    </xf>
    <xf numFmtId="0" fontId="7" fillId="0" borderId="40" xfId="0" applyFont="1" applyBorder="1" applyAlignment="1">
      <alignment horizontal="right" vertical="center"/>
    </xf>
    <xf numFmtId="179" fontId="4" fillId="0" borderId="40" xfId="0" applyNumberFormat="1" applyFont="1" applyBorder="1" applyAlignment="1">
      <alignment horizontal="right"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26" fillId="5" borderId="41" xfId="0" applyFont="1" applyFill="1" applyBorder="1" applyAlignment="1">
      <alignment vertical="center"/>
    </xf>
    <xf numFmtId="0" fontId="27" fillId="5" borderId="17" xfId="0" applyFont="1" applyFill="1" applyBorder="1" applyAlignment="1">
      <alignment vertical="center"/>
    </xf>
    <xf numFmtId="41" fontId="21" fillId="5" borderId="17" xfId="0" applyNumberFormat="1" applyFont="1" applyFill="1" applyBorder="1" applyAlignment="1">
      <alignment wrapText="1"/>
    </xf>
    <xf numFmtId="41" fontId="12" fillId="7" borderId="0" xfId="0" applyNumberFormat="1" applyFont="1" applyFill="1" applyAlignment="1">
      <alignment horizontal="right" wrapText="1"/>
    </xf>
    <xf numFmtId="41" fontId="21" fillId="5" borderId="17" xfId="10" applyNumberFormat="1" applyFont="1" applyFill="1" applyBorder="1" applyAlignment="1">
      <alignment wrapText="1"/>
    </xf>
    <xf numFmtId="41" fontId="12" fillId="5" borderId="17" xfId="10" applyNumberFormat="1" applyFont="1" applyFill="1" applyBorder="1" applyAlignment="1">
      <alignment horizontal="right" wrapText="1"/>
    </xf>
    <xf numFmtId="176" fontId="21" fillId="5" borderId="39" xfId="10" applyNumberFormat="1" applyFont="1" applyFill="1" applyBorder="1" applyAlignment="1">
      <alignment horizontal="right" wrapText="1"/>
    </xf>
    <xf numFmtId="177" fontId="12" fillId="7" borderId="0" xfId="10" applyNumberFormat="1" applyFont="1" applyFill="1" applyAlignment="1">
      <alignment horizontal="right" wrapText="1"/>
    </xf>
    <xf numFmtId="176" fontId="21" fillId="5" borderId="17" xfId="1" applyNumberFormat="1" applyFont="1" applyFill="1" applyBorder="1" applyAlignment="1">
      <alignment horizontal="right" wrapText="1"/>
    </xf>
    <xf numFmtId="176" fontId="21" fillId="5" borderId="17" xfId="0" applyNumberFormat="1" applyFont="1" applyFill="1" applyBorder="1" applyAlignment="1">
      <alignment wrapText="1"/>
    </xf>
    <xf numFmtId="0" fontId="27" fillId="0" borderId="0" xfId="0" applyFont="1"/>
    <xf numFmtId="0" fontId="24" fillId="0" borderId="5" xfId="0" applyFont="1" applyBorder="1" applyAlignment="1">
      <alignment vertical="center"/>
    </xf>
    <xf numFmtId="0" fontId="24" fillId="0" borderId="0" xfId="0" applyFont="1" applyAlignment="1">
      <alignment vertical="center"/>
    </xf>
    <xf numFmtId="41" fontId="12" fillId="6" borderId="0" xfId="10" applyNumberFormat="1" applyFont="1" applyFill="1" applyAlignment="1">
      <alignment wrapText="1"/>
    </xf>
    <xf numFmtId="41" fontId="7" fillId="7" borderId="0" xfId="0" applyNumberFormat="1" applyFont="1" applyFill="1" applyAlignment="1">
      <alignment horizontal="right" wrapText="1"/>
    </xf>
    <xf numFmtId="41" fontId="12" fillId="0" borderId="0" xfId="0" applyNumberFormat="1" applyFont="1" applyAlignment="1">
      <alignment wrapText="1"/>
    </xf>
    <xf numFmtId="41" fontId="12" fillId="6" borderId="0" xfId="10" applyNumberFormat="1" applyFont="1" applyFill="1" applyAlignment="1">
      <alignment horizontal="right" wrapText="1"/>
    </xf>
    <xf numFmtId="177" fontId="7" fillId="0" borderId="37" xfId="10" applyNumberFormat="1" applyFont="1" applyBorder="1" applyAlignment="1">
      <alignment horizontal="right" wrapText="1"/>
    </xf>
    <xf numFmtId="177" fontId="12" fillId="0" borderId="0" xfId="10" applyNumberFormat="1" applyFont="1" applyAlignment="1">
      <alignment horizontal="right" wrapText="1"/>
    </xf>
    <xf numFmtId="177" fontId="12" fillId="6" borderId="0" xfId="10" applyNumberFormat="1" applyFont="1" applyFill="1" applyAlignment="1">
      <alignment horizontal="right" wrapText="1"/>
    </xf>
    <xf numFmtId="176" fontId="12" fillId="0" borderId="0" xfId="0" applyNumberFormat="1" applyFont="1" applyAlignment="1">
      <alignment wrapText="1"/>
    </xf>
    <xf numFmtId="165" fontId="7" fillId="7" borderId="0" xfId="1" applyNumberFormat="1" applyFont="1" applyFill="1" applyBorder="1" applyAlignment="1">
      <alignment horizontal="right" wrapText="1"/>
    </xf>
    <xf numFmtId="179" fontId="7" fillId="0" borderId="40" xfId="0" applyNumberFormat="1" applyFont="1" applyBorder="1" applyAlignment="1">
      <alignment horizontal="right" vertical="center"/>
    </xf>
    <xf numFmtId="41" fontId="7" fillId="6" borderId="0" xfId="0" applyNumberFormat="1" applyFont="1" applyFill="1" applyAlignment="1">
      <alignment wrapText="1"/>
    </xf>
    <xf numFmtId="41" fontId="7" fillId="0" borderId="0" xfId="0" applyNumberFormat="1" applyFont="1" applyAlignment="1">
      <alignment wrapText="1"/>
    </xf>
    <xf numFmtId="41" fontId="7" fillId="6" borderId="0" xfId="0" applyNumberFormat="1" applyFont="1" applyFill="1" applyAlignment="1">
      <alignment horizontal="right" wrapText="1"/>
    </xf>
    <xf numFmtId="177" fontId="7" fillId="0" borderId="0" xfId="0" applyNumberFormat="1" applyFont="1" applyAlignment="1">
      <alignment horizontal="right" wrapText="1"/>
    </xf>
    <xf numFmtId="177" fontId="7" fillId="6" borderId="0" xfId="0" applyNumberFormat="1" applyFont="1" applyFill="1" applyAlignment="1">
      <alignment horizontal="right" wrapText="1"/>
    </xf>
    <xf numFmtId="176" fontId="7" fillId="0" borderId="0" xfId="0" applyNumberFormat="1" applyFont="1" applyAlignment="1">
      <alignment wrapText="1"/>
    </xf>
    <xf numFmtId="0" fontId="12" fillId="8" borderId="41" xfId="0" applyFont="1" applyFill="1" applyBorder="1" applyAlignment="1">
      <alignment vertical="center"/>
    </xf>
    <xf numFmtId="0" fontId="7" fillId="8" borderId="17" xfId="0" applyFont="1" applyFill="1" applyBorder="1" applyAlignment="1">
      <alignment vertical="center"/>
    </xf>
    <xf numFmtId="165" fontId="12" fillId="8" borderId="17" xfId="1" applyNumberFormat="1" applyFont="1" applyFill="1" applyBorder="1" applyAlignment="1">
      <alignment wrapText="1"/>
    </xf>
    <xf numFmtId="42" fontId="12" fillId="8" borderId="17" xfId="10" applyNumberFormat="1" applyFont="1" applyFill="1" applyBorder="1" applyAlignment="1">
      <alignment horizontal="right" wrapText="1"/>
    </xf>
    <xf numFmtId="165" fontId="12" fillId="8" borderId="17" xfId="0" applyNumberFormat="1" applyFont="1" applyFill="1" applyBorder="1" applyAlignment="1">
      <alignment wrapText="1"/>
    </xf>
    <xf numFmtId="177" fontId="12" fillId="8" borderId="17" xfId="0" applyNumberFormat="1" applyFont="1" applyFill="1" applyBorder="1" applyAlignment="1">
      <alignment horizontal="right" wrapText="1"/>
    </xf>
    <xf numFmtId="176" fontId="12" fillId="8" borderId="17" xfId="1" applyNumberFormat="1" applyFont="1" applyFill="1" applyBorder="1" applyAlignment="1">
      <alignment wrapText="1"/>
    </xf>
    <xf numFmtId="176" fontId="12" fillId="8" borderId="17" xfId="1" applyNumberFormat="1" applyFont="1" applyFill="1" applyBorder="1" applyAlignment="1">
      <alignment horizontal="right" wrapText="1"/>
    </xf>
    <xf numFmtId="165" fontId="4" fillId="6" borderId="0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165" fontId="7" fillId="6" borderId="0" xfId="1" applyNumberFormat="1" applyFont="1" applyFill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179" fontId="4" fillId="6" borderId="0" xfId="0" applyNumberFormat="1" applyFont="1" applyFill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9" fontId="4" fillId="0" borderId="0" xfId="0" applyNumberFormat="1" applyFont="1" applyAlignment="1">
      <alignment horizontal="right" vertical="center"/>
    </xf>
    <xf numFmtId="179" fontId="7" fillId="0" borderId="4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26" fillId="0" borderId="35" xfId="0" applyFont="1" applyBorder="1" applyAlignment="1">
      <alignment vertical="center"/>
    </xf>
    <xf numFmtId="41" fontId="21" fillId="6" borderId="0" xfId="10" applyNumberFormat="1" applyFont="1" applyFill="1" applyBorder="1" applyAlignment="1">
      <alignment wrapText="1"/>
    </xf>
    <xf numFmtId="177" fontId="12" fillId="0" borderId="0" xfId="10" applyNumberFormat="1" applyFont="1" applyBorder="1" applyAlignment="1">
      <alignment horizontal="right" wrapText="1"/>
    </xf>
    <xf numFmtId="41" fontId="21" fillId="0" borderId="0" xfId="0" applyNumberFormat="1" applyFont="1" applyAlignment="1">
      <alignment wrapText="1"/>
    </xf>
    <xf numFmtId="41" fontId="12" fillId="6" borderId="0" xfId="10" applyNumberFormat="1" applyFont="1" applyFill="1" applyBorder="1" applyAlignment="1">
      <alignment horizontal="right" wrapText="1"/>
    </xf>
    <xf numFmtId="176" fontId="21" fillId="6" borderId="0" xfId="1" applyNumberFormat="1" applyFont="1" applyFill="1" applyBorder="1" applyAlignment="1">
      <alignment horizontal="right" wrapText="1"/>
    </xf>
    <xf numFmtId="176" fontId="21" fillId="0" borderId="0" xfId="0" applyNumberFormat="1" applyFont="1" applyAlignment="1">
      <alignment wrapText="1"/>
    </xf>
    <xf numFmtId="176" fontId="21" fillId="0" borderId="0" xfId="1" applyNumberFormat="1" applyFont="1" applyBorder="1" applyAlignment="1">
      <alignment horizontal="right" wrapText="1"/>
    </xf>
    <xf numFmtId="0" fontId="23" fillId="0" borderId="5" xfId="0" applyFont="1" applyBorder="1" applyAlignment="1">
      <alignment vertical="top"/>
    </xf>
    <xf numFmtId="0" fontId="24" fillId="0" borderId="0" xfId="0" applyFont="1" applyAlignment="1">
      <alignment vertical="top"/>
    </xf>
    <xf numFmtId="3" fontId="23" fillId="7" borderId="0" xfId="0" applyNumberFormat="1" applyFont="1" applyFill="1" applyAlignment="1">
      <alignment horizontal="right"/>
    </xf>
    <xf numFmtId="179" fontId="23" fillId="7" borderId="0" xfId="10" applyNumberFormat="1" applyFont="1" applyFill="1" applyAlignment="1">
      <alignment horizontal="right"/>
    </xf>
    <xf numFmtId="0" fontId="24" fillId="7" borderId="0" xfId="0" applyFont="1" applyFill="1" applyAlignment="1">
      <alignment horizontal="right"/>
    </xf>
    <xf numFmtId="185" fontId="23" fillId="7" borderId="0" xfId="10" applyNumberFormat="1" applyFont="1" applyFill="1" applyAlignment="1">
      <alignment horizontal="right"/>
    </xf>
    <xf numFmtId="0" fontId="24" fillId="0" borderId="5" xfId="0" applyFont="1" applyBorder="1" applyAlignment="1">
      <alignment vertical="top"/>
    </xf>
    <xf numFmtId="0" fontId="23" fillId="0" borderId="0" xfId="0" applyFont="1" applyAlignment="1">
      <alignment horizontal="right" wrapText="1"/>
    </xf>
    <xf numFmtId="0" fontId="5" fillId="0" borderId="38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6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4" fontId="4" fillId="6" borderId="40" xfId="9" applyNumberFormat="1" applyFont="1" applyFill="1" applyBorder="1" applyAlignment="1">
      <alignment vertical="center"/>
    </xf>
    <xf numFmtId="165" fontId="7" fillId="6" borderId="40" xfId="1" applyNumberFormat="1" applyFont="1" applyFill="1" applyBorder="1" applyAlignment="1">
      <alignment vertical="center"/>
    </xf>
    <xf numFmtId="164" fontId="4" fillId="0" borderId="40" xfId="9" applyNumberFormat="1" applyFont="1" applyBorder="1" applyAlignment="1">
      <alignment vertical="center"/>
    </xf>
    <xf numFmtId="176" fontId="4" fillId="6" borderId="40" xfId="1" applyNumberFormat="1" applyFont="1" applyFill="1" applyBorder="1" applyAlignment="1">
      <alignment vertical="center"/>
    </xf>
    <xf numFmtId="165" fontId="7" fillId="0" borderId="40" xfId="1" applyNumberFormat="1" applyFont="1" applyBorder="1" applyAlignment="1">
      <alignment vertical="center"/>
    </xf>
    <xf numFmtId="179" fontId="24" fillId="0" borderId="0" xfId="10" applyNumberFormat="1" applyFont="1" applyAlignment="1">
      <alignment horizontal="right"/>
    </xf>
    <xf numFmtId="185" fontId="3" fillId="0" borderId="0" xfId="10" applyNumberFormat="1" applyFont="1"/>
    <xf numFmtId="42" fontId="21" fillId="5" borderId="17" xfId="0" applyNumberFormat="1" applyFont="1" applyFill="1" applyBorder="1" applyAlignment="1">
      <alignment wrapText="1"/>
    </xf>
    <xf numFmtId="42" fontId="12" fillId="5" borderId="17" xfId="10" applyNumberFormat="1" applyFont="1" applyFill="1" applyBorder="1" applyAlignment="1">
      <alignment wrapText="1"/>
    </xf>
    <xf numFmtId="42" fontId="21" fillId="5" borderId="17" xfId="10" applyNumberFormat="1" applyFont="1" applyFill="1" applyBorder="1" applyAlignment="1">
      <alignment wrapText="1"/>
    </xf>
    <xf numFmtId="179" fontId="12" fillId="0" borderId="0" xfId="10" applyNumberFormat="1" applyFont="1" applyAlignment="1"/>
    <xf numFmtId="177" fontId="21" fillId="5" borderId="17" xfId="0" applyNumberFormat="1" applyFont="1" applyFill="1" applyBorder="1" applyAlignment="1">
      <alignment wrapText="1"/>
    </xf>
    <xf numFmtId="179" fontId="26" fillId="0" borderId="0" xfId="10" applyNumberFormat="1" applyFont="1" applyAlignment="1">
      <alignment horizontal="right"/>
    </xf>
    <xf numFmtId="179" fontId="26" fillId="0" borderId="0" xfId="0" applyNumberFormat="1" applyFont="1" applyAlignment="1">
      <alignment horizontal="right"/>
    </xf>
    <xf numFmtId="179" fontId="27" fillId="0" borderId="0" xfId="0" applyNumberFormat="1" applyFont="1" applyAlignment="1">
      <alignment horizontal="right"/>
    </xf>
    <xf numFmtId="185" fontId="27" fillId="0" borderId="0" xfId="10" applyNumberFormat="1" applyFont="1"/>
    <xf numFmtId="176" fontId="7" fillId="6" borderId="0" xfId="0" applyNumberFormat="1" applyFont="1" applyFill="1" applyAlignment="1">
      <alignment wrapText="1"/>
    </xf>
    <xf numFmtId="177" fontId="7" fillId="0" borderId="0" xfId="0" applyNumberFormat="1" applyFont="1" applyAlignment="1">
      <alignment wrapText="1"/>
    </xf>
    <xf numFmtId="179" fontId="24" fillId="0" borderId="0" xfId="0" applyNumberFormat="1" applyFont="1" applyAlignment="1">
      <alignment horizontal="right"/>
    </xf>
    <xf numFmtId="0" fontId="24" fillId="0" borderId="0" xfId="0" applyFont="1"/>
    <xf numFmtId="177" fontId="7" fillId="0" borderId="0" xfId="10" applyNumberFormat="1" applyFont="1" applyAlignment="1">
      <alignment wrapText="1"/>
    </xf>
    <xf numFmtId="179" fontId="7" fillId="0" borderId="0" xfId="0" applyNumberFormat="1" applyFont="1" applyAlignment="1">
      <alignment horizontal="right"/>
    </xf>
    <xf numFmtId="179" fontId="7" fillId="0" borderId="0" xfId="10" applyNumberFormat="1" applyFont="1" applyAlignment="1">
      <alignment horizontal="right"/>
    </xf>
    <xf numFmtId="176" fontId="21" fillId="5" borderId="17" xfId="10" applyNumberFormat="1" applyFont="1" applyFill="1" applyBorder="1" applyAlignment="1">
      <alignment wrapText="1"/>
    </xf>
    <xf numFmtId="177" fontId="7" fillId="6" borderId="0" xfId="0" applyNumberFormat="1" applyFont="1" applyFill="1" applyAlignment="1">
      <alignment wrapText="1"/>
    </xf>
    <xf numFmtId="42" fontId="7" fillId="6" borderId="40" xfId="0" applyNumberFormat="1" applyFont="1" applyFill="1" applyBorder="1" applyAlignment="1">
      <alignment wrapText="1"/>
    </xf>
    <xf numFmtId="42" fontId="7" fillId="6" borderId="40" xfId="10" applyNumberFormat="1" applyFont="1" applyFill="1" applyBorder="1" applyAlignment="1">
      <alignment wrapText="1"/>
    </xf>
    <xf numFmtId="42" fontId="7" fillId="0" borderId="40" xfId="10" applyNumberFormat="1" applyFont="1" applyBorder="1" applyAlignment="1">
      <alignment wrapText="1"/>
    </xf>
    <xf numFmtId="177" fontId="7" fillId="6" borderId="40" xfId="10" applyNumberFormat="1" applyFont="1" applyFill="1" applyBorder="1" applyAlignment="1">
      <alignment wrapText="1"/>
    </xf>
    <xf numFmtId="177" fontId="7" fillId="0" borderId="0" xfId="10" applyNumberFormat="1" applyFont="1" applyBorder="1" applyAlignment="1">
      <alignment wrapText="1"/>
    </xf>
    <xf numFmtId="42" fontId="7" fillId="0" borderId="21" xfId="10" applyNumberFormat="1" applyFont="1" applyBorder="1" applyAlignment="1">
      <alignment wrapText="1"/>
    </xf>
    <xf numFmtId="42" fontId="7" fillId="6" borderId="21" xfId="10" applyNumberFormat="1" applyFont="1" applyFill="1" applyBorder="1" applyAlignment="1">
      <alignment wrapText="1"/>
    </xf>
    <xf numFmtId="177" fontId="7" fillId="0" borderId="21" xfId="10" applyNumberFormat="1" applyFont="1" applyBorder="1" applyAlignment="1">
      <alignment wrapText="1"/>
    </xf>
    <xf numFmtId="41" fontId="7" fillId="6" borderId="0" xfId="10" applyNumberFormat="1" applyFont="1" applyFill="1" applyAlignment="1">
      <alignment wrapText="1"/>
    </xf>
    <xf numFmtId="41" fontId="7" fillId="0" borderId="0" xfId="10" applyNumberFormat="1" applyFont="1" applyAlignment="1">
      <alignment wrapText="1"/>
    </xf>
    <xf numFmtId="177" fontId="7" fillId="6" borderId="0" xfId="10" applyNumberFormat="1" applyFont="1" applyFill="1" applyAlignment="1">
      <alignment wrapText="1"/>
    </xf>
    <xf numFmtId="0" fontId="12" fillId="8" borderId="6" xfId="0" applyFont="1" applyFill="1" applyBorder="1" applyAlignment="1">
      <alignment vertical="center"/>
    </xf>
    <xf numFmtId="0" fontId="7" fillId="8" borderId="7" xfId="0" applyFont="1" applyFill="1" applyBorder="1" applyAlignment="1">
      <alignment vertical="center"/>
    </xf>
    <xf numFmtId="42" fontId="12" fillId="8" borderId="7" xfId="0" applyNumberFormat="1" applyFont="1" applyFill="1" applyBorder="1" applyAlignment="1">
      <alignment wrapText="1"/>
    </xf>
    <xf numFmtId="42" fontId="12" fillId="6" borderId="7" xfId="10" applyNumberFormat="1" applyFont="1" applyFill="1" applyBorder="1" applyAlignment="1">
      <alignment wrapText="1"/>
    </xf>
    <xf numFmtId="42" fontId="12" fillId="8" borderId="7" xfId="10" applyNumberFormat="1" applyFont="1" applyFill="1" applyBorder="1" applyAlignment="1">
      <alignment wrapText="1"/>
    </xf>
    <xf numFmtId="177" fontId="12" fillId="6" borderId="7" xfId="10" applyNumberFormat="1" applyFont="1" applyFill="1" applyBorder="1" applyAlignment="1">
      <alignment wrapText="1"/>
    </xf>
    <xf numFmtId="177" fontId="12" fillId="8" borderId="0" xfId="10" applyNumberFormat="1" applyFont="1" applyFill="1" applyBorder="1" applyAlignment="1">
      <alignment wrapText="1"/>
    </xf>
    <xf numFmtId="177" fontId="12" fillId="8" borderId="7" xfId="10" applyNumberFormat="1" applyFont="1" applyFill="1" applyBorder="1" applyAlignment="1">
      <alignment wrapText="1"/>
    </xf>
    <xf numFmtId="179" fontId="19" fillId="0" borderId="0" xfId="10" applyNumberFormat="1" applyFont="1" applyAlignment="1">
      <alignment horizontal="right"/>
    </xf>
    <xf numFmtId="179" fontId="6" fillId="0" borderId="0" xfId="10" applyNumberFormat="1" applyFont="1" applyAlignment="1">
      <alignment horizontal="right"/>
    </xf>
    <xf numFmtId="164" fontId="4" fillId="6" borderId="0" xfId="9" applyNumberFormat="1" applyFont="1" applyFill="1" applyBorder="1" applyAlignment="1">
      <alignment vertical="center"/>
    </xf>
    <xf numFmtId="164" fontId="7" fillId="6" borderId="0" xfId="9" applyNumberFormat="1" applyFont="1" applyFill="1" applyBorder="1" applyAlignment="1">
      <alignment vertical="center"/>
    </xf>
    <xf numFmtId="164" fontId="4" fillId="0" borderId="0" xfId="9" applyNumberFormat="1" applyFont="1" applyBorder="1" applyAlignment="1">
      <alignment vertical="center"/>
    </xf>
    <xf numFmtId="179" fontId="6" fillId="7" borderId="0" xfId="10" applyNumberFormat="1" applyFont="1" applyFill="1" applyAlignment="1">
      <alignment horizontal="right"/>
    </xf>
    <xf numFmtId="179" fontId="6" fillId="0" borderId="0" xfId="10" applyNumberFormat="1" applyFont="1" applyBorder="1" applyAlignment="1">
      <alignment horizontal="right"/>
    </xf>
    <xf numFmtId="177" fontId="6" fillId="0" borderId="0" xfId="10" applyNumberFormat="1" applyFont="1" applyBorder="1" applyAlignment="1">
      <alignment horizontal="right"/>
    </xf>
    <xf numFmtId="179" fontId="19" fillId="0" borderId="0" xfId="10" applyNumberFormat="1" applyFont="1" applyBorder="1" applyAlignment="1">
      <alignment horizontal="right"/>
    </xf>
    <xf numFmtId="42" fontId="12" fillId="6" borderId="0" xfId="0" applyNumberFormat="1" applyFont="1" applyFill="1" applyAlignment="1">
      <alignment horizontal="right" wrapText="1"/>
    </xf>
    <xf numFmtId="42" fontId="12" fillId="6" borderId="0" xfId="10" applyNumberFormat="1" applyFont="1" applyFill="1" applyAlignment="1">
      <alignment horizontal="right" wrapText="1"/>
    </xf>
    <xf numFmtId="42" fontId="12" fillId="0" borderId="0" xfId="10" applyNumberFormat="1" applyFont="1" applyAlignment="1">
      <alignment horizontal="right" wrapText="1"/>
    </xf>
    <xf numFmtId="177" fontId="19" fillId="0" borderId="0" xfId="10" applyNumberFormat="1" applyFont="1" applyAlignment="1">
      <alignment horizontal="right"/>
    </xf>
    <xf numFmtId="0" fontId="28" fillId="0" borderId="0" xfId="0" applyFont="1"/>
    <xf numFmtId="0" fontId="25" fillId="0" borderId="0" xfId="0" applyFont="1"/>
    <xf numFmtId="0" fontId="5" fillId="0" borderId="0" xfId="5" applyFont="1" applyAlignment="1">
      <alignment horizontal="center" wrapText="1"/>
    </xf>
    <xf numFmtId="0" fontId="5" fillId="0" borderId="0" xfId="5" applyFont="1" applyAlignment="1">
      <alignment horizontal="left" wrapText="1"/>
    </xf>
    <xf numFmtId="0" fontId="29" fillId="0" borderId="0" xfId="5" applyFont="1" applyAlignment="1">
      <alignment vertical="center"/>
    </xf>
    <xf numFmtId="10" fontId="4" fillId="0" borderId="0" xfId="5" applyNumberFormat="1" applyFont="1" applyAlignment="1">
      <alignment horizontal="center" wrapText="1"/>
    </xf>
    <xf numFmtId="0" fontId="29" fillId="0" borderId="0" xfId="5" applyFont="1" applyAlignment="1">
      <alignment vertical="top"/>
    </xf>
    <xf numFmtId="0" fontId="4" fillId="0" borderId="0" xfId="5" applyFont="1" applyAlignment="1">
      <alignment wrapText="1"/>
    </xf>
    <xf numFmtId="0" fontId="4" fillId="0" borderId="0" xfId="5" applyFont="1"/>
    <xf numFmtId="0" fontId="5" fillId="0" borderId="1" xfId="5" applyFont="1" applyBorder="1" applyAlignment="1">
      <alignment horizontal="left" wrapText="1"/>
    </xf>
    <xf numFmtId="0" fontId="5" fillId="0" borderId="42" xfId="5" applyFont="1" applyBorder="1" applyAlignment="1">
      <alignment horizontal="left" wrapText="1"/>
    </xf>
    <xf numFmtId="0" fontId="29" fillId="0" borderId="0" xfId="5" applyFont="1"/>
    <xf numFmtId="0" fontId="5" fillId="0" borderId="1" xfId="5" applyFont="1" applyBorder="1" applyAlignment="1">
      <alignment horizontal="left"/>
    </xf>
    <xf numFmtId="0" fontId="4" fillId="0" borderId="5" xfId="5" applyFont="1" applyBorder="1" applyAlignment="1">
      <alignment horizontal="left"/>
    </xf>
    <xf numFmtId="49" fontId="4" fillId="0" borderId="0" xfId="5" applyNumberFormat="1" applyFont="1"/>
    <xf numFmtId="10" fontId="10" fillId="0" borderId="0" xfId="5" applyNumberFormat="1" applyFont="1" applyAlignment="1">
      <alignment horizontal="center" wrapText="1"/>
    </xf>
    <xf numFmtId="0" fontId="4" fillId="0" borderId="4" xfId="5" applyFont="1" applyBorder="1" applyAlignment="1">
      <alignment horizontal="left"/>
    </xf>
    <xf numFmtId="49" fontId="4" fillId="0" borderId="1" xfId="5" applyNumberFormat="1" applyFont="1" applyBorder="1"/>
    <xf numFmtId="0" fontId="5" fillId="2" borderId="1" xfId="5" applyFont="1" applyFill="1" applyBorder="1" applyAlignment="1">
      <alignment horizontal="right" wrapText="1"/>
    </xf>
    <xf numFmtId="0" fontId="5" fillId="3" borderId="1" xfId="5" applyFont="1" applyFill="1" applyBorder="1" applyAlignment="1">
      <alignment horizontal="right" wrapText="1"/>
    </xf>
    <xf numFmtId="0" fontId="5" fillId="3" borderId="42" xfId="5" applyFont="1" applyFill="1" applyBorder="1" applyAlignment="1">
      <alignment horizontal="right" wrapText="1"/>
    </xf>
    <xf numFmtId="179" fontId="4" fillId="3" borderId="0" xfId="18" applyNumberFormat="1" applyFont="1" applyFill="1" applyAlignment="1">
      <alignment horizontal="right" wrapText="1"/>
    </xf>
    <xf numFmtId="165" fontId="4" fillId="3" borderId="0" xfId="2" applyNumberFormat="1" applyFont="1" applyFill="1" applyAlignment="1">
      <alignment horizontal="right" wrapText="1"/>
    </xf>
    <xf numFmtId="186" fontId="4" fillId="0" borderId="22" xfId="5" applyNumberFormat="1" applyFont="1" applyBorder="1" applyAlignment="1">
      <alignment horizontal="left"/>
    </xf>
    <xf numFmtId="165" fontId="4" fillId="0" borderId="28" xfId="2" applyNumberFormat="1" applyFont="1" applyBorder="1" applyAlignment="1">
      <alignment horizontal="right" wrapText="1"/>
    </xf>
    <xf numFmtId="176" fontId="4" fillId="3" borderId="0" xfId="2" applyNumberFormat="1" applyFont="1" applyFill="1" applyAlignment="1">
      <alignment horizontal="right" wrapText="1"/>
    </xf>
    <xf numFmtId="43" fontId="4" fillId="0" borderId="43" xfId="2" applyFont="1" applyBorder="1" applyAlignment="1">
      <alignment horizontal="right" wrapText="1"/>
    </xf>
    <xf numFmtId="0" fontId="4" fillId="0" borderId="44" xfId="5" applyFont="1" applyBorder="1" applyAlignment="1">
      <alignment horizontal="left"/>
    </xf>
    <xf numFmtId="49" fontId="4" fillId="0" borderId="22" xfId="5" applyNumberFormat="1" applyFont="1" applyBorder="1"/>
    <xf numFmtId="179" fontId="4" fillId="3" borderId="22" xfId="18" applyNumberFormat="1" applyFont="1" applyFill="1" applyBorder="1" applyAlignment="1">
      <alignment horizontal="right" wrapText="1"/>
    </xf>
    <xf numFmtId="165" fontId="4" fillId="3" borderId="22" xfId="2" applyNumberFormat="1" applyFont="1" applyFill="1" applyBorder="1" applyAlignment="1">
      <alignment horizontal="right" wrapText="1"/>
    </xf>
    <xf numFmtId="165" fontId="4" fillId="0" borderId="22" xfId="2" applyNumberFormat="1" applyFont="1" applyBorder="1" applyAlignment="1">
      <alignment horizontal="right" wrapText="1"/>
    </xf>
    <xf numFmtId="176" fontId="4" fillId="3" borderId="22" xfId="2" applyNumberFormat="1" applyFont="1" applyFill="1" applyBorder="1" applyAlignment="1">
      <alignment horizontal="right" wrapText="1"/>
    </xf>
    <xf numFmtId="10" fontId="10" fillId="0" borderId="0" xfId="5" applyNumberFormat="1" applyFont="1" applyAlignment="1">
      <alignment horizontal="left" wrapText="1"/>
    </xf>
    <xf numFmtId="37" fontId="4" fillId="0" borderId="23" xfId="5" applyNumberFormat="1" applyFont="1" applyBorder="1" applyAlignment="1">
      <alignment horizontal="left"/>
    </xf>
    <xf numFmtId="165" fontId="4" fillId="0" borderId="45" xfId="2" applyNumberFormat="1" applyFont="1" applyBorder="1" applyAlignment="1">
      <alignment horizontal="right" wrapText="1"/>
    </xf>
    <xf numFmtId="43" fontId="4" fillId="0" borderId="45" xfId="2" applyFont="1" applyBorder="1" applyAlignment="1">
      <alignment horizontal="right" wrapText="1"/>
    </xf>
    <xf numFmtId="0" fontId="10" fillId="0" borderId="0" xfId="5" applyFont="1" applyAlignment="1">
      <alignment wrapText="1"/>
    </xf>
    <xf numFmtId="37" fontId="31" fillId="8" borderId="25" xfId="5" applyNumberFormat="1" applyFont="1" applyFill="1" applyBorder="1" applyAlignment="1">
      <alignment horizontal="left"/>
    </xf>
    <xf numFmtId="165" fontId="12" fillId="8" borderId="25" xfId="2" applyNumberFormat="1" applyFont="1" applyFill="1" applyBorder="1" applyAlignment="1">
      <alignment horizontal="right" wrapText="1"/>
    </xf>
    <xf numFmtId="177" fontId="12" fillId="8" borderId="25" xfId="18" applyNumberFormat="1" applyFont="1" applyFill="1" applyBorder="1" applyAlignment="1">
      <alignment horizontal="right" wrapText="1"/>
    </xf>
    <xf numFmtId="43" fontId="12" fillId="8" borderId="25" xfId="2" applyFont="1" applyFill="1" applyBorder="1" applyAlignment="1">
      <alignment horizontal="right" wrapText="1"/>
    </xf>
    <xf numFmtId="0" fontId="4" fillId="7" borderId="0" xfId="5" applyFont="1" applyFill="1" applyAlignment="1">
      <alignment horizontal="left"/>
    </xf>
    <xf numFmtId="0" fontId="32" fillId="0" borderId="0" xfId="5" applyFont="1" applyAlignment="1">
      <alignment horizontal="left"/>
    </xf>
    <xf numFmtId="43" fontId="4" fillId="0" borderId="0" xfId="2" applyFont="1" applyFill="1" applyAlignment="1">
      <alignment horizontal="right" wrapText="1"/>
    </xf>
    <xf numFmtId="0" fontId="7" fillId="7" borderId="0" xfId="5" applyFont="1" applyFill="1" applyAlignment="1">
      <alignment horizontal="left"/>
    </xf>
    <xf numFmtId="0" fontId="33" fillId="0" borderId="0" xfId="5" applyFont="1" applyAlignment="1">
      <alignment horizontal="left"/>
    </xf>
    <xf numFmtId="43" fontId="7" fillId="0" borderId="0" xfId="2" applyFont="1" applyFill="1" applyAlignment="1">
      <alignment horizontal="right" wrapText="1"/>
    </xf>
    <xf numFmtId="0" fontId="4" fillId="0" borderId="35" xfId="5" applyFont="1" applyBorder="1" applyAlignment="1">
      <alignment horizontal="left"/>
    </xf>
    <xf numFmtId="179" fontId="4" fillId="3" borderId="23" xfId="18" applyNumberFormat="1" applyFont="1" applyFill="1" applyBorder="1" applyAlignment="1">
      <alignment horizontal="right" wrapText="1"/>
    </xf>
    <xf numFmtId="165" fontId="4" fillId="3" borderId="23" xfId="2" applyNumberFormat="1" applyFont="1" applyFill="1" applyBorder="1" applyAlignment="1">
      <alignment horizontal="right" wrapText="1"/>
    </xf>
    <xf numFmtId="0" fontId="12" fillId="8" borderId="25" xfId="5" applyFont="1" applyFill="1" applyBorder="1" applyAlignment="1">
      <alignment horizontal="left"/>
    </xf>
    <xf numFmtId="177" fontId="12" fillId="8" borderId="25" xfId="5" applyNumberFormat="1" applyFont="1" applyFill="1" applyBorder="1" applyAlignment="1">
      <alignment horizontal="right" wrapText="1"/>
    </xf>
    <xf numFmtId="176" fontId="4" fillId="3" borderId="0" xfId="5" applyNumberFormat="1" applyFont="1" applyFill="1" applyAlignment="1">
      <alignment horizontal="right" wrapText="1"/>
    </xf>
    <xf numFmtId="176" fontId="4" fillId="3" borderId="22" xfId="5" applyNumberFormat="1" applyFont="1" applyFill="1" applyBorder="1" applyAlignment="1">
      <alignment horizontal="right" wrapText="1"/>
    </xf>
    <xf numFmtId="37" fontId="12" fillId="8" borderId="25" xfId="5" applyNumberFormat="1" applyFont="1" applyFill="1" applyBorder="1" applyAlignment="1">
      <alignment horizontal="left"/>
    </xf>
    <xf numFmtId="0" fontId="4" fillId="7" borderId="0" xfId="5" applyFont="1" applyFill="1"/>
    <xf numFmtId="0" fontId="7" fillId="7" borderId="0" xfId="5" applyFont="1" applyFill="1"/>
    <xf numFmtId="177" fontId="7" fillId="0" borderId="0" xfId="18" applyNumberFormat="1" applyFont="1" applyAlignment="1">
      <alignment horizontal="right" wrapText="1"/>
    </xf>
    <xf numFmtId="37" fontId="10" fillId="0" borderId="0" xfId="5" applyNumberFormat="1" applyFont="1" applyAlignment="1">
      <alignment horizontal="right"/>
    </xf>
    <xf numFmtId="185" fontId="10" fillId="0" borderId="0" xfId="2" applyNumberFormat="1" applyFont="1" applyAlignment="1">
      <alignment horizontal="right"/>
    </xf>
    <xf numFmtId="0" fontId="32" fillId="0" borderId="0" xfId="5" applyFont="1"/>
    <xf numFmtId="0" fontId="13" fillId="0" borderId="0" xfId="5" applyFont="1" applyAlignment="1">
      <alignment horizontal="left" wrapText="1"/>
    </xf>
    <xf numFmtId="49" fontId="4" fillId="0" borderId="23" xfId="5" applyNumberFormat="1" applyFont="1" applyBorder="1"/>
    <xf numFmtId="0" fontId="13" fillId="0" borderId="0" xfId="5" applyFont="1" applyAlignment="1">
      <alignment horizontal="center" wrapText="1"/>
    </xf>
    <xf numFmtId="176" fontId="4" fillId="3" borderId="23" xfId="5" applyNumberFormat="1" applyFont="1" applyFill="1" applyBorder="1" applyAlignment="1">
      <alignment horizontal="right" wrapText="1"/>
    </xf>
    <xf numFmtId="187" fontId="10" fillId="0" borderId="0" xfId="5" applyNumberFormat="1" applyFont="1" applyAlignment="1">
      <alignment horizontal="right" wrapText="1"/>
    </xf>
    <xf numFmtId="188" fontId="10" fillId="0" borderId="0" xfId="18" applyNumberFormat="1" applyFont="1" applyAlignment="1">
      <alignment horizontal="right"/>
    </xf>
    <xf numFmtId="0" fontId="10" fillId="0" borderId="0" xfId="5" applyFont="1" applyAlignment="1">
      <alignment horizontal="left"/>
    </xf>
    <xf numFmtId="0" fontId="7" fillId="0" borderId="0" xfId="5" applyFont="1" applyAlignment="1">
      <alignment horizontal="right"/>
    </xf>
    <xf numFmtId="165" fontId="7" fillId="0" borderId="0" xfId="2" applyNumberFormat="1" applyFont="1" applyAlignment="1">
      <alignment horizontal="right"/>
    </xf>
    <xf numFmtId="0" fontId="29" fillId="0" borderId="0" xfId="5" applyFont="1" applyAlignment="1">
      <alignment horizontal="left"/>
    </xf>
    <xf numFmtId="165" fontId="34" fillId="0" borderId="0" xfId="2" applyNumberFormat="1" applyFont="1"/>
    <xf numFmtId="165" fontId="29" fillId="0" borderId="0" xfId="2" applyNumberFormat="1" applyFont="1"/>
    <xf numFmtId="0" fontId="35" fillId="7" borderId="0" xfId="11" applyFont="1" applyFill="1"/>
    <xf numFmtId="0" fontId="35" fillId="7" borderId="0" xfId="11" applyFont="1" applyFill="1" applyAlignment="1">
      <alignment horizontal="right"/>
    </xf>
    <xf numFmtId="0" fontId="35" fillId="0" borderId="0" xfId="11" applyFont="1"/>
    <xf numFmtId="0" fontId="5" fillId="7" borderId="0" xfId="12" applyFont="1" applyFill="1" applyAlignment="1">
      <alignment horizontal="right" wrapText="1"/>
    </xf>
    <xf numFmtId="0" fontId="36" fillId="7" borderId="0" xfId="12" applyFont="1" applyFill="1" applyAlignment="1">
      <alignment horizontal="center" wrapText="1"/>
    </xf>
    <xf numFmtId="0" fontId="36" fillId="7" borderId="0" xfId="12" applyFont="1" applyFill="1" applyAlignment="1">
      <alignment horizontal="right" wrapText="1"/>
    </xf>
    <xf numFmtId="0" fontId="5" fillId="7" borderId="47" xfId="12" applyFont="1" applyFill="1" applyBorder="1"/>
    <xf numFmtId="0" fontId="4" fillId="6" borderId="0" xfId="12" applyFont="1" applyFill="1" applyAlignment="1">
      <alignment horizontal="right"/>
    </xf>
    <xf numFmtId="3" fontId="4" fillId="7" borderId="0" xfId="12" applyNumberFormat="1" applyFont="1" applyFill="1" applyAlignment="1">
      <alignment horizontal="right" wrapText="1"/>
    </xf>
    <xf numFmtId="0" fontId="4" fillId="7" borderId="0" xfId="12" applyFont="1" applyFill="1" applyAlignment="1">
      <alignment horizontal="right"/>
    </xf>
    <xf numFmtId="3" fontId="4" fillId="6" borderId="0" xfId="12" applyNumberFormat="1" applyFont="1" applyFill="1" applyAlignment="1">
      <alignment horizontal="right" wrapText="1"/>
    </xf>
    <xf numFmtId="0" fontId="37" fillId="7" borderId="0" xfId="11" applyFont="1" applyFill="1" applyAlignment="1">
      <alignment horizontal="right"/>
    </xf>
    <xf numFmtId="0" fontId="4" fillId="7" borderId="0" xfId="12" applyFont="1" applyFill="1"/>
    <xf numFmtId="0" fontId="4" fillId="7" borderId="48" xfId="12" applyFont="1" applyFill="1" applyBorder="1"/>
    <xf numFmtId="41" fontId="4" fillId="6" borderId="48" xfId="12" applyNumberFormat="1" applyFont="1" applyFill="1" applyBorder="1" applyAlignment="1">
      <alignment horizontal="right" wrapText="1"/>
    </xf>
    <xf numFmtId="41" fontId="4" fillId="7" borderId="48" xfId="12" applyNumberFormat="1" applyFont="1" applyFill="1" applyBorder="1" applyAlignment="1">
      <alignment horizontal="right" wrapText="1"/>
    </xf>
    <xf numFmtId="185" fontId="38" fillId="7" borderId="0" xfId="14" applyNumberFormat="1" applyFont="1" applyFill="1" applyAlignment="1">
      <alignment horizontal="right" wrapText="1"/>
    </xf>
    <xf numFmtId="164" fontId="4" fillId="7" borderId="48" xfId="12" applyNumberFormat="1" applyFont="1" applyFill="1" applyBorder="1" applyAlignment="1">
      <alignment horizontal="right" wrapText="1"/>
    </xf>
    <xf numFmtId="164" fontId="4" fillId="6" borderId="48" xfId="12" applyNumberFormat="1" applyFont="1" applyFill="1" applyBorder="1" applyAlignment="1">
      <alignment horizontal="right" wrapText="1"/>
    </xf>
    <xf numFmtId="189" fontId="4" fillId="7" borderId="48" xfId="12" applyNumberFormat="1" applyFont="1" applyFill="1" applyBorder="1" applyAlignment="1">
      <alignment horizontal="right" wrapText="1"/>
    </xf>
    <xf numFmtId="0" fontId="4" fillId="7" borderId="49" xfId="12" applyFont="1" applyFill="1" applyBorder="1"/>
    <xf numFmtId="41" fontId="4" fillId="6" borderId="49" xfId="12" applyNumberFormat="1" applyFont="1" applyFill="1" applyBorder="1" applyAlignment="1">
      <alignment horizontal="right" wrapText="1"/>
    </xf>
    <xf numFmtId="41" fontId="4" fillId="7" borderId="49" xfId="12" applyNumberFormat="1" applyFont="1" applyFill="1" applyBorder="1" applyAlignment="1">
      <alignment horizontal="right" wrapText="1"/>
    </xf>
    <xf numFmtId="176" fontId="38" fillId="7" borderId="0" xfId="16" applyNumberFormat="1" applyFont="1" applyFill="1" applyAlignment="1">
      <alignment horizontal="right" wrapText="1"/>
    </xf>
    <xf numFmtId="169" fontId="4" fillId="7" borderId="49" xfId="12" applyNumberFormat="1" applyFont="1" applyFill="1" applyBorder="1" applyAlignment="1">
      <alignment horizontal="right" wrapText="1"/>
    </xf>
    <xf numFmtId="169" fontId="4" fillId="6" borderId="49" xfId="12" applyNumberFormat="1" applyFont="1" applyFill="1" applyBorder="1" applyAlignment="1">
      <alignment horizontal="right" wrapText="1"/>
    </xf>
    <xf numFmtId="2" fontId="35" fillId="0" borderId="0" xfId="11" applyNumberFormat="1" applyFont="1"/>
    <xf numFmtId="177" fontId="4" fillId="7" borderId="48" xfId="12" applyNumberFormat="1" applyFont="1" applyFill="1" applyBorder="1" applyAlignment="1">
      <alignment horizontal="right" wrapText="1"/>
    </xf>
    <xf numFmtId="0" fontId="4" fillId="9" borderId="49" xfId="12" applyFont="1" applyFill="1" applyBorder="1"/>
    <xf numFmtId="0" fontId="4" fillId="7" borderId="50" xfId="12" applyFont="1" applyFill="1" applyBorder="1"/>
    <xf numFmtId="41" fontId="4" fillId="6" borderId="50" xfId="12" applyNumberFormat="1" applyFont="1" applyFill="1" applyBorder="1" applyAlignment="1">
      <alignment horizontal="right" wrapText="1"/>
    </xf>
    <xf numFmtId="41" fontId="4" fillId="7" borderId="50" xfId="12" applyNumberFormat="1" applyFont="1" applyFill="1" applyBorder="1" applyAlignment="1">
      <alignment horizontal="right" wrapText="1"/>
    </xf>
    <xf numFmtId="169" fontId="4" fillId="7" borderId="50" xfId="12" applyNumberFormat="1" applyFont="1" applyFill="1" applyBorder="1" applyAlignment="1">
      <alignment horizontal="right" wrapText="1"/>
    </xf>
    <xf numFmtId="169" fontId="4" fillId="6" borderId="50" xfId="12" applyNumberFormat="1" applyFont="1" applyFill="1" applyBorder="1" applyAlignment="1">
      <alignment horizontal="right" wrapText="1"/>
    </xf>
    <xf numFmtId="190" fontId="4" fillId="7" borderId="50" xfId="12" applyNumberFormat="1" applyFont="1" applyFill="1" applyBorder="1" applyAlignment="1">
      <alignment horizontal="right" wrapText="1"/>
    </xf>
    <xf numFmtId="41" fontId="39" fillId="8" borderId="0" xfId="12" applyNumberFormat="1" applyFont="1" applyFill="1" applyAlignment="1">
      <alignment horizontal="right" wrapText="1"/>
    </xf>
    <xf numFmtId="176" fontId="39" fillId="8" borderId="0" xfId="16" applyNumberFormat="1" applyFont="1" applyFill="1" applyAlignment="1">
      <alignment horizontal="right" wrapText="1"/>
    </xf>
    <xf numFmtId="180" fontId="12" fillId="8" borderId="0" xfId="12" applyNumberFormat="1" applyFont="1" applyFill="1" applyAlignment="1">
      <alignment horizontal="right" wrapText="1"/>
    </xf>
    <xf numFmtId="0" fontId="36" fillId="7" borderId="0" xfId="11" applyFont="1" applyFill="1" applyAlignment="1">
      <alignment horizontal="right"/>
    </xf>
    <xf numFmtId="0" fontId="10" fillId="7" borderId="0" xfId="12" applyFont="1" applyFill="1"/>
    <xf numFmtId="41" fontId="4" fillId="6" borderId="21" xfId="12" applyNumberFormat="1" applyFont="1" applyFill="1" applyBorder="1" applyAlignment="1">
      <alignment horizontal="right" wrapText="1"/>
    </xf>
    <xf numFmtId="41" fontId="4" fillId="7" borderId="21" xfId="12" applyNumberFormat="1" applyFont="1" applyFill="1" applyBorder="1" applyAlignment="1">
      <alignment horizontal="right" wrapText="1"/>
    </xf>
    <xf numFmtId="169" fontId="4" fillId="7" borderId="21" xfId="12" applyNumberFormat="1" applyFont="1" applyFill="1" applyBorder="1" applyAlignment="1">
      <alignment horizontal="right" wrapText="1"/>
    </xf>
    <xf numFmtId="169" fontId="4" fillId="6" borderId="21" xfId="12" applyNumberFormat="1" applyFont="1" applyFill="1" applyBorder="1" applyAlignment="1">
      <alignment horizontal="right" wrapText="1"/>
    </xf>
    <xf numFmtId="169" fontId="4" fillId="7" borderId="22" xfId="12" applyNumberFormat="1" applyFont="1" applyFill="1" applyBorder="1" applyAlignment="1">
      <alignment horizontal="right" wrapText="1"/>
    </xf>
    <xf numFmtId="169" fontId="4" fillId="6" borderId="22" xfId="12" applyNumberFormat="1" applyFont="1" applyFill="1" applyBorder="1" applyAlignment="1">
      <alignment horizontal="right" wrapText="1"/>
    </xf>
    <xf numFmtId="41" fontId="4" fillId="6" borderId="0" xfId="12" applyNumberFormat="1" applyFont="1" applyFill="1" applyAlignment="1">
      <alignment horizontal="right" wrapText="1"/>
    </xf>
    <xf numFmtId="41" fontId="4" fillId="7" borderId="0" xfId="12" applyNumberFormat="1" applyFont="1" applyFill="1" applyAlignment="1">
      <alignment horizontal="right" wrapText="1"/>
    </xf>
    <xf numFmtId="169" fontId="4" fillId="7" borderId="0" xfId="12" applyNumberFormat="1" applyFont="1" applyFill="1" applyAlignment="1">
      <alignment horizontal="right" wrapText="1"/>
    </xf>
    <xf numFmtId="169" fontId="4" fillId="6" borderId="0" xfId="12" applyNumberFormat="1" applyFont="1" applyFill="1" applyAlignment="1">
      <alignment horizontal="right" wrapText="1"/>
    </xf>
    <xf numFmtId="0" fontId="40" fillId="7" borderId="0" xfId="11" applyFont="1" applyFill="1"/>
    <xf numFmtId="0" fontId="26" fillId="7" borderId="17" xfId="19" applyFont="1" applyFill="1" applyBorder="1" applyAlignment="1">
      <alignment horizontal="left" vertical="top"/>
    </xf>
    <xf numFmtId="0" fontId="21" fillId="7" borderId="17" xfId="19" applyFont="1" applyFill="1" applyBorder="1" applyAlignment="1">
      <alignment horizontal="left" vertical="top"/>
    </xf>
    <xf numFmtId="165" fontId="21" fillId="6" borderId="17" xfId="13" applyNumberFormat="1" applyFont="1" applyFill="1" applyBorder="1" applyAlignment="1">
      <alignment horizontal="right" vertical="top"/>
    </xf>
    <xf numFmtId="165" fontId="21" fillId="7" borderId="17" xfId="13" applyNumberFormat="1" applyFont="1" applyFill="1" applyBorder="1" applyAlignment="1">
      <alignment horizontal="right" vertical="top"/>
    </xf>
    <xf numFmtId="165" fontId="39" fillId="7" borderId="0" xfId="13" applyNumberFormat="1" applyFont="1" applyFill="1" applyAlignment="1">
      <alignment horizontal="right" wrapText="1"/>
    </xf>
    <xf numFmtId="179" fontId="21" fillId="7" borderId="17" xfId="13" applyNumberFormat="1" applyFont="1" applyFill="1" applyBorder="1" applyAlignment="1">
      <alignment horizontal="right" vertical="top"/>
    </xf>
    <xf numFmtId="0" fontId="40" fillId="7" borderId="0" xfId="11" applyFont="1" applyFill="1" applyAlignment="1">
      <alignment horizontal="right"/>
    </xf>
    <xf numFmtId="0" fontId="40" fillId="0" borderId="0" xfId="11" applyFont="1"/>
    <xf numFmtId="178" fontId="35" fillId="0" borderId="0" xfId="11" applyNumberFormat="1" applyFont="1"/>
    <xf numFmtId="0" fontId="4" fillId="7" borderId="49" xfId="12" applyFont="1" applyFill="1" applyBorder="1" applyAlignment="1">
      <alignment horizontal="left"/>
    </xf>
    <xf numFmtId="41" fontId="38" fillId="6" borderId="0" xfId="12" applyNumberFormat="1" applyFont="1" applyFill="1" applyAlignment="1">
      <alignment horizontal="right" wrapText="1"/>
    </xf>
    <xf numFmtId="41" fontId="7" fillId="7" borderId="0" xfId="16" applyNumberFormat="1" applyFont="1" applyFill="1" applyAlignment="1">
      <alignment horizontal="right" wrapText="1"/>
    </xf>
    <xf numFmtId="41" fontId="38" fillId="6" borderId="0" xfId="16" applyNumberFormat="1" applyFont="1" applyFill="1" applyAlignment="1">
      <alignment horizontal="right" wrapText="1"/>
    </xf>
    <xf numFmtId="168" fontId="38" fillId="7" borderId="0" xfId="16" applyNumberFormat="1" applyFont="1" applyFill="1" applyAlignment="1">
      <alignment horizontal="right" wrapText="1"/>
    </xf>
    <xf numFmtId="168" fontId="38" fillId="6" borderId="0" xfId="16" applyNumberFormat="1" applyFont="1" applyFill="1" applyAlignment="1">
      <alignment horizontal="right" wrapText="1"/>
    </xf>
    <xf numFmtId="189" fontId="38" fillId="7" borderId="0" xfId="16" applyNumberFormat="1" applyFont="1" applyFill="1" applyAlignment="1">
      <alignment horizontal="right" wrapText="1"/>
    </xf>
    <xf numFmtId="189" fontId="39" fillId="8" borderId="0" xfId="12" applyNumberFormat="1" applyFont="1" applyFill="1" applyAlignment="1">
      <alignment horizontal="right" wrapText="1"/>
    </xf>
    <xf numFmtId="0" fontId="6" fillId="7" borderId="0" xfId="12" applyFont="1" applyFill="1"/>
    <xf numFmtId="41" fontId="38" fillId="7" borderId="0" xfId="16" applyNumberFormat="1" applyFont="1" applyFill="1" applyAlignment="1">
      <alignment horizontal="right" wrapText="1"/>
    </xf>
    <xf numFmtId="42" fontId="39" fillId="8" borderId="0" xfId="12" applyNumberFormat="1" applyFont="1" applyFill="1" applyAlignment="1">
      <alignment horizontal="right" wrapText="1"/>
    </xf>
    <xf numFmtId="0" fontId="41" fillId="0" borderId="0" xfId="11" applyFont="1"/>
    <xf numFmtId="0" fontId="6" fillId="7" borderId="0" xfId="5" applyFont="1" applyFill="1" applyAlignment="1">
      <alignment vertical="center"/>
    </xf>
    <xf numFmtId="0" fontId="6" fillId="7" borderId="0" xfId="5" applyFont="1" applyFill="1" applyAlignment="1">
      <alignment horizontal="center" vertical="center"/>
    </xf>
    <xf numFmtId="37" fontId="6" fillId="7" borderId="0" xfId="5" applyNumberFormat="1" applyFont="1" applyFill="1" applyAlignment="1">
      <alignment horizontal="right" vertical="center"/>
    </xf>
    <xf numFmtId="0" fontId="10" fillId="7" borderId="0" xfId="5" applyFont="1" applyFill="1" applyAlignment="1">
      <alignment vertical="top"/>
    </xf>
    <xf numFmtId="0" fontId="13" fillId="7" borderId="0" xfId="5" applyFont="1" applyFill="1" applyAlignment="1">
      <alignment vertical="center"/>
    </xf>
    <xf numFmtId="0" fontId="5" fillId="7" borderId="0" xfId="5" applyFont="1" applyFill="1" applyAlignment="1">
      <alignment horizontal="right"/>
    </xf>
    <xf numFmtId="0" fontId="4" fillId="7" borderId="16" xfId="5" applyFont="1" applyFill="1" applyBorder="1"/>
    <xf numFmtId="0" fontId="13" fillId="7" borderId="16" xfId="5" applyFont="1" applyFill="1" applyBorder="1" applyAlignment="1">
      <alignment vertical="center"/>
    </xf>
    <xf numFmtId="0" fontId="5" fillId="5" borderId="17" xfId="5" applyFont="1" applyFill="1" applyBorder="1" applyAlignment="1">
      <alignment horizontal="right" wrapText="1"/>
    </xf>
    <xf numFmtId="0" fontId="5" fillId="6" borderId="17" xfId="5" applyFont="1" applyFill="1" applyBorder="1" applyAlignment="1">
      <alignment horizontal="right" wrapText="1"/>
    </xf>
    <xf numFmtId="0" fontId="10" fillId="7" borderId="0" xfId="5" applyFont="1" applyFill="1" applyAlignment="1">
      <alignment vertical="center"/>
    </xf>
    <xf numFmtId="0" fontId="10" fillId="7" borderId="0" xfId="5" applyFont="1" applyFill="1" applyAlignment="1">
      <alignment horizontal="center" vertical="center"/>
    </xf>
    <xf numFmtId="0" fontId="4" fillId="6" borderId="0" xfId="5" applyFont="1" applyFill="1" applyAlignment="1">
      <alignment horizontal="right"/>
    </xf>
    <xf numFmtId="0" fontId="4" fillId="7" borderId="0" xfId="5" applyFont="1" applyFill="1" applyAlignment="1">
      <alignment horizontal="right"/>
    </xf>
    <xf numFmtId="0" fontId="9" fillId="7" borderId="0" xfId="5" applyFont="1" applyFill="1" applyAlignment="1">
      <alignment horizontal="right"/>
    </xf>
    <xf numFmtId="37" fontId="4" fillId="6" borderId="0" xfId="5" applyNumberFormat="1" applyFont="1" applyFill="1" applyAlignment="1">
      <alignment horizontal="right"/>
    </xf>
    <xf numFmtId="37" fontId="4" fillId="7" borderId="0" xfId="5" applyNumberFormat="1" applyFont="1" applyFill="1" applyAlignment="1">
      <alignment horizontal="right"/>
    </xf>
    <xf numFmtId="0" fontId="10" fillId="7" borderId="0" xfId="5" applyFont="1" applyFill="1" applyAlignment="1">
      <alignment horizontal="left" vertical="center"/>
    </xf>
    <xf numFmtId="165" fontId="4" fillId="6" borderId="0" xfId="1" applyNumberFormat="1" applyFont="1" applyFill="1" applyAlignment="1">
      <alignment horizontal="right" wrapText="1"/>
    </xf>
    <xf numFmtId="165" fontId="4" fillId="7" borderId="0" xfId="1" applyNumberFormat="1" applyFont="1" applyFill="1" applyAlignment="1">
      <alignment horizontal="right" wrapText="1"/>
    </xf>
    <xf numFmtId="176" fontId="4" fillId="6" borderId="0" xfId="1" applyNumberFormat="1" applyFont="1" applyFill="1" applyAlignment="1">
      <alignment horizontal="right" wrapText="1"/>
    </xf>
    <xf numFmtId="0" fontId="7" fillId="7" borderId="0" xfId="5" applyFont="1" applyFill="1" applyAlignment="1">
      <alignment horizontal="right" wrapText="1"/>
    </xf>
    <xf numFmtId="168" fontId="4" fillId="7" borderId="0" xfId="1" applyNumberFormat="1" applyFont="1" applyFill="1" applyAlignment="1">
      <alignment horizontal="right" wrapText="1"/>
    </xf>
    <xf numFmtId="168" fontId="4" fillId="6" borderId="0" xfId="1" applyNumberFormat="1" applyFont="1" applyFill="1" applyAlignment="1">
      <alignment horizontal="right" wrapText="1"/>
    </xf>
    <xf numFmtId="179" fontId="4" fillId="7" borderId="0" xfId="10" applyNumberFormat="1" applyFont="1" applyFill="1" applyAlignment="1">
      <alignment horizontal="right" wrapText="1"/>
    </xf>
    <xf numFmtId="0" fontId="4" fillId="7" borderId="0" xfId="5" applyFont="1" applyFill="1" applyAlignment="1">
      <alignment vertical="center"/>
    </xf>
    <xf numFmtId="1" fontId="6" fillId="0" borderId="0" xfId="5" applyNumberFormat="1" applyFont="1" applyAlignment="1">
      <alignment vertical="center"/>
    </xf>
    <xf numFmtId="0" fontId="19" fillId="7" borderId="0" xfId="5" applyFont="1" applyFill="1" applyAlignment="1">
      <alignment vertical="center"/>
    </xf>
    <xf numFmtId="165" fontId="12" fillId="8" borderId="0" xfId="1" applyNumberFormat="1" applyFont="1" applyFill="1" applyAlignment="1">
      <alignment horizontal="right" wrapText="1"/>
    </xf>
    <xf numFmtId="176" fontId="12" fillId="8" borderId="0" xfId="1" applyNumberFormat="1" applyFont="1" applyFill="1" applyAlignment="1">
      <alignment horizontal="right" wrapText="1"/>
    </xf>
    <xf numFmtId="0" fontId="12" fillId="8" borderId="0" xfId="5" applyFont="1" applyFill="1" applyAlignment="1">
      <alignment horizontal="right" wrapText="1"/>
    </xf>
    <xf numFmtId="169" fontId="12" fillId="8" borderId="0" xfId="5" applyNumberFormat="1" applyFont="1" applyFill="1" applyAlignment="1">
      <alignment horizontal="right" wrapText="1"/>
    </xf>
    <xf numFmtId="179" fontId="12" fillId="8" borderId="0" xfId="10" applyNumberFormat="1" applyFont="1" applyFill="1" applyAlignment="1">
      <alignment horizontal="right" wrapText="1"/>
    </xf>
    <xf numFmtId="169" fontId="4" fillId="7" borderId="0" xfId="5" applyNumberFormat="1" applyFont="1" applyFill="1" applyAlignment="1">
      <alignment horizontal="right" wrapText="1"/>
    </xf>
    <xf numFmtId="169" fontId="4" fillId="6" borderId="0" xfId="5" applyNumberFormat="1" applyFont="1" applyFill="1" applyAlignment="1">
      <alignment horizontal="right" wrapText="1"/>
    </xf>
    <xf numFmtId="0" fontId="22" fillId="7" borderId="0" xfId="5" applyFont="1" applyFill="1" applyAlignment="1">
      <alignment vertical="center"/>
    </xf>
    <xf numFmtId="0" fontId="21" fillId="7" borderId="17" xfId="5" applyFont="1" applyFill="1" applyBorder="1" applyAlignment="1">
      <alignment vertical="center"/>
    </xf>
    <xf numFmtId="0" fontId="21" fillId="7" borderId="17" xfId="5" applyFont="1" applyFill="1" applyBorder="1" applyAlignment="1">
      <alignment horizontal="left" vertical="center"/>
    </xf>
    <xf numFmtId="0" fontId="22" fillId="7" borderId="17" xfId="5" applyFont="1" applyFill="1" applyBorder="1" applyAlignment="1">
      <alignment horizontal="left" vertical="center"/>
    </xf>
    <xf numFmtId="165" fontId="26" fillId="6" borderId="17" xfId="1" applyNumberFormat="1" applyFont="1" applyFill="1" applyBorder="1" applyAlignment="1">
      <alignment horizontal="right" wrapText="1"/>
    </xf>
    <xf numFmtId="165" fontId="26" fillId="7" borderId="17" xfId="1" applyNumberFormat="1" applyFont="1" applyFill="1" applyBorder="1" applyAlignment="1">
      <alignment horizontal="right" wrapText="1"/>
    </xf>
    <xf numFmtId="179" fontId="26" fillId="6" borderId="17" xfId="10" applyNumberFormat="1" applyFont="1" applyFill="1" applyBorder="1" applyAlignment="1">
      <alignment horizontal="right" wrapText="1"/>
    </xf>
    <xf numFmtId="0" fontId="12" fillId="7" borderId="0" xfId="5" applyFont="1" applyFill="1" applyAlignment="1">
      <alignment horizontal="right" wrapText="1"/>
    </xf>
    <xf numFmtId="169" fontId="26" fillId="7" borderId="17" xfId="1" applyNumberFormat="1" applyFont="1" applyFill="1" applyBorder="1" applyAlignment="1">
      <alignment horizontal="right" wrapText="1"/>
    </xf>
    <xf numFmtId="169" fontId="26" fillId="6" borderId="17" xfId="1" applyNumberFormat="1" applyFont="1" applyFill="1" applyBorder="1" applyAlignment="1">
      <alignment horizontal="right" wrapText="1"/>
    </xf>
    <xf numFmtId="179" fontId="26" fillId="7" borderId="17" xfId="10" applyNumberFormat="1" applyFont="1" applyFill="1" applyBorder="1" applyAlignment="1">
      <alignment horizontal="right" wrapText="1"/>
    </xf>
    <xf numFmtId="0" fontId="22" fillId="0" borderId="0" xfId="5" applyFont="1" applyAlignment="1">
      <alignment vertical="center"/>
    </xf>
    <xf numFmtId="2" fontId="6" fillId="0" borderId="0" xfId="5" applyNumberFormat="1" applyFont="1" applyAlignment="1">
      <alignment vertical="center"/>
    </xf>
    <xf numFmtId="37" fontId="7" fillId="7" borderId="0" xfId="5" applyNumberFormat="1" applyFont="1" applyFill="1" applyAlignment="1">
      <alignment horizontal="right" wrapText="1"/>
    </xf>
    <xf numFmtId="0" fontId="13" fillId="7" borderId="0" xfId="5" applyFont="1" applyFill="1" applyAlignment="1">
      <alignment horizontal="left" vertical="center"/>
    </xf>
    <xf numFmtId="165" fontId="12" fillId="6" borderId="0" xfId="1" applyNumberFormat="1" applyFont="1" applyFill="1" applyAlignment="1">
      <alignment horizontal="right" wrapText="1"/>
    </xf>
    <xf numFmtId="165" fontId="12" fillId="7" borderId="0" xfId="1" applyNumberFormat="1" applyFont="1" applyFill="1" applyAlignment="1">
      <alignment horizontal="right" wrapText="1"/>
    </xf>
    <xf numFmtId="179" fontId="12" fillId="6" borderId="0" xfId="10" applyNumberFormat="1" applyFont="1" applyFill="1" applyAlignment="1">
      <alignment horizontal="right" wrapText="1"/>
    </xf>
    <xf numFmtId="168" fontId="12" fillId="7" borderId="0" xfId="1" applyNumberFormat="1" applyFont="1" applyFill="1" applyAlignment="1">
      <alignment horizontal="right" wrapText="1"/>
    </xf>
    <xf numFmtId="168" fontId="12" fillId="6" borderId="0" xfId="1" applyNumberFormat="1" applyFont="1" applyFill="1" applyAlignment="1">
      <alignment horizontal="right" wrapText="1"/>
    </xf>
    <xf numFmtId="179" fontId="12" fillId="7" borderId="0" xfId="10" applyNumberFormat="1" applyFont="1" applyFill="1" applyAlignment="1">
      <alignment horizontal="right" wrapText="1"/>
    </xf>
    <xf numFmtId="0" fontId="12" fillId="8" borderId="0" xfId="5" applyFont="1" applyFill="1" applyAlignment="1">
      <alignment horizontal="left" vertical="center"/>
    </xf>
    <xf numFmtId="169" fontId="12" fillId="8" borderId="0" xfId="1" applyNumberFormat="1" applyFont="1" applyFill="1" applyAlignment="1">
      <alignment horizontal="right" wrapText="1"/>
    </xf>
    <xf numFmtId="0" fontId="6" fillId="7" borderId="0" xfId="5" applyFont="1" applyFill="1" applyAlignment="1">
      <alignment horizontal="left" vertical="center"/>
    </xf>
    <xf numFmtId="165" fontId="7" fillId="6" borderId="0" xfId="1" applyNumberFormat="1" applyFont="1" applyFill="1" applyAlignment="1">
      <alignment horizontal="right" wrapText="1"/>
    </xf>
    <xf numFmtId="179" fontId="7" fillId="6" borderId="0" xfId="10" applyNumberFormat="1" applyFont="1" applyFill="1" applyAlignment="1">
      <alignment horizontal="right" wrapText="1"/>
    </xf>
    <xf numFmtId="168" fontId="7" fillId="7" borderId="0" xfId="1" applyNumberFormat="1" applyFont="1" applyFill="1" applyAlignment="1">
      <alignment horizontal="right" wrapText="1"/>
    </xf>
    <xf numFmtId="168" fontId="7" fillId="6" borderId="0" xfId="5" applyNumberFormat="1" applyFont="1" applyFill="1" applyAlignment="1">
      <alignment horizontal="right" wrapText="1"/>
    </xf>
    <xf numFmtId="179" fontId="7" fillId="7" borderId="0" xfId="10" applyNumberFormat="1" applyFont="1" applyFill="1" applyAlignment="1">
      <alignment horizontal="right" wrapText="1"/>
    </xf>
    <xf numFmtId="168" fontId="12" fillId="8" borderId="0" xfId="1" applyNumberFormat="1" applyFont="1" applyFill="1" applyAlignment="1">
      <alignment horizontal="right" wrapText="1"/>
    </xf>
    <xf numFmtId="164" fontId="7" fillId="6" borderId="0" xfId="5" applyNumberFormat="1" applyFont="1" applyFill="1" applyAlignment="1">
      <alignment horizontal="right"/>
    </xf>
    <xf numFmtId="37" fontId="7" fillId="7" borderId="0" xfId="5" applyNumberFormat="1" applyFont="1" applyFill="1" applyAlignment="1">
      <alignment horizontal="right"/>
    </xf>
    <xf numFmtId="168" fontId="7" fillId="7" borderId="0" xfId="5" applyNumberFormat="1" applyFont="1" applyFill="1" applyAlignment="1">
      <alignment horizontal="right"/>
    </xf>
    <xf numFmtId="168" fontId="7" fillId="6" borderId="0" xfId="5" applyNumberFormat="1" applyFont="1" applyFill="1" applyAlignment="1">
      <alignment horizontal="right"/>
    </xf>
    <xf numFmtId="164" fontId="12" fillId="7" borderId="0" xfId="5" applyNumberFormat="1" applyFont="1" applyFill="1" applyAlignment="1">
      <alignment horizontal="right"/>
    </xf>
    <xf numFmtId="0" fontId="5" fillId="7" borderId="0" xfId="5" applyFont="1" applyFill="1" applyAlignment="1">
      <alignment vertical="center"/>
    </xf>
    <xf numFmtId="0" fontId="6" fillId="0" borderId="0" xfId="5" applyFont="1" applyAlignment="1">
      <alignment horizontal="center" vertical="center"/>
    </xf>
    <xf numFmtId="0" fontId="21" fillId="7" borderId="0" xfId="5" applyFont="1" applyFill="1" applyAlignment="1">
      <alignment vertical="center"/>
    </xf>
    <xf numFmtId="168" fontId="26" fillId="7" borderId="52" xfId="1" applyNumberFormat="1" applyFont="1" applyFill="1" applyBorder="1" applyAlignment="1">
      <alignment horizontal="right" wrapText="1"/>
    </xf>
    <xf numFmtId="168" fontId="26" fillId="6" borderId="52" xfId="1" applyNumberFormat="1" applyFont="1" applyFill="1" applyBorder="1" applyAlignment="1">
      <alignment horizontal="right" wrapText="1"/>
    </xf>
    <xf numFmtId="164" fontId="10" fillId="7" borderId="0" xfId="5" applyNumberFormat="1" applyFont="1" applyFill="1" applyAlignment="1">
      <alignment horizontal="right"/>
    </xf>
    <xf numFmtId="37" fontId="10" fillId="7" borderId="0" xfId="5" applyNumberFormat="1" applyFont="1" applyFill="1" applyAlignment="1">
      <alignment horizontal="right"/>
    </xf>
    <xf numFmtId="168" fontId="12" fillId="7" borderId="0" xfId="5" applyNumberFormat="1" applyFont="1" applyFill="1" applyAlignment="1">
      <alignment horizontal="right" wrapText="1"/>
    </xf>
    <xf numFmtId="164" fontId="10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wrapText="1"/>
    </xf>
    <xf numFmtId="0" fontId="5" fillId="7" borderId="16" xfId="5" applyFont="1" applyFill="1" applyBorder="1" applyAlignment="1">
      <alignment horizontal="right"/>
    </xf>
    <xf numFmtId="0" fontId="5" fillId="6" borderId="16" xfId="5" applyFont="1" applyFill="1" applyBorder="1" applyAlignment="1">
      <alignment horizontal="right"/>
    </xf>
    <xf numFmtId="0" fontId="5" fillId="5" borderId="16" xfId="5" applyFont="1" applyFill="1" applyBorder="1" applyAlignment="1">
      <alignment horizontal="right"/>
    </xf>
    <xf numFmtId="37" fontId="5" fillId="6" borderId="16" xfId="5" applyNumberFormat="1" applyFont="1" applyFill="1" applyBorder="1" applyAlignment="1">
      <alignment horizontal="right"/>
    </xf>
    <xf numFmtId="0" fontId="4" fillId="0" borderId="0" xfId="5" applyFont="1" applyAlignment="1">
      <alignment horizontal="right"/>
    </xf>
    <xf numFmtId="168" fontId="5" fillId="7" borderId="0" xfId="1" applyNumberFormat="1" applyFont="1" applyFill="1" applyAlignment="1">
      <alignment horizontal="right" wrapText="1"/>
    </xf>
    <xf numFmtId="168" fontId="5" fillId="6" borderId="0" xfId="1" applyNumberFormat="1" applyFont="1" applyFill="1" applyAlignment="1">
      <alignment horizontal="right" wrapText="1"/>
    </xf>
    <xf numFmtId="0" fontId="10" fillId="7" borderId="0" xfId="5" applyFont="1" applyFill="1" applyAlignment="1">
      <alignment horizontal="left" vertical="center" wrapText="1"/>
    </xf>
    <xf numFmtId="0" fontId="10" fillId="0" borderId="0" xfId="5" applyFont="1" applyAlignment="1">
      <alignment horizontal="right"/>
    </xf>
    <xf numFmtId="41" fontId="4" fillId="7" borderId="0" xfId="5" applyNumberFormat="1" applyFont="1" applyFill="1" applyAlignment="1">
      <alignment horizontal="right" wrapText="1"/>
    </xf>
    <xf numFmtId="41" fontId="4" fillId="6" borderId="0" xfId="5" applyNumberFormat="1" applyFont="1" applyFill="1" applyAlignment="1">
      <alignment horizontal="right" wrapText="1"/>
    </xf>
    <xf numFmtId="41" fontId="4" fillId="7" borderId="0" xfId="1" applyNumberFormat="1" applyFont="1" applyFill="1" applyAlignment="1">
      <alignment horizontal="right"/>
    </xf>
    <xf numFmtId="0" fontId="10" fillId="7" borderId="16" xfId="5" applyFont="1" applyFill="1" applyBorder="1" applyAlignment="1">
      <alignment vertical="center"/>
    </xf>
    <xf numFmtId="0" fontId="10" fillId="7" borderId="16" xfId="5" applyFont="1" applyFill="1" applyBorder="1" applyAlignment="1">
      <alignment horizontal="left" vertical="center" wrapText="1"/>
    </xf>
    <xf numFmtId="0" fontId="4" fillId="7" borderId="16" xfId="5" applyFont="1" applyFill="1" applyBorder="1" applyAlignment="1">
      <alignment horizontal="left" vertical="center"/>
    </xf>
    <xf numFmtId="0" fontId="10" fillId="0" borderId="16" xfId="5" applyFont="1" applyBorder="1" applyAlignment="1">
      <alignment horizontal="right"/>
    </xf>
    <xf numFmtId="41" fontId="4" fillId="7" borderId="16" xfId="5" applyNumberFormat="1" applyFont="1" applyFill="1" applyBorder="1" applyAlignment="1">
      <alignment horizontal="right" wrapText="1"/>
    </xf>
    <xf numFmtId="41" fontId="4" fillId="6" borderId="16" xfId="5" applyNumberFormat="1" applyFont="1" applyFill="1" applyBorder="1" applyAlignment="1">
      <alignment horizontal="right" wrapText="1"/>
    </xf>
    <xf numFmtId="41" fontId="4" fillId="7" borderId="16" xfId="1" applyNumberFormat="1" applyFont="1" applyFill="1" applyBorder="1" applyAlignment="1">
      <alignment horizontal="right"/>
    </xf>
    <xf numFmtId="0" fontId="22" fillId="7" borderId="0" xfId="5" applyFont="1" applyFill="1" applyAlignment="1">
      <alignment horizontal="right"/>
    </xf>
    <xf numFmtId="168" fontId="26" fillId="7" borderId="0" xfId="1" applyNumberFormat="1" applyFont="1" applyFill="1" applyAlignment="1">
      <alignment horizontal="right" wrapText="1"/>
    </xf>
    <xf numFmtId="0" fontId="28" fillId="7" borderId="0" xfId="5" applyFont="1" applyFill="1" applyAlignment="1">
      <alignment horizontal="center" vertical="center"/>
    </xf>
    <xf numFmtId="168" fontId="25" fillId="7" borderId="0" xfId="5" applyNumberFormat="1" applyFont="1" applyFill="1" applyAlignment="1">
      <alignment vertical="center"/>
    </xf>
    <xf numFmtId="168" fontId="6" fillId="7" borderId="0" xfId="5" applyNumberFormat="1" applyFont="1" applyFill="1" applyAlignment="1">
      <alignment vertical="center"/>
    </xf>
    <xf numFmtId="168" fontId="28" fillId="7" borderId="0" xfId="5" applyNumberFormat="1" applyFont="1" applyFill="1" applyAlignment="1">
      <alignment vertical="center"/>
    </xf>
    <xf numFmtId="0" fontId="25" fillId="7" borderId="0" xfId="5" applyFont="1" applyFill="1" applyAlignment="1">
      <alignment horizontal="center" vertical="center"/>
    </xf>
    <xf numFmtId="37" fontId="6" fillId="0" borderId="0" xfId="5" applyNumberFormat="1" applyFont="1" applyAlignment="1">
      <alignment horizontal="right" vertical="center"/>
    </xf>
    <xf numFmtId="0" fontId="4" fillId="7" borderId="11" xfId="19" applyFont="1" applyFill="1" applyBorder="1"/>
    <xf numFmtId="0" fontId="42" fillId="7" borderId="11" xfId="20" applyFont="1" applyFill="1" applyBorder="1"/>
    <xf numFmtId="0" fontId="5" fillId="5" borderId="11" xfId="20" applyFont="1" applyFill="1" applyBorder="1" applyAlignment="1">
      <alignment horizontal="right"/>
    </xf>
    <xf numFmtId="0" fontId="5" fillId="6" borderId="11" xfId="20" applyFont="1" applyFill="1" applyBorder="1" applyAlignment="1">
      <alignment horizontal="right"/>
    </xf>
    <xf numFmtId="0" fontId="24" fillId="7" borderId="0" xfId="19" applyFont="1" applyFill="1"/>
    <xf numFmtId="0" fontId="6" fillId="7" borderId="0" xfId="19" applyFont="1" applyFill="1"/>
    <xf numFmtId="0" fontId="5" fillId="7" borderId="0" xfId="19" applyFont="1" applyFill="1"/>
    <xf numFmtId="0" fontId="42" fillId="7" borderId="0" xfId="20" applyFont="1" applyFill="1"/>
    <xf numFmtId="0" fontId="5" fillId="7" borderId="0" xfId="20" applyFont="1" applyFill="1" applyAlignment="1">
      <alignment horizontal="center"/>
    </xf>
    <xf numFmtId="0" fontId="5" fillId="7" borderId="11" xfId="21" applyFont="1" applyFill="1" applyBorder="1" applyAlignment="1">
      <alignment horizontal="left"/>
    </xf>
    <xf numFmtId="0" fontId="4" fillId="7" borderId="11" xfId="0" applyFont="1" applyFill="1" applyBorder="1"/>
    <xf numFmtId="0" fontId="5" fillId="7" borderId="0" xfId="21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0" fontId="4" fillId="6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164" fontId="4" fillId="6" borderId="0" xfId="9" applyNumberFormat="1" applyFont="1" applyFill="1" applyAlignment="1">
      <alignment horizontal="right" vertical="center" wrapText="1"/>
    </xf>
    <xf numFmtId="164" fontId="4" fillId="7" borderId="0" xfId="9" applyNumberFormat="1" applyFont="1" applyFill="1" applyAlignment="1">
      <alignment horizontal="right" vertical="center" wrapText="1"/>
    </xf>
    <xf numFmtId="42" fontId="4" fillId="4" borderId="0" xfId="1" applyNumberFormat="1" applyFont="1" applyFill="1" applyBorder="1" applyAlignment="1">
      <alignment horizontal="right" vertical="center" wrapText="1"/>
    </xf>
    <xf numFmtId="42" fontId="6" fillId="7" borderId="0" xfId="19" applyNumberFormat="1" applyFont="1" applyFill="1"/>
    <xf numFmtId="41" fontId="4" fillId="6" borderId="0" xfId="1" applyNumberFormat="1" applyFont="1" applyFill="1" applyAlignment="1">
      <alignment horizontal="right" vertical="center" wrapText="1"/>
    </xf>
    <xf numFmtId="41" fontId="4" fillId="7" borderId="0" xfId="1" applyNumberFormat="1" applyFont="1" applyFill="1" applyAlignment="1">
      <alignment horizontal="right" vertical="center" wrapText="1"/>
    </xf>
    <xf numFmtId="41" fontId="21" fillId="7" borderId="17" xfId="1" applyNumberFormat="1" applyFont="1" applyFill="1" applyBorder="1" applyAlignment="1">
      <alignment horizontal="right" vertical="center" wrapText="1"/>
    </xf>
    <xf numFmtId="0" fontId="4" fillId="7" borderId="0" xfId="19" applyFont="1" applyFill="1"/>
    <xf numFmtId="41" fontId="4" fillId="6" borderId="0" xfId="1" applyNumberFormat="1" applyFont="1" applyFill="1" applyAlignment="1">
      <alignment horizontal="right" wrapText="1"/>
    </xf>
    <xf numFmtId="42" fontId="21" fillId="7" borderId="17" xfId="1" applyNumberFormat="1" applyFont="1" applyFill="1" applyBorder="1" applyAlignment="1">
      <alignment horizontal="right" vertical="center" wrapText="1"/>
    </xf>
    <xf numFmtId="0" fontId="4" fillId="7" borderId="0" xfId="19" applyFont="1" applyFill="1" applyAlignment="1">
      <alignment vertical="center"/>
    </xf>
    <xf numFmtId="0" fontId="4" fillId="7" borderId="0" xfId="20" applyFont="1" applyFill="1" applyAlignment="1">
      <alignment vertical="center"/>
    </xf>
    <xf numFmtId="191" fontId="4" fillId="7" borderId="0" xfId="1" applyNumberFormat="1" applyFont="1" applyFill="1" applyAlignment="1">
      <alignment horizontal="right" vertical="center"/>
    </xf>
    <xf numFmtId="0" fontId="4" fillId="7" borderId="11" xfId="0" applyFont="1" applyFill="1" applyBorder="1" applyAlignment="1">
      <alignment vertical="center"/>
    </xf>
    <xf numFmtId="0" fontId="4" fillId="7" borderId="0" xfId="20" applyFont="1" applyFill="1"/>
    <xf numFmtId="191" fontId="4" fillId="6" borderId="0" xfId="1" applyNumberFormat="1" applyFont="1" applyFill="1" applyAlignment="1">
      <alignment horizontal="right"/>
    </xf>
    <xf numFmtId="191" fontId="4" fillId="7" borderId="0" xfId="1" applyNumberFormat="1" applyFont="1" applyFill="1" applyAlignment="1">
      <alignment horizontal="right"/>
    </xf>
    <xf numFmtId="0" fontId="7" fillId="7" borderId="0" xfId="19" applyFont="1" applyFill="1"/>
    <xf numFmtId="42" fontId="7" fillId="7" borderId="0" xfId="19" applyNumberFormat="1" applyFont="1" applyFill="1"/>
    <xf numFmtId="43" fontId="6" fillId="7" borderId="0" xfId="1" applyFont="1" applyFill="1"/>
    <xf numFmtId="41" fontId="7" fillId="7" borderId="0" xfId="19" applyNumberFormat="1" applyFont="1" applyFill="1"/>
    <xf numFmtId="42" fontId="12" fillId="8" borderId="0" xfId="1" applyNumberFormat="1" applyFont="1" applyFill="1" applyAlignment="1">
      <alignment horizontal="right" vertical="center" wrapText="1"/>
    </xf>
    <xf numFmtId="41" fontId="6" fillId="7" borderId="0" xfId="19" applyNumberFormat="1" applyFont="1" applyFill="1"/>
    <xf numFmtId="41" fontId="12" fillId="6" borderId="0" xfId="1" applyNumberFormat="1" applyFont="1" applyFill="1" applyAlignment="1">
      <alignment horizontal="right" vertical="center" wrapText="1"/>
    </xf>
    <xf numFmtId="41" fontId="12" fillId="7" borderId="0" xfId="1" applyNumberFormat="1" applyFont="1" applyFill="1" applyAlignment="1">
      <alignment horizontal="right" vertical="center" wrapText="1"/>
    </xf>
    <xf numFmtId="192" fontId="4" fillId="6" borderId="0" xfId="1" applyNumberFormat="1" applyFont="1" applyFill="1" applyAlignment="1">
      <alignment horizontal="right" vertical="center" wrapText="1"/>
    </xf>
    <xf numFmtId="192" fontId="4" fillId="7" borderId="0" xfId="1" applyNumberFormat="1" applyFont="1" applyFill="1" applyAlignment="1">
      <alignment horizontal="right" vertical="center" wrapText="1"/>
    </xf>
    <xf numFmtId="0" fontId="24" fillId="7" borderId="0" xfId="22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23" fillId="7" borderId="0" xfId="20" applyFont="1" applyFill="1" applyAlignment="1">
      <alignment vertical="center" wrapText="1"/>
    </xf>
    <xf numFmtId="41" fontId="12" fillId="6" borderId="0" xfId="23" applyNumberFormat="1" applyFont="1" applyFill="1" applyAlignment="1">
      <alignment horizontal="right" vertical="center" wrapText="1"/>
    </xf>
    <xf numFmtId="41" fontId="12" fillId="7" borderId="0" xfId="23" applyNumberFormat="1" applyFont="1" applyFill="1" applyAlignment="1">
      <alignment horizontal="right" vertical="center" wrapText="1"/>
    </xf>
    <xf numFmtId="185" fontId="5" fillId="6" borderId="0" xfId="10" applyNumberFormat="1" applyFont="1" applyFill="1" applyAlignment="1">
      <alignment horizontal="right" vertical="center" wrapText="1"/>
    </xf>
    <xf numFmtId="185" fontId="5" fillId="7" borderId="0" xfId="10" applyNumberFormat="1" applyFont="1" applyFill="1" applyAlignment="1">
      <alignment horizontal="right" vertical="center" wrapText="1"/>
    </xf>
    <xf numFmtId="0" fontId="12" fillId="7" borderId="0" xfId="22" applyFont="1" applyFill="1"/>
    <xf numFmtId="0" fontId="5" fillId="7" borderId="0" xfId="22" applyFont="1" applyFill="1"/>
    <xf numFmtId="0" fontId="24" fillId="7" borderId="0" xfId="0" applyFont="1" applyFill="1"/>
    <xf numFmtId="0" fontId="7" fillId="7" borderId="0" xfId="0" applyFont="1" applyFill="1"/>
    <xf numFmtId="0" fontId="7" fillId="7" borderId="0" xfId="22" applyFont="1" applyFill="1"/>
    <xf numFmtId="0" fontId="6" fillId="7" borderId="0" xfId="22" applyFont="1" applyFill="1"/>
    <xf numFmtId="165" fontId="7" fillId="7" borderId="0" xfId="19" applyNumberFormat="1" applyFont="1" applyFill="1"/>
    <xf numFmtId="42" fontId="44" fillId="7" borderId="0" xfId="19" applyNumberFormat="1" applyFont="1" applyFill="1"/>
    <xf numFmtId="165" fontId="6" fillId="7" borderId="0" xfId="1" applyNumberFormat="1" applyFont="1" applyFill="1"/>
    <xf numFmtId="165" fontId="6" fillId="7" borderId="0" xfId="19" applyNumberFormat="1" applyFont="1" applyFill="1"/>
    <xf numFmtId="0" fontId="10" fillId="7" borderId="0" xfId="19" applyFont="1" applyFill="1"/>
    <xf numFmtId="165" fontId="10" fillId="7" borderId="0" xfId="1" applyNumberFormat="1" applyFont="1" applyFill="1"/>
    <xf numFmtId="42" fontId="7" fillId="7" borderId="0" xfId="19" applyNumberFormat="1" applyFont="1" applyFill="1" applyAlignment="1">
      <alignment horizontal="right" wrapText="1" indent="3"/>
    </xf>
    <xf numFmtId="191" fontId="4" fillId="7" borderId="0" xfId="1" applyNumberFormat="1" applyFont="1" applyFill="1" applyBorder="1" applyAlignment="1">
      <alignment vertical="center" wrapText="1"/>
    </xf>
    <xf numFmtId="165" fontId="7" fillId="7" borderId="0" xfId="19" applyNumberFormat="1" applyFont="1" applyFill="1" applyAlignment="1">
      <alignment horizontal="right" vertical="center" wrapText="1"/>
    </xf>
    <xf numFmtId="165" fontId="7" fillId="6" borderId="0" xfId="1" applyNumberFormat="1" applyFont="1" applyFill="1" applyAlignment="1">
      <alignment vertical="center" wrapText="1"/>
    </xf>
    <xf numFmtId="0" fontId="10" fillId="7" borderId="5" xfId="19" applyFont="1" applyFill="1" applyBorder="1"/>
    <xf numFmtId="165" fontId="4" fillId="7" borderId="16" xfId="1" applyNumberFormat="1" applyFont="1" applyFill="1" applyBorder="1"/>
    <xf numFmtId="0" fontId="7" fillId="7" borderId="0" xfId="0" applyFont="1" applyFill="1" applyAlignment="1">
      <alignment horizontal="right" vertical="center" wrapText="1"/>
    </xf>
    <xf numFmtId="41" fontId="4" fillId="7" borderId="37" xfId="1" applyNumberFormat="1" applyFont="1" applyFill="1" applyBorder="1" applyAlignment="1">
      <alignment vertical="center" wrapText="1"/>
    </xf>
    <xf numFmtId="41" fontId="7" fillId="7" borderId="0" xfId="1" applyNumberFormat="1" applyFont="1" applyFill="1" applyAlignment="1">
      <alignment horizontal="right" vertical="center" wrapText="1"/>
    </xf>
    <xf numFmtId="191" fontId="4" fillId="6" borderId="0" xfId="1" applyNumberFormat="1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/>
    </xf>
    <xf numFmtId="0" fontId="7" fillId="7" borderId="37" xfId="0" applyFont="1" applyFill="1" applyBorder="1" applyAlignment="1">
      <alignment horizontal="right" vertical="center" wrapText="1"/>
    </xf>
    <xf numFmtId="41" fontId="4" fillId="6" borderId="0" xfId="0" applyNumberFormat="1" applyFont="1" applyFill="1" applyAlignment="1">
      <alignment horizontal="right" vertical="center" wrapText="1"/>
    </xf>
    <xf numFmtId="185" fontId="5" fillId="7" borderId="37" xfId="10" applyNumberFormat="1" applyFont="1" applyFill="1" applyBorder="1" applyAlignment="1">
      <alignment horizontal="right" vertical="center" wrapText="1"/>
    </xf>
    <xf numFmtId="185" fontId="12" fillId="7" borderId="0" xfId="10" applyNumberFormat="1" applyFont="1" applyFill="1" applyAlignment="1">
      <alignment horizontal="right" vertical="center" wrapText="1"/>
    </xf>
    <xf numFmtId="41" fontId="12" fillId="7" borderId="37" xfId="23" applyNumberFormat="1" applyFont="1" applyFill="1" applyBorder="1" applyAlignment="1">
      <alignment horizontal="right" vertical="center" wrapText="1"/>
    </xf>
    <xf numFmtId="0" fontId="13" fillId="7" borderId="0" xfId="20" applyFont="1" applyFill="1" applyAlignment="1">
      <alignment vertical="center" wrapText="1"/>
    </xf>
    <xf numFmtId="0" fontId="10" fillId="7" borderId="5" xfId="22" applyFont="1" applyFill="1" applyBorder="1" applyAlignment="1">
      <alignment vertical="center"/>
    </xf>
    <xf numFmtId="42" fontId="12" fillId="8" borderId="53" xfId="1" applyNumberFormat="1" applyFont="1" applyFill="1" applyBorder="1" applyAlignment="1">
      <alignment horizontal="center" vertical="center" wrapText="1"/>
    </xf>
    <xf numFmtId="42" fontId="12" fillId="8" borderId="25" xfId="1" applyNumberFormat="1" applyFont="1" applyFill="1" applyBorder="1" applyAlignment="1">
      <alignment horizontal="right" vertical="center" wrapText="1"/>
    </xf>
    <xf numFmtId="42" fontId="12" fillId="8" borderId="25" xfId="1" applyNumberFormat="1" applyFont="1" applyFill="1" applyBorder="1" applyAlignment="1">
      <alignment horizontal="center" vertical="center" wrapText="1"/>
    </xf>
    <xf numFmtId="0" fontId="6" fillId="9" borderId="0" xfId="19" applyFont="1" applyFill="1"/>
    <xf numFmtId="165" fontId="4" fillId="6" borderId="0" xfId="1" applyNumberFormat="1" applyFont="1" applyFill="1" applyAlignment="1">
      <alignment vertical="center" wrapText="1"/>
    </xf>
    <xf numFmtId="191" fontId="4" fillId="0" borderId="0" xfId="1" applyNumberFormat="1" applyFont="1" applyFill="1" applyBorder="1" applyAlignment="1">
      <alignment vertical="center" wrapText="1"/>
    </xf>
    <xf numFmtId="42" fontId="7" fillId="7" borderId="0" xfId="1" applyNumberFormat="1" applyFont="1" applyFill="1" applyAlignment="1">
      <alignment horizontal="right" vertical="center" wrapText="1"/>
    </xf>
    <xf numFmtId="41" fontId="12" fillId="7" borderId="37" xfId="1" applyNumberFormat="1" applyFont="1" applyFill="1" applyBorder="1" applyAlignment="1">
      <alignment horizontal="right" vertical="center" wrapText="1"/>
    </xf>
    <xf numFmtId="43" fontId="6" fillId="9" borderId="0" xfId="19" applyNumberFormat="1" applyFont="1" applyFill="1"/>
    <xf numFmtId="165" fontId="4" fillId="7" borderId="37" xfId="1" applyNumberFormat="1" applyFont="1" applyFill="1" applyBorder="1" applyAlignment="1">
      <alignment vertical="center" wrapText="1"/>
    </xf>
    <xf numFmtId="191" fontId="4" fillId="7" borderId="37" xfId="1" applyNumberFormat="1" applyFont="1" applyFill="1" applyBorder="1" applyAlignment="1">
      <alignment horizontal="right"/>
    </xf>
    <xf numFmtId="191" fontId="10" fillId="7" borderId="0" xfId="1" applyNumberFormat="1" applyFont="1" applyFill="1" applyAlignment="1">
      <alignment horizontal="right"/>
    </xf>
    <xf numFmtId="191" fontId="10" fillId="6" borderId="0" xfId="1" applyNumberFormat="1" applyFont="1" applyFill="1" applyAlignment="1">
      <alignment horizontal="right"/>
    </xf>
    <xf numFmtId="0" fontId="10" fillId="7" borderId="0" xfId="20" applyFont="1" applyFill="1"/>
    <xf numFmtId="0" fontId="5" fillId="7" borderId="16" xfId="21" applyFont="1" applyFill="1" applyBorder="1"/>
    <xf numFmtId="0" fontId="5" fillId="7" borderId="38" xfId="21" applyFont="1" applyFill="1" applyBorder="1"/>
    <xf numFmtId="191" fontId="10" fillId="7" borderId="0" xfId="1" applyNumberFormat="1" applyFont="1" applyFill="1" applyBorder="1"/>
    <xf numFmtId="191" fontId="10" fillId="7" borderId="37" xfId="1" applyNumberFormat="1" applyFont="1" applyFill="1" applyBorder="1"/>
    <xf numFmtId="191" fontId="10" fillId="7" borderId="0" xfId="1" applyNumberFormat="1" applyFont="1" applyFill="1"/>
    <xf numFmtId="191" fontId="21" fillId="7" borderId="39" xfId="1" applyNumberFormat="1" applyFont="1" applyFill="1" applyBorder="1" applyAlignment="1">
      <alignment vertical="center" wrapText="1"/>
    </xf>
    <xf numFmtId="191" fontId="12" fillId="7" borderId="0" xfId="1" applyNumberFormat="1" applyFont="1" applyFill="1" applyAlignment="1">
      <alignment vertical="center" wrapText="1"/>
    </xf>
    <xf numFmtId="191" fontId="21" fillId="6" borderId="17" xfId="1" applyNumberFormat="1" applyFont="1" applyFill="1" applyBorder="1" applyAlignment="1">
      <alignment vertical="center" wrapText="1"/>
    </xf>
    <xf numFmtId="41" fontId="7" fillId="7" borderId="37" xfId="1" applyNumberFormat="1" applyFont="1" applyFill="1" applyBorder="1" applyAlignment="1">
      <alignment vertical="center" wrapText="1"/>
    </xf>
    <xf numFmtId="41" fontId="7" fillId="7" borderId="0" xfId="1" applyNumberFormat="1" applyFont="1" applyFill="1" applyAlignment="1">
      <alignment vertical="center" wrapText="1"/>
    </xf>
    <xf numFmtId="41" fontId="21" fillId="7" borderId="39" xfId="1" applyNumberFormat="1" applyFont="1" applyFill="1" applyBorder="1" applyAlignment="1">
      <alignment vertical="center" wrapText="1"/>
    </xf>
    <xf numFmtId="41" fontId="12" fillId="7" borderId="0" xfId="1" applyNumberFormat="1" applyFont="1" applyFill="1" applyAlignment="1">
      <alignment vertical="center" wrapText="1"/>
    </xf>
    <xf numFmtId="41" fontId="21" fillId="6" borderId="17" xfId="1" applyNumberFormat="1" applyFont="1" applyFill="1" applyBorder="1" applyAlignment="1">
      <alignment vertical="center" wrapText="1"/>
    </xf>
    <xf numFmtId="41" fontId="7" fillId="0" borderId="0" xfId="1" applyNumberFormat="1" applyFont="1" applyFill="1" applyAlignment="1">
      <alignment vertical="center" wrapText="1"/>
    </xf>
    <xf numFmtId="193" fontId="7" fillId="7" borderId="0" xfId="1" applyNumberFormat="1" applyFont="1" applyFill="1" applyAlignment="1">
      <alignment vertical="center" wrapText="1"/>
    </xf>
    <xf numFmtId="0" fontId="4" fillId="7" borderId="37" xfId="0" applyFont="1" applyFill="1" applyBorder="1"/>
    <xf numFmtId="0" fontId="7" fillId="6" borderId="0" xfId="0" applyFont="1" applyFill="1"/>
    <xf numFmtId="0" fontId="5" fillId="7" borderId="5" xfId="21" applyFont="1" applyFill="1" applyBorder="1" applyAlignment="1">
      <alignment horizontal="left"/>
    </xf>
    <xf numFmtId="0" fontId="5" fillId="7" borderId="37" xfId="20" applyFont="1" applyFill="1" applyBorder="1" applyAlignment="1">
      <alignment horizontal="right"/>
    </xf>
    <xf numFmtId="0" fontId="5" fillId="7" borderId="0" xfId="20" applyFont="1" applyFill="1" applyAlignment="1">
      <alignment horizontal="right"/>
    </xf>
    <xf numFmtId="0" fontId="5" fillId="7" borderId="5" xfId="19" applyFont="1" applyFill="1" applyBorder="1" applyAlignment="1">
      <alignment vertical="top"/>
    </xf>
    <xf numFmtId="0" fontId="5" fillId="6" borderId="54" xfId="20" applyFont="1" applyFill="1" applyBorder="1" applyAlignment="1">
      <alignment horizontal="right" wrapText="1"/>
    </xf>
    <xf numFmtId="0" fontId="5" fillId="7" borderId="16" xfId="20" applyFont="1" applyFill="1" applyBorder="1" applyAlignment="1">
      <alignment horizontal="right"/>
    </xf>
    <xf numFmtId="0" fontId="5" fillId="5" borderId="16" xfId="20" applyFont="1" applyFill="1" applyBorder="1" applyAlignment="1">
      <alignment horizontal="right" wrapText="1"/>
    </xf>
    <xf numFmtId="0" fontId="42" fillId="7" borderId="16" xfId="20" applyFont="1" applyFill="1" applyBorder="1"/>
    <xf numFmtId="0" fontId="4" fillId="7" borderId="38" xfId="19" applyFont="1" applyFill="1" applyBorder="1"/>
    <xf numFmtId="0" fontId="45" fillId="0" borderId="0" xfId="0" applyFont="1"/>
    <xf numFmtId="0" fontId="13" fillId="0" borderId="0" xfId="0" applyFont="1"/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17" fillId="7" borderId="0" xfId="0" applyFont="1" applyFill="1"/>
    <xf numFmtId="0" fontId="5" fillId="0" borderId="4" xfId="0" applyFont="1" applyBorder="1"/>
    <xf numFmtId="0" fontId="5" fillId="0" borderId="1" xfId="0" applyFont="1" applyBorder="1"/>
    <xf numFmtId="0" fontId="5" fillId="5" borderId="1" xfId="0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164" fontId="4" fillId="6" borderId="21" xfId="24" applyNumberFormat="1" applyFont="1" applyFill="1" applyBorder="1" applyAlignment="1">
      <alignment horizontal="right" vertical="center" wrapText="1"/>
    </xf>
    <xf numFmtId="164" fontId="4" fillId="0" borderId="21" xfId="25" applyNumberFormat="1" applyFont="1" applyBorder="1" applyAlignment="1">
      <alignment horizontal="right" vertical="center" wrapText="1"/>
    </xf>
    <xf numFmtId="164" fontId="4" fillId="6" borderId="21" xfId="25" applyNumberFormat="1" applyFont="1" applyFill="1" applyBorder="1" applyAlignment="1">
      <alignment horizontal="right" vertical="center" wrapText="1"/>
    </xf>
    <xf numFmtId="164" fontId="7" fillId="0" borderId="21" xfId="9" applyNumberFormat="1" applyFont="1" applyBorder="1" applyAlignment="1">
      <alignment vertical="center" wrapText="1"/>
    </xf>
    <xf numFmtId="185" fontId="4" fillId="0" borderId="21" xfId="26" applyNumberFormat="1" applyFont="1" applyFill="1" applyBorder="1" applyAlignment="1">
      <alignment vertical="center" wrapText="1"/>
    </xf>
    <xf numFmtId="9" fontId="4" fillId="6" borderId="21" xfId="26" applyFont="1" applyFill="1" applyBorder="1" applyAlignment="1">
      <alignment vertical="center" wrapText="1"/>
    </xf>
    <xf numFmtId="165" fontId="10" fillId="0" borderId="0" xfId="1" applyNumberFormat="1" applyFont="1" applyAlignment="1">
      <alignment horizontal="right" vertical="center" wrapText="1" indent="1"/>
    </xf>
    <xf numFmtId="164" fontId="3" fillId="7" borderId="0" xfId="0" applyNumberFormat="1" applyFont="1" applyFill="1"/>
    <xf numFmtId="165" fontId="3" fillId="0" borderId="0" xfId="1" applyNumberFormat="1" applyFont="1"/>
    <xf numFmtId="0" fontId="4" fillId="0" borderId="44" xfId="0" applyFont="1" applyBorder="1" applyAlignment="1">
      <alignment horizontal="left" vertical="center" wrapText="1"/>
    </xf>
    <xf numFmtId="165" fontId="4" fillId="0" borderId="21" xfId="1" applyNumberFormat="1" applyFont="1" applyBorder="1" applyAlignment="1">
      <alignment horizontal="left" vertical="center"/>
    </xf>
    <xf numFmtId="165" fontId="4" fillId="6" borderId="21" xfId="27" applyNumberFormat="1" applyFont="1" applyFill="1" applyBorder="1" applyAlignment="1">
      <alignment horizontal="right" vertical="center" wrapText="1"/>
    </xf>
    <xf numFmtId="165" fontId="4" fillId="0" borderId="21" xfId="27" applyNumberFormat="1" applyFont="1" applyBorder="1" applyAlignment="1">
      <alignment horizontal="right" vertical="center" wrapText="1"/>
    </xf>
    <xf numFmtId="165" fontId="7" fillId="0" borderId="21" xfId="1" applyNumberFormat="1" applyFont="1" applyBorder="1" applyAlignment="1">
      <alignment vertical="center" wrapText="1"/>
    </xf>
    <xf numFmtId="165" fontId="7" fillId="7" borderId="0" xfId="1" applyNumberFormat="1" applyFont="1" applyFill="1"/>
    <xf numFmtId="165" fontId="3" fillId="7" borderId="0" xfId="1" applyNumberFormat="1" applyFont="1" applyFill="1"/>
    <xf numFmtId="0" fontId="4" fillId="0" borderId="22" xfId="0" applyFont="1" applyBorder="1" applyAlignment="1">
      <alignment horizontal="left" vertical="center"/>
    </xf>
    <xf numFmtId="165" fontId="4" fillId="6" borderId="22" xfId="27" applyNumberFormat="1" applyFont="1" applyFill="1" applyBorder="1" applyAlignment="1">
      <alignment horizontal="right" vertical="center" wrapText="1"/>
    </xf>
    <xf numFmtId="165" fontId="7" fillId="0" borderId="22" xfId="1" applyNumberFormat="1" applyFont="1" applyBorder="1" applyAlignment="1">
      <alignment vertical="center" wrapText="1"/>
    </xf>
    <xf numFmtId="165" fontId="4" fillId="0" borderId="22" xfId="27" applyNumberFormat="1" applyFont="1" applyBorder="1" applyAlignment="1">
      <alignment horizontal="right" vertical="center" wrapText="1"/>
    </xf>
    <xf numFmtId="9" fontId="4" fillId="6" borderId="22" xfId="26" applyFont="1" applyFill="1" applyBorder="1" applyAlignment="1">
      <alignment vertical="center" wrapText="1"/>
    </xf>
    <xf numFmtId="185" fontId="4" fillId="0" borderId="22" xfId="26" applyNumberFormat="1" applyFont="1" applyFill="1" applyBorder="1" applyAlignment="1">
      <alignment vertical="center" wrapText="1"/>
    </xf>
    <xf numFmtId="165" fontId="4" fillId="6" borderId="1" xfId="27" applyNumberFormat="1" applyFont="1" applyFill="1" applyBorder="1" applyAlignment="1">
      <alignment horizontal="right" vertical="center" wrapText="1"/>
    </xf>
    <xf numFmtId="165" fontId="4" fillId="0" borderId="1" xfId="27" applyNumberFormat="1" applyFont="1" applyBorder="1" applyAlignment="1">
      <alignment horizontal="right" vertical="center" wrapText="1"/>
    </xf>
    <xf numFmtId="165" fontId="7" fillId="0" borderId="1" xfId="1" applyNumberFormat="1" applyFont="1" applyBorder="1" applyAlignment="1">
      <alignment vertical="center" wrapText="1"/>
    </xf>
    <xf numFmtId="185" fontId="4" fillId="0" borderId="1" xfId="26" applyNumberFormat="1" applyFont="1" applyFill="1" applyBorder="1" applyAlignment="1">
      <alignment vertical="center" wrapText="1"/>
    </xf>
    <xf numFmtId="9" fontId="4" fillId="6" borderId="1" xfId="26" applyFont="1" applyFill="1" applyBorder="1" applyAlignment="1">
      <alignment vertical="center" wrapText="1"/>
    </xf>
    <xf numFmtId="0" fontId="21" fillId="5" borderId="55" xfId="0" applyFont="1" applyFill="1" applyBorder="1" applyAlignment="1">
      <alignment horizontal="left" vertical="center"/>
    </xf>
    <xf numFmtId="0" fontId="21" fillId="5" borderId="56" xfId="0" applyFont="1" applyFill="1" applyBorder="1" applyAlignment="1">
      <alignment vertical="center"/>
    </xf>
    <xf numFmtId="165" fontId="21" fillId="5" borderId="56" xfId="27" applyNumberFormat="1" applyFont="1" applyFill="1" applyBorder="1" applyAlignment="1">
      <alignment horizontal="right" vertical="center" wrapText="1"/>
    </xf>
    <xf numFmtId="165" fontId="21" fillId="5" borderId="56" xfId="1" applyNumberFormat="1" applyFont="1" applyFill="1" applyBorder="1" applyAlignment="1">
      <alignment vertical="center" wrapText="1"/>
    </xf>
    <xf numFmtId="185" fontId="21" fillId="5" borderId="56" xfId="26" applyNumberFormat="1" applyFont="1" applyFill="1" applyBorder="1" applyAlignment="1">
      <alignment vertical="center" wrapText="1"/>
    </xf>
    <xf numFmtId="9" fontId="21" fillId="5" borderId="56" xfId="26" applyFont="1" applyFill="1" applyBorder="1" applyAlignment="1">
      <alignment vertical="center" wrapText="1"/>
    </xf>
    <xf numFmtId="0" fontId="12" fillId="7" borderId="0" xfId="0" applyFont="1" applyFill="1"/>
    <xf numFmtId="165" fontId="13" fillId="0" borderId="0" xfId="1" applyNumberFormat="1" applyFont="1" applyAlignment="1">
      <alignment horizontal="right" vertical="center" wrapText="1" indent="1"/>
    </xf>
    <xf numFmtId="165" fontId="4" fillId="0" borderId="21" xfId="1" applyNumberFormat="1" applyFont="1" applyBorder="1" applyAlignment="1">
      <alignment vertical="center" wrapText="1"/>
    </xf>
    <xf numFmtId="9" fontId="7" fillId="0" borderId="0" xfId="10" applyFont="1" applyAlignment="1">
      <alignment vertical="center" wrapText="1"/>
    </xf>
    <xf numFmtId="165" fontId="7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horizontal="righ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right" wrapText="1"/>
    </xf>
    <xf numFmtId="165" fontId="4" fillId="6" borderId="23" xfId="27" applyNumberFormat="1" applyFont="1" applyFill="1" applyBorder="1" applyAlignment="1">
      <alignment horizontal="right" vertical="center" wrapText="1"/>
    </xf>
    <xf numFmtId="165" fontId="4" fillId="0" borderId="23" xfId="27" applyNumberFormat="1" applyFont="1" applyBorder="1" applyAlignment="1">
      <alignment horizontal="right" vertical="center" wrapText="1"/>
    </xf>
    <xf numFmtId="165" fontId="4" fillId="0" borderId="23" xfId="1" applyNumberFormat="1" applyFont="1" applyBorder="1" applyAlignment="1">
      <alignment vertical="center" wrapText="1"/>
    </xf>
    <xf numFmtId="0" fontId="12" fillId="0" borderId="0" xfId="0" applyFont="1"/>
    <xf numFmtId="42" fontId="12" fillId="8" borderId="0" xfId="0" applyNumberFormat="1" applyFont="1" applyFill="1" applyAlignment="1">
      <alignment horizontal="right" wrapText="1"/>
    </xf>
    <xf numFmtId="42" fontId="12" fillId="8" borderId="0" xfId="0" applyNumberFormat="1" applyFont="1" applyFill="1" applyAlignment="1">
      <alignment wrapText="1"/>
    </xf>
    <xf numFmtId="42" fontId="12" fillId="0" borderId="0" xfId="0" applyNumberFormat="1" applyFont="1" applyAlignment="1">
      <alignment wrapText="1"/>
    </xf>
    <xf numFmtId="185" fontId="12" fillId="0" borderId="0" xfId="10" applyNumberFormat="1" applyFont="1" applyAlignment="1">
      <alignment wrapText="1"/>
    </xf>
    <xf numFmtId="42" fontId="13" fillId="0" borderId="0" xfId="0" applyNumberFormat="1" applyFont="1" applyAlignment="1">
      <alignment horizontal="right" vertical="center" wrapText="1" indent="1"/>
    </xf>
    <xf numFmtId="0" fontId="13" fillId="0" borderId="5" xfId="0" applyFont="1" applyBorder="1" applyAlignment="1">
      <alignment vertical="center"/>
    </xf>
    <xf numFmtId="185" fontId="4" fillId="0" borderId="21" xfId="10" applyNumberFormat="1" applyFont="1" applyFill="1" applyBorder="1" applyAlignment="1">
      <alignment vertical="center" wrapText="1"/>
    </xf>
    <xf numFmtId="185" fontId="4" fillId="0" borderId="21" xfId="10" applyNumberFormat="1" applyFont="1" applyBorder="1" applyAlignment="1">
      <alignment vertical="center" wrapText="1"/>
    </xf>
    <xf numFmtId="185" fontId="7" fillId="0" borderId="0" xfId="10" applyNumberFormat="1" applyFont="1" applyAlignment="1">
      <alignment wrapText="1"/>
    </xf>
    <xf numFmtId="185" fontId="10" fillId="0" borderId="0" xfId="10" applyNumberFormat="1" applyFont="1" applyAlignment="1">
      <alignment horizontal="right" vertical="center" wrapText="1" indent="1"/>
    </xf>
    <xf numFmtId="179" fontId="4" fillId="0" borderId="23" xfId="0" applyNumberFormat="1" applyFont="1" applyBorder="1" applyAlignment="1">
      <alignment vertical="center" wrapText="1"/>
    </xf>
    <xf numFmtId="176" fontId="4" fillId="0" borderId="0" xfId="1" applyNumberFormat="1" applyFont="1" applyBorder="1" applyAlignment="1">
      <alignment vertical="center" wrapText="1"/>
    </xf>
    <xf numFmtId="176" fontId="4" fillId="0" borderId="23" xfId="1" applyNumberFormat="1" applyFont="1" applyBorder="1" applyAlignment="1">
      <alignment vertical="center" wrapText="1"/>
    </xf>
    <xf numFmtId="179" fontId="7" fillId="0" borderId="0" xfId="0" applyNumberFormat="1" applyFont="1" applyAlignment="1">
      <alignment wrapText="1"/>
    </xf>
    <xf numFmtId="179" fontId="10" fillId="0" borderId="0" xfId="0" applyNumberFormat="1" applyFont="1" applyAlignment="1">
      <alignment horizontal="right" vertical="center" wrapText="1" indent="1"/>
    </xf>
    <xf numFmtId="42" fontId="4" fillId="0" borderId="0" xfId="0" applyNumberFormat="1" applyFont="1" applyAlignment="1">
      <alignment vertical="center" wrapText="1"/>
    </xf>
    <xf numFmtId="42" fontId="7" fillId="0" borderId="0" xfId="0" applyNumberFormat="1" applyFont="1" applyAlignment="1">
      <alignment vertical="center" wrapText="1"/>
    </xf>
    <xf numFmtId="42" fontId="10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0" fillId="0" borderId="0" xfId="0" applyFont="1"/>
    <xf numFmtId="0" fontId="17" fillId="7" borderId="0" xfId="0" applyFont="1" applyFill="1" applyAlignment="1">
      <alignment horizontal="center" vertical="center"/>
    </xf>
    <xf numFmtId="0" fontId="5" fillId="0" borderId="57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42" fontId="4" fillId="0" borderId="0" xfId="28" applyNumberFormat="1" applyFont="1" applyAlignment="1">
      <alignment horizontal="right" wrapText="1"/>
    </xf>
    <xf numFmtId="164" fontId="4" fillId="0" borderId="21" xfId="27" applyNumberFormat="1" applyFont="1" applyBorder="1" applyAlignment="1">
      <alignment horizontal="right" vertical="center" wrapText="1"/>
    </xf>
    <xf numFmtId="164" fontId="4" fillId="0" borderId="21" xfId="9" applyNumberFormat="1" applyFont="1" applyBorder="1" applyAlignment="1">
      <alignment horizontal="right" vertical="center" wrapText="1"/>
    </xf>
    <xf numFmtId="164" fontId="4" fillId="0" borderId="21" xfId="1" applyNumberFormat="1" applyFont="1" applyBorder="1" applyAlignment="1">
      <alignment horizontal="right" vertical="center" wrapText="1"/>
    </xf>
    <xf numFmtId="9" fontId="4" fillId="0" borderId="21" xfId="26" applyFont="1" applyBorder="1" applyAlignment="1">
      <alignment horizontal="right" vertical="center" wrapText="1"/>
    </xf>
    <xf numFmtId="185" fontId="3" fillId="7" borderId="0" xfId="10" applyNumberFormat="1" applyFont="1" applyFill="1"/>
    <xf numFmtId="165" fontId="4" fillId="0" borderId="22" xfId="1" applyNumberFormat="1" applyFont="1" applyBorder="1" applyAlignment="1">
      <alignment horizontal="right" vertical="center" wrapText="1"/>
    </xf>
    <xf numFmtId="164" fontId="10" fillId="0" borderId="0" xfId="1" applyNumberFormat="1" applyFont="1" applyAlignment="1">
      <alignment horizontal="right" vertical="center" wrapText="1" indent="1"/>
    </xf>
    <xf numFmtId="165" fontId="4" fillId="0" borderId="15" xfId="1" applyNumberFormat="1" applyFont="1" applyBorder="1" applyAlignment="1">
      <alignment horizontal="right" wrapText="1"/>
    </xf>
    <xf numFmtId="165" fontId="4" fillId="0" borderId="0" xfId="1" applyNumberFormat="1" applyFont="1" applyBorder="1" applyAlignment="1">
      <alignment horizontal="right" wrapText="1"/>
    </xf>
    <xf numFmtId="165" fontId="4" fillId="0" borderId="23" xfId="1" applyNumberFormat="1" applyFont="1" applyBorder="1" applyAlignment="1">
      <alignment horizontal="right" vertical="center" wrapText="1"/>
    </xf>
    <xf numFmtId="0" fontId="12" fillId="8" borderId="24" xfId="0" applyFont="1" applyFill="1" applyBorder="1" applyAlignment="1">
      <alignment vertical="center"/>
    </xf>
    <xf numFmtId="0" fontId="12" fillId="8" borderId="25" xfId="0" applyFont="1" applyFill="1" applyBorder="1" applyAlignment="1">
      <alignment vertical="center"/>
    </xf>
    <xf numFmtId="42" fontId="12" fillId="8" borderId="25" xfId="27" applyNumberFormat="1" applyFont="1" applyFill="1" applyBorder="1" applyAlignment="1">
      <alignment horizontal="right" vertical="center" wrapText="1"/>
    </xf>
    <xf numFmtId="42" fontId="12" fillId="8" borderId="25" xfId="0" applyNumberFormat="1" applyFont="1" applyFill="1" applyBorder="1" applyAlignment="1">
      <alignment horizontal="right" vertical="center" wrapText="1"/>
    </xf>
    <xf numFmtId="9" fontId="12" fillId="8" borderId="26" xfId="26" applyFont="1" applyFill="1" applyBorder="1" applyAlignment="1">
      <alignment horizontal="right" vertical="center" wrapText="1"/>
    </xf>
    <xf numFmtId="42" fontId="12" fillId="8" borderId="26" xfId="0" applyNumberFormat="1" applyFont="1" applyFill="1" applyBorder="1" applyAlignment="1">
      <alignment horizontal="right" vertical="center" wrapText="1"/>
    </xf>
    <xf numFmtId="165" fontId="17" fillId="7" borderId="0" xfId="0" applyNumberFormat="1" applyFont="1" applyFill="1"/>
    <xf numFmtId="165" fontId="6" fillId="0" borderId="0" xfId="1" applyNumberFormat="1" applyFont="1" applyAlignment="1">
      <alignment horizontal="right" vertical="center" wrapText="1" indent="1"/>
    </xf>
    <xf numFmtId="42" fontId="12" fillId="0" borderId="0" xfId="0" applyNumberFormat="1" applyFont="1" applyAlignment="1">
      <alignment vertical="center" wrapText="1"/>
    </xf>
    <xf numFmtId="42" fontId="3" fillId="7" borderId="0" xfId="0" applyNumberFormat="1" applyFont="1" applyFill="1"/>
    <xf numFmtId="10" fontId="3" fillId="7" borderId="0" xfId="10" applyNumberFormat="1" applyFont="1" applyFill="1"/>
    <xf numFmtId="0" fontId="51" fillId="7" borderId="0" xfId="0" applyFont="1" applyFill="1"/>
    <xf numFmtId="0" fontId="50" fillId="5" borderId="1" xfId="0" applyFont="1" applyFill="1" applyBorder="1" applyAlignment="1">
      <alignment horizontal="right" wrapText="1"/>
    </xf>
    <xf numFmtId="0" fontId="50" fillId="6" borderId="1" xfId="0" applyFont="1" applyFill="1" applyBorder="1" applyAlignment="1">
      <alignment horizontal="right" wrapText="1"/>
    </xf>
    <xf numFmtId="0" fontId="50" fillId="5" borderId="2" xfId="0" applyFont="1" applyFill="1" applyBorder="1" applyAlignment="1">
      <alignment horizontal="right" wrapText="1"/>
    </xf>
    <xf numFmtId="164" fontId="49" fillId="6" borderId="28" xfId="1" applyNumberFormat="1" applyFont="1" applyFill="1" applyBorder="1" applyAlignment="1">
      <alignment horizontal="right" wrapText="1"/>
    </xf>
    <xf numFmtId="164" fontId="49" fillId="0" borderId="22" xfId="9" applyNumberFormat="1" applyFont="1" applyBorder="1" applyAlignment="1">
      <alignment horizontal="right" wrapText="1"/>
    </xf>
    <xf numFmtId="164" fontId="49" fillId="6" borderId="22" xfId="9" applyNumberFormat="1" applyFont="1" applyFill="1" applyBorder="1" applyAlignment="1">
      <alignment horizontal="right" wrapText="1"/>
    </xf>
    <xf numFmtId="185" fontId="54" fillId="0" borderId="22" xfId="10" applyNumberFormat="1" applyFont="1" applyBorder="1" applyAlignment="1">
      <alignment wrapText="1"/>
    </xf>
    <xf numFmtId="9" fontId="54" fillId="6" borderId="22" xfId="10" applyFont="1" applyFill="1" applyBorder="1" applyAlignment="1">
      <alignment wrapText="1"/>
    </xf>
    <xf numFmtId="164" fontId="54" fillId="0" borderId="22" xfId="9" applyNumberFormat="1" applyFont="1" applyBorder="1" applyAlignment="1">
      <alignment horizontal="right" wrapText="1"/>
    </xf>
    <xf numFmtId="164" fontId="54" fillId="6" borderId="22" xfId="9" applyNumberFormat="1" applyFont="1" applyFill="1" applyBorder="1" applyAlignment="1">
      <alignment horizontal="right" wrapText="1"/>
    </xf>
    <xf numFmtId="185" fontId="54" fillId="6" borderId="22" xfId="10" applyNumberFormat="1" applyFont="1" applyFill="1" applyBorder="1" applyAlignment="1">
      <alignment wrapText="1"/>
    </xf>
    <xf numFmtId="9" fontId="54" fillId="0" borderId="22" xfId="10" applyFont="1" applyBorder="1" applyAlignment="1">
      <alignment wrapText="1"/>
    </xf>
    <xf numFmtId="9" fontId="53" fillId="7" borderId="0" xfId="1" applyNumberFormat="1" applyFont="1" applyFill="1"/>
    <xf numFmtId="165" fontId="49" fillId="6" borderId="22" xfId="1" applyNumberFormat="1" applyFont="1" applyFill="1" applyBorder="1" applyAlignment="1">
      <alignment horizontal="right" wrapText="1"/>
    </xf>
    <xf numFmtId="165" fontId="49" fillId="0" borderId="22" xfId="1" applyNumberFormat="1" applyFont="1" applyBorder="1" applyAlignment="1">
      <alignment horizontal="right" wrapText="1"/>
    </xf>
    <xf numFmtId="165" fontId="54" fillId="0" borderId="22" xfId="1" applyNumberFormat="1" applyFont="1" applyBorder="1" applyAlignment="1">
      <alignment horizontal="right" wrapText="1"/>
    </xf>
    <xf numFmtId="165" fontId="54" fillId="6" borderId="22" xfId="1" applyNumberFormat="1" applyFont="1" applyFill="1" applyBorder="1" applyAlignment="1">
      <alignment horizontal="right" wrapText="1"/>
    </xf>
    <xf numFmtId="165" fontId="54" fillId="0" borderId="22" xfId="1" applyNumberFormat="1" applyFont="1" applyBorder="1" applyAlignment="1">
      <alignment wrapText="1"/>
    </xf>
    <xf numFmtId="165" fontId="54" fillId="6" borderId="22" xfId="1" applyNumberFormat="1" applyFont="1" applyFill="1" applyBorder="1" applyAlignment="1">
      <alignment wrapText="1"/>
    </xf>
    <xf numFmtId="165" fontId="49" fillId="6" borderId="1" xfId="1" applyNumberFormat="1" applyFont="1" applyFill="1" applyBorder="1" applyAlignment="1">
      <alignment horizontal="right" wrapText="1"/>
    </xf>
    <xf numFmtId="165" fontId="54" fillId="6" borderId="1" xfId="1" applyNumberFormat="1" applyFont="1" applyFill="1" applyBorder="1" applyAlignment="1">
      <alignment wrapText="1"/>
    </xf>
    <xf numFmtId="165" fontId="54" fillId="6" borderId="1" xfId="1" applyNumberFormat="1" applyFont="1" applyFill="1" applyBorder="1" applyAlignment="1">
      <alignment horizontal="right" wrapText="1"/>
    </xf>
    <xf numFmtId="0" fontId="57" fillId="5" borderId="27" xfId="0" applyFont="1" applyFill="1" applyBorder="1" applyAlignment="1">
      <alignment horizontal="left" vertical="center"/>
    </xf>
    <xf numFmtId="0" fontId="57" fillId="5" borderId="28" xfId="0" applyFont="1" applyFill="1" applyBorder="1" applyAlignment="1">
      <alignment vertical="center"/>
    </xf>
    <xf numFmtId="164" fontId="57" fillId="5" borderId="28" xfId="9" applyNumberFormat="1" applyFont="1" applyFill="1" applyBorder="1" applyAlignment="1">
      <alignment horizontal="right" wrapText="1"/>
    </xf>
    <xf numFmtId="185" fontId="57" fillId="5" borderId="28" xfId="10" applyNumberFormat="1" applyFont="1" applyFill="1" applyBorder="1" applyAlignment="1">
      <alignment wrapText="1"/>
    </xf>
    <xf numFmtId="9" fontId="57" fillId="5" borderId="28" xfId="10" applyFont="1" applyFill="1" applyBorder="1" applyAlignment="1">
      <alignment wrapText="1"/>
    </xf>
    <xf numFmtId="43" fontId="54" fillId="0" borderId="22" xfId="1" applyFont="1" applyFill="1" applyBorder="1" applyAlignment="1">
      <alignment wrapText="1"/>
    </xf>
    <xf numFmtId="43" fontId="54" fillId="6" borderId="22" xfId="1" applyFont="1" applyFill="1" applyBorder="1" applyAlignment="1">
      <alignment wrapText="1"/>
    </xf>
    <xf numFmtId="0" fontId="56" fillId="7" borderId="0" xfId="0" applyFont="1" applyFill="1"/>
    <xf numFmtId="165" fontId="54" fillId="6" borderId="23" xfId="1" applyNumberFormat="1" applyFont="1" applyFill="1" applyBorder="1" applyAlignment="1">
      <alignment horizontal="right" wrapText="1"/>
    </xf>
    <xf numFmtId="165" fontId="54" fillId="0" borderId="23" xfId="1" applyNumberFormat="1" applyFont="1" applyFill="1" applyBorder="1" applyAlignment="1">
      <alignment horizontal="right" wrapText="1"/>
    </xf>
    <xf numFmtId="43" fontId="54" fillId="0" borderId="23" xfId="1" applyFont="1" applyFill="1" applyBorder="1" applyAlignment="1">
      <alignment wrapText="1"/>
    </xf>
    <xf numFmtId="43" fontId="54" fillId="6" borderId="23" xfId="1" applyFont="1" applyFill="1" applyBorder="1" applyAlignment="1">
      <alignment wrapText="1"/>
    </xf>
    <xf numFmtId="185" fontId="54" fillId="6" borderId="23" xfId="10" applyNumberFormat="1" applyFont="1" applyFill="1" applyBorder="1" applyAlignment="1">
      <alignment wrapText="1"/>
    </xf>
    <xf numFmtId="9" fontId="54" fillId="0" borderId="23" xfId="10" applyFont="1" applyBorder="1" applyAlignment="1">
      <alignment wrapText="1"/>
    </xf>
    <xf numFmtId="42" fontId="58" fillId="8" borderId="0" xfId="0" applyNumberFormat="1" applyFont="1" applyFill="1" applyAlignment="1">
      <alignment horizontal="right" wrapText="1"/>
    </xf>
    <xf numFmtId="164" fontId="58" fillId="8" borderId="0" xfId="0" applyNumberFormat="1" applyFont="1" applyFill="1" applyAlignment="1">
      <alignment horizontal="right" wrapText="1"/>
    </xf>
    <xf numFmtId="0" fontId="53" fillId="7" borderId="0" xfId="0" applyFont="1" applyFill="1"/>
    <xf numFmtId="0" fontId="51" fillId="7" borderId="0" xfId="0" applyFont="1" applyFill="1" applyAlignment="1">
      <alignment horizontal="center" vertical="center"/>
    </xf>
    <xf numFmtId="0" fontId="50" fillId="6" borderId="2" xfId="0" applyFont="1" applyFill="1" applyBorder="1" applyAlignment="1">
      <alignment horizontal="right" wrapText="1"/>
    </xf>
    <xf numFmtId="164" fontId="54" fillId="6" borderId="28" xfId="1" applyNumberFormat="1" applyFont="1" applyFill="1" applyBorder="1" applyAlignment="1">
      <alignment horizontal="right" wrapText="1"/>
    </xf>
    <xf numFmtId="164" fontId="54" fillId="0" borderId="28" xfId="9" applyNumberFormat="1" applyFont="1" applyBorder="1" applyAlignment="1">
      <alignment horizontal="right" wrapText="1"/>
    </xf>
    <xf numFmtId="164" fontId="54" fillId="6" borderId="28" xfId="9" applyNumberFormat="1" applyFont="1" applyFill="1" applyBorder="1" applyAlignment="1">
      <alignment horizontal="right" wrapText="1"/>
    </xf>
    <xf numFmtId="9" fontId="54" fillId="0" borderId="28" xfId="10" applyFont="1" applyBorder="1" applyAlignment="1">
      <alignment horizontal="right" wrapText="1"/>
    </xf>
    <xf numFmtId="164" fontId="49" fillId="0" borderId="28" xfId="9" applyNumberFormat="1" applyFont="1" applyBorder="1" applyAlignment="1">
      <alignment horizontal="right" wrapText="1"/>
    </xf>
    <xf numFmtId="9" fontId="54" fillId="6" borderId="28" xfId="10" applyFont="1" applyFill="1" applyBorder="1" applyAlignment="1">
      <alignment horizontal="right" wrapText="1"/>
    </xf>
    <xf numFmtId="164" fontId="55" fillId="7" borderId="0" xfId="10" applyNumberFormat="1" applyFont="1" applyFill="1"/>
    <xf numFmtId="43" fontId="54" fillId="6" borderId="22" xfId="1" applyFont="1" applyFill="1" applyBorder="1" applyAlignment="1">
      <alignment horizontal="right" wrapText="1"/>
    </xf>
    <xf numFmtId="43" fontId="54" fillId="0" borderId="22" xfId="1" applyFont="1" applyBorder="1" applyAlignment="1">
      <alignment horizontal="right" wrapText="1"/>
    </xf>
    <xf numFmtId="9" fontId="54" fillId="6" borderId="22" xfId="10" applyFont="1" applyFill="1" applyBorder="1" applyAlignment="1">
      <alignment horizontal="right" wrapText="1"/>
    </xf>
    <xf numFmtId="165" fontId="54" fillId="0" borderId="23" xfId="1" applyNumberFormat="1" applyFont="1" applyBorder="1" applyAlignment="1">
      <alignment horizontal="right" wrapText="1"/>
    </xf>
    <xf numFmtId="43" fontId="54" fillId="6" borderId="23" xfId="1" applyFont="1" applyFill="1" applyBorder="1" applyAlignment="1">
      <alignment horizontal="right" wrapText="1"/>
    </xf>
    <xf numFmtId="43" fontId="54" fillId="0" borderId="23" xfId="1" applyFont="1" applyBorder="1" applyAlignment="1">
      <alignment horizontal="right" wrapText="1"/>
    </xf>
    <xf numFmtId="165" fontId="49" fillId="0" borderId="23" xfId="1" applyNumberFormat="1" applyFont="1" applyBorder="1" applyAlignment="1">
      <alignment horizontal="right" wrapText="1"/>
    </xf>
    <xf numFmtId="9" fontId="54" fillId="6" borderId="23" xfId="10" applyFont="1" applyFill="1" applyBorder="1" applyAlignment="1">
      <alignment horizontal="right" wrapText="1"/>
    </xf>
    <xf numFmtId="42" fontId="58" fillId="8" borderId="24" xfId="0" applyNumberFormat="1" applyFont="1" applyFill="1" applyBorder="1" applyAlignment="1">
      <alignment horizontal="left" vertical="center"/>
    </xf>
    <xf numFmtId="0" fontId="58" fillId="8" borderId="25" xfId="0" applyFont="1" applyFill="1" applyBorder="1" applyAlignment="1">
      <alignment horizontal="left" vertical="center"/>
    </xf>
    <xf numFmtId="164" fontId="58" fillId="8" borderId="25" xfId="1" applyNumberFormat="1" applyFont="1" applyFill="1" applyBorder="1" applyAlignment="1">
      <alignment horizontal="right" vertical="center" wrapText="1"/>
    </xf>
    <xf numFmtId="9" fontId="58" fillId="8" borderId="26" xfId="10" applyFont="1" applyFill="1" applyBorder="1" applyAlignment="1">
      <alignment horizontal="right" vertical="center" wrapText="1"/>
    </xf>
    <xf numFmtId="0" fontId="58" fillId="7" borderId="0" xfId="0" applyFont="1" applyFill="1"/>
    <xf numFmtId="0" fontId="62" fillId="7" borderId="0" xfId="0" applyFont="1" applyFill="1"/>
    <xf numFmtId="42" fontId="53" fillId="7" borderId="0" xfId="0" applyNumberFormat="1" applyFont="1" applyFill="1"/>
    <xf numFmtId="185" fontId="51" fillId="7" borderId="0" xfId="10" applyNumberFormat="1" applyFont="1" applyFill="1"/>
    <xf numFmtId="43" fontId="53" fillId="7" borderId="0" xfId="1" applyFont="1" applyFill="1"/>
    <xf numFmtId="9" fontId="51" fillId="7" borderId="0" xfId="10" applyFont="1" applyFill="1"/>
    <xf numFmtId="9" fontId="56" fillId="7" borderId="0" xfId="10" applyFont="1" applyFill="1"/>
    <xf numFmtId="43" fontId="56" fillId="7" borderId="0" xfId="1" applyFont="1" applyFill="1"/>
    <xf numFmtId="0" fontId="49" fillId="7" borderId="0" xfId="0" applyFont="1" applyFill="1"/>
    <xf numFmtId="185" fontId="53" fillId="7" borderId="0" xfId="10" applyNumberFormat="1" applyFont="1" applyFill="1"/>
    <xf numFmtId="0" fontId="48" fillId="7" borderId="0" xfId="0" applyFont="1" applyFill="1" applyAlignment="1">
      <alignment vertical="top"/>
    </xf>
    <xf numFmtId="0" fontId="59" fillId="7" borderId="0" xfId="0" applyFont="1" applyFill="1"/>
    <xf numFmtId="42" fontId="60" fillId="7" borderId="0" xfId="0" applyNumberFormat="1" applyFont="1" applyFill="1" applyAlignment="1">
      <alignment vertical="center" wrapText="1"/>
    </xf>
    <xf numFmtId="0" fontId="50" fillId="7" borderId="0" xfId="0" applyFont="1" applyFill="1"/>
    <xf numFmtId="0" fontId="50" fillId="7" borderId="4" xfId="0" applyFont="1" applyFill="1" applyBorder="1"/>
    <xf numFmtId="0" fontId="50" fillId="7" borderId="1" xfId="0" applyFont="1" applyFill="1" applyBorder="1"/>
    <xf numFmtId="0" fontId="59" fillId="7" borderId="5" xfId="0" applyFont="1" applyFill="1" applyBorder="1" applyAlignment="1">
      <alignment vertical="center"/>
    </xf>
    <xf numFmtId="0" fontId="59" fillId="7" borderId="0" xfId="0" applyFont="1" applyFill="1" applyAlignment="1">
      <alignment vertical="center"/>
    </xf>
    <xf numFmtId="42" fontId="58" fillId="7" borderId="0" xfId="0" applyNumberFormat="1" applyFont="1" applyFill="1" applyAlignment="1">
      <alignment vertical="center" wrapText="1"/>
    </xf>
    <xf numFmtId="42" fontId="58" fillId="7" borderId="0" xfId="0" applyNumberFormat="1" applyFont="1" applyFill="1" applyAlignment="1">
      <alignment horizontal="right" vertical="center" wrapText="1" indent="1"/>
    </xf>
    <xf numFmtId="43" fontId="54" fillId="7" borderId="21" xfId="1" applyFont="1" applyFill="1" applyBorder="1" applyAlignment="1">
      <alignment horizontal="right" vertical="center" wrapText="1"/>
    </xf>
    <xf numFmtId="185" fontId="54" fillId="7" borderId="21" xfId="10" applyNumberFormat="1" applyFont="1" applyFill="1" applyBorder="1" applyAlignment="1">
      <alignment vertical="center" wrapText="1"/>
    </xf>
    <xf numFmtId="185" fontId="54" fillId="7" borderId="0" xfId="10" applyNumberFormat="1" applyFont="1" applyFill="1" applyAlignment="1">
      <alignment horizontal="right" vertical="center" wrapText="1" indent="1"/>
    </xf>
    <xf numFmtId="176" fontId="54" fillId="7" borderId="23" xfId="1" applyNumberFormat="1" applyFont="1" applyFill="1" applyBorder="1" applyAlignment="1">
      <alignment horizontal="right" vertical="center" wrapText="1"/>
    </xf>
    <xf numFmtId="176" fontId="54" fillId="7" borderId="23" xfId="1" applyNumberFormat="1" applyFont="1" applyFill="1" applyBorder="1" applyAlignment="1">
      <alignment vertical="center" wrapText="1"/>
    </xf>
    <xf numFmtId="179" fontId="54" fillId="7" borderId="23" xfId="0" applyNumberFormat="1" applyFont="1" applyFill="1" applyBorder="1" applyAlignment="1">
      <alignment vertical="center" wrapText="1"/>
    </xf>
    <xf numFmtId="179" fontId="54" fillId="7" borderId="0" xfId="0" applyNumberFormat="1" applyFont="1" applyFill="1" applyAlignment="1">
      <alignment horizontal="right" vertical="center" wrapText="1" indent="1"/>
    </xf>
    <xf numFmtId="0" fontId="60" fillId="7" borderId="5" xfId="0" applyFont="1" applyFill="1" applyBorder="1" applyAlignment="1">
      <alignment vertical="center"/>
    </xf>
    <xf numFmtId="0" fontId="60" fillId="7" borderId="0" xfId="0" applyFont="1" applyFill="1" applyAlignment="1">
      <alignment vertical="center"/>
    </xf>
    <xf numFmtId="42" fontId="49" fillId="7" borderId="0" xfId="0" applyNumberFormat="1" applyFont="1" applyFill="1" applyAlignment="1">
      <alignment vertical="center" wrapText="1"/>
    </xf>
    <xf numFmtId="0" fontId="55" fillId="7" borderId="0" xfId="0" applyFont="1" applyFill="1"/>
    <xf numFmtId="0" fontId="0" fillId="7" borderId="0" xfId="0" applyFill="1"/>
    <xf numFmtId="0" fontId="61" fillId="7" borderId="4" xfId="0" applyFont="1" applyFill="1" applyBorder="1" applyAlignment="1">
      <alignment horizontal="left" vertical="center" wrapText="1"/>
    </xf>
    <xf numFmtId="0" fontId="61" fillId="7" borderId="1" xfId="0" applyFont="1" applyFill="1" applyBorder="1" applyAlignment="1">
      <alignment horizontal="left" vertical="center" wrapText="1"/>
    </xf>
    <xf numFmtId="0" fontId="61" fillId="7" borderId="0" xfId="0" applyFont="1" applyFill="1" applyAlignment="1">
      <alignment vertical="center" wrapText="1"/>
    </xf>
    <xf numFmtId="0" fontId="50" fillId="7" borderId="0" xfId="0" applyFont="1" applyFill="1" applyAlignment="1">
      <alignment horizontal="right" wrapText="1"/>
    </xf>
    <xf numFmtId="164" fontId="55" fillId="7" borderId="0" xfId="1" applyNumberFormat="1" applyFont="1" applyFill="1" applyAlignment="1">
      <alignment horizontal="right" vertical="center" wrapText="1" indent="1"/>
    </xf>
    <xf numFmtId="165" fontId="55" fillId="7" borderId="0" xfId="1" applyNumberFormat="1" applyFont="1" applyFill="1" applyAlignment="1">
      <alignment horizontal="right" vertical="center" wrapText="1" indent="1"/>
    </xf>
    <xf numFmtId="0" fontId="58" fillId="7" borderId="0" xfId="0" applyFont="1" applyFill="1" applyAlignment="1">
      <alignment horizontal="left" vertical="center" indent="1"/>
    </xf>
    <xf numFmtId="0" fontId="50" fillId="7" borderId="0" xfId="0" applyFont="1" applyFill="1" applyAlignment="1">
      <alignment horizontal="center" vertical="center"/>
    </xf>
    <xf numFmtId="0" fontId="50" fillId="7" borderId="0" xfId="0" applyFont="1" applyFill="1" applyAlignment="1">
      <alignment horizontal="right"/>
    </xf>
    <xf numFmtId="165" fontId="55" fillId="7" borderId="0" xfId="1" applyNumberFormat="1" applyFont="1" applyFill="1" applyAlignment="1">
      <alignment wrapText="1"/>
    </xf>
    <xf numFmtId="0" fontId="58" fillId="7" borderId="0" xfId="0" applyFont="1" applyFill="1" applyAlignment="1">
      <alignment horizontal="right"/>
    </xf>
    <xf numFmtId="168" fontId="10" fillId="0" borderId="0" xfId="5" applyNumberFormat="1" applyFont="1" applyAlignment="1">
      <alignment horizontal="right" vertical="center"/>
    </xf>
    <xf numFmtId="0" fontId="4" fillId="0" borderId="5" xfId="5" applyFont="1" applyBorder="1" applyAlignment="1">
      <alignment vertical="top"/>
    </xf>
    <xf numFmtId="168" fontId="4" fillId="0" borderId="0" xfId="5" applyNumberFormat="1" applyFont="1" applyAlignment="1">
      <alignment vertical="center"/>
    </xf>
    <xf numFmtId="0" fontId="10" fillId="0" borderId="0" xfId="5" applyFont="1" applyAlignment="1">
      <alignment horizontal="center"/>
    </xf>
    <xf numFmtId="0" fontId="6" fillId="7" borderId="0" xfId="5" applyFont="1" applyFill="1" applyAlignment="1">
      <alignment horizontal="center"/>
    </xf>
    <xf numFmtId="0" fontId="5" fillId="0" borderId="4" xfId="29" applyFont="1" applyBorder="1" applyAlignment="1">
      <alignment horizontal="center"/>
    </xf>
    <xf numFmtId="0" fontId="4" fillId="0" borderId="1" xfId="29" applyFont="1" applyBorder="1" applyAlignment="1">
      <alignment horizontal="center"/>
    </xf>
    <xf numFmtId="0" fontId="7" fillId="6" borderId="0" xfId="29" applyFont="1" applyFill="1" applyAlignment="1">
      <alignment horizontal="right"/>
    </xf>
    <xf numFmtId="168" fontId="7" fillId="0" borderId="0" xfId="29" applyNumberFormat="1" applyFont="1" applyAlignment="1">
      <alignment horizontal="right"/>
    </xf>
    <xf numFmtId="168" fontId="7" fillId="6" borderId="0" xfId="29" applyNumberFormat="1" applyFont="1" applyFill="1" applyAlignment="1">
      <alignment horizontal="right"/>
    </xf>
    <xf numFmtId="0" fontId="5" fillId="0" borderId="5" xfId="29" applyFont="1" applyBorder="1"/>
    <xf numFmtId="0" fontId="4" fillId="0" borderId="0" xfId="29" applyFont="1" applyAlignment="1">
      <alignment horizontal="left"/>
    </xf>
    <xf numFmtId="41" fontId="4" fillId="6" borderId="0" xfId="30" applyNumberFormat="1" applyFont="1" applyFill="1" applyAlignment="1">
      <alignment horizontal="right" wrapText="1"/>
    </xf>
    <xf numFmtId="194" fontId="4" fillId="0" borderId="0" xfId="2" applyNumberFormat="1" applyFont="1" applyAlignment="1">
      <alignment horizontal="right" wrapText="1"/>
    </xf>
    <xf numFmtId="194" fontId="4" fillId="6" borderId="0" xfId="2" applyNumberFormat="1" applyFont="1" applyFill="1" applyAlignment="1">
      <alignment horizontal="right" wrapText="1"/>
    </xf>
    <xf numFmtId="185" fontId="4" fillId="6" borderId="0" xfId="18" applyNumberFormat="1" applyFont="1" applyFill="1" applyAlignment="1">
      <alignment horizontal="right"/>
    </xf>
    <xf numFmtId="169" fontId="4" fillId="0" borderId="0" xfId="6" applyNumberFormat="1" applyFont="1" applyAlignment="1">
      <alignment horizontal="right" wrapText="1"/>
    </xf>
    <xf numFmtId="169" fontId="4" fillId="6" borderId="0" xfId="6" applyNumberFormat="1" applyFont="1" applyFill="1" applyAlignment="1">
      <alignment horizontal="right" wrapText="1"/>
    </xf>
    <xf numFmtId="0" fontId="4" fillId="6" borderId="0" xfId="29" applyFont="1" applyFill="1" applyAlignment="1">
      <alignment horizontal="right" wrapText="1"/>
    </xf>
    <xf numFmtId="169" fontId="4" fillId="6" borderId="0" xfId="6" applyNumberFormat="1" applyFont="1" applyFill="1" applyAlignment="1">
      <alignment horizontal="right"/>
    </xf>
    <xf numFmtId="169" fontId="4" fillId="0" borderId="0" xfId="6" applyNumberFormat="1" applyFont="1" applyAlignment="1">
      <alignment horizontal="right"/>
    </xf>
    <xf numFmtId="9" fontId="4" fillId="6" borderId="0" xfId="18" applyFont="1" applyFill="1" applyAlignment="1">
      <alignment horizontal="right"/>
    </xf>
    <xf numFmtId="0" fontId="21" fillId="0" borderId="0" xfId="5" applyFont="1" applyAlignment="1">
      <alignment vertical="center"/>
    </xf>
    <xf numFmtId="41" fontId="21" fillId="5" borderId="56" xfId="30" applyNumberFormat="1" applyFont="1" applyFill="1" applyBorder="1" applyAlignment="1">
      <alignment horizontal="right" wrapText="1"/>
    </xf>
    <xf numFmtId="41" fontId="21" fillId="5" borderId="56" xfId="2" applyNumberFormat="1" applyFont="1" applyFill="1" applyBorder="1" applyAlignment="1">
      <alignment horizontal="right" wrapText="1"/>
    </xf>
    <xf numFmtId="185" fontId="21" fillId="5" borderId="56" xfId="18" applyNumberFormat="1" applyFont="1" applyFill="1" applyBorder="1" applyAlignment="1">
      <alignment horizontal="right"/>
    </xf>
    <xf numFmtId="0" fontId="13" fillId="0" borderId="5" xfId="29" applyFont="1" applyBorder="1"/>
    <xf numFmtId="0" fontId="13" fillId="0" borderId="0" xfId="29" applyFont="1"/>
    <xf numFmtId="0" fontId="13" fillId="0" borderId="0" xfId="29" applyFont="1" applyAlignment="1">
      <alignment horizontal="left"/>
    </xf>
    <xf numFmtId="41" fontId="5" fillId="6" borderId="0" xfId="30" applyNumberFormat="1" applyFont="1" applyFill="1" applyAlignment="1">
      <alignment horizontal="right" wrapText="1"/>
    </xf>
    <xf numFmtId="168" fontId="5" fillId="0" borderId="0" xfId="30" applyNumberFormat="1" applyFont="1" applyAlignment="1">
      <alignment horizontal="right" wrapText="1"/>
    </xf>
    <xf numFmtId="168" fontId="4" fillId="6" borderId="0" xfId="5" applyNumberFormat="1" applyFont="1" applyFill="1" applyAlignment="1">
      <alignment horizontal="right"/>
    </xf>
    <xf numFmtId="168" fontId="5" fillId="0" borderId="0" xfId="30" applyNumberFormat="1" applyFont="1" applyAlignment="1">
      <alignment horizontal="right"/>
    </xf>
    <xf numFmtId="168" fontId="5" fillId="6" borderId="0" xfId="29" applyNumberFormat="1" applyFont="1" applyFill="1" applyAlignment="1">
      <alignment horizontal="right" wrapText="1"/>
    </xf>
    <xf numFmtId="168" fontId="5" fillId="0" borderId="0" xfId="29" applyNumberFormat="1" applyFont="1" applyAlignment="1">
      <alignment horizontal="right" wrapText="1"/>
    </xf>
    <xf numFmtId="180" fontId="5" fillId="6" borderId="0" xfId="29" applyNumberFormat="1" applyFont="1" applyFill="1" applyAlignment="1">
      <alignment horizontal="right"/>
    </xf>
    <xf numFmtId="0" fontId="4" fillId="6" borderId="0" xfId="5" applyFont="1" applyFill="1" applyAlignment="1">
      <alignment horizontal="right" wrapText="1"/>
    </xf>
    <xf numFmtId="168" fontId="4" fillId="0" borderId="0" xfId="5" applyNumberFormat="1" applyFont="1" applyAlignment="1">
      <alignment horizontal="right"/>
    </xf>
    <xf numFmtId="0" fontId="4" fillId="6" borderId="0" xfId="29" applyFont="1" applyFill="1" applyAlignment="1">
      <alignment horizontal="right"/>
    </xf>
    <xf numFmtId="0" fontId="5" fillId="0" borderId="5" xfId="21" applyFont="1" applyBorder="1" applyAlignment="1">
      <alignment horizontal="left"/>
    </xf>
    <xf numFmtId="0" fontId="4" fillId="0" borderId="5" xfId="5" applyFont="1" applyBorder="1"/>
    <xf numFmtId="168" fontId="4" fillId="0" borderId="0" xfId="30" applyNumberFormat="1" applyFont="1" applyAlignment="1">
      <alignment horizontal="right" wrapText="1"/>
    </xf>
    <xf numFmtId="168" fontId="4" fillId="6" borderId="0" xfId="6" applyNumberFormat="1" applyFont="1" applyFill="1" applyAlignment="1">
      <alignment horizontal="right"/>
    </xf>
    <xf numFmtId="168" fontId="4" fillId="0" borderId="0" xfId="2" applyNumberFormat="1" applyFont="1" applyAlignment="1">
      <alignment horizontal="right"/>
    </xf>
    <xf numFmtId="41" fontId="21" fillId="5" borderId="3" xfId="30" applyNumberFormat="1" applyFont="1" applyFill="1" applyBorder="1" applyAlignment="1">
      <alignment horizontal="right" wrapText="1"/>
    </xf>
    <xf numFmtId="41" fontId="21" fillId="5" borderId="3" xfId="2" applyNumberFormat="1" applyFont="1" applyFill="1" applyBorder="1" applyAlignment="1">
      <alignment horizontal="right" wrapText="1"/>
    </xf>
    <xf numFmtId="185" fontId="21" fillId="5" borderId="3" xfId="18" applyNumberFormat="1" applyFont="1" applyFill="1" applyBorder="1" applyAlignment="1">
      <alignment horizontal="right"/>
    </xf>
    <xf numFmtId="0" fontId="13" fillId="0" borderId="5" xfId="29" applyFont="1" applyBorder="1" applyAlignment="1">
      <alignment horizontal="left"/>
    </xf>
    <xf numFmtId="41" fontId="12" fillId="0" borderId="0" xfId="30" applyNumberFormat="1" applyFont="1" applyAlignment="1">
      <alignment horizontal="right" wrapText="1"/>
    </xf>
    <xf numFmtId="168" fontId="12" fillId="0" borderId="0" xfId="30" applyNumberFormat="1" applyFont="1" applyAlignment="1">
      <alignment horizontal="right" wrapText="1"/>
    </xf>
    <xf numFmtId="168" fontId="7" fillId="0" borderId="0" xfId="5" applyNumberFormat="1" applyFont="1" applyAlignment="1">
      <alignment horizontal="right" wrapText="1"/>
    </xf>
    <xf numFmtId="168" fontId="12" fillId="0" borderId="0" xfId="30" applyNumberFormat="1" applyFont="1" applyAlignment="1">
      <alignment horizontal="right"/>
    </xf>
    <xf numFmtId="168" fontId="12" fillId="0" borderId="0" xfId="29" applyNumberFormat="1" applyFont="1" applyAlignment="1">
      <alignment horizontal="right" wrapText="1"/>
    </xf>
    <xf numFmtId="180" fontId="12" fillId="0" borderId="0" xfId="29" applyNumberFormat="1" applyFont="1" applyAlignment="1">
      <alignment horizontal="right"/>
    </xf>
    <xf numFmtId="41" fontId="12" fillId="8" borderId="0" xfId="30" applyNumberFormat="1" applyFont="1" applyFill="1" applyAlignment="1">
      <alignment horizontal="right" wrapText="1"/>
    </xf>
    <xf numFmtId="195" fontId="12" fillId="8" borderId="0" xfId="30" applyNumberFormat="1" applyFont="1" applyFill="1" applyAlignment="1">
      <alignment horizontal="right" wrapText="1"/>
    </xf>
    <xf numFmtId="185" fontId="12" fillId="8" borderId="0" xfId="18" applyNumberFormat="1" applyFont="1" applyFill="1" applyAlignment="1">
      <alignment horizontal="right"/>
    </xf>
    <xf numFmtId="168" fontId="13" fillId="0" borderId="0" xfId="2" applyNumberFormat="1" applyFont="1" applyAlignment="1">
      <alignment horizontal="right"/>
    </xf>
    <xf numFmtId="169" fontId="4" fillId="0" borderId="0" xfId="2" applyNumberFormat="1" applyFont="1" applyAlignment="1">
      <alignment horizontal="right" wrapText="1"/>
    </xf>
    <xf numFmtId="0" fontId="21" fillId="0" borderId="5" xfId="29" applyFont="1" applyBorder="1"/>
    <xf numFmtId="0" fontId="21" fillId="0" borderId="0" xfId="29" applyFont="1"/>
    <xf numFmtId="0" fontId="21" fillId="0" borderId="0" xfId="29" applyFont="1" applyAlignment="1">
      <alignment horizontal="right"/>
    </xf>
    <xf numFmtId="168" fontId="13" fillId="0" borderId="0" xfId="30" applyNumberFormat="1" applyFont="1" applyAlignment="1">
      <alignment horizontal="right"/>
    </xf>
    <xf numFmtId="195" fontId="21" fillId="0" borderId="0" xfId="30" applyNumberFormat="1" applyFont="1" applyAlignment="1">
      <alignment horizontal="right" wrapText="1"/>
    </xf>
    <xf numFmtId="41" fontId="22" fillId="0" borderId="0" xfId="30" applyNumberFormat="1" applyFont="1" applyAlignment="1">
      <alignment horizontal="right"/>
    </xf>
    <xf numFmtId="0" fontId="10" fillId="0" borderId="0" xfId="29" applyFont="1" applyAlignment="1">
      <alignment horizontal="left"/>
    </xf>
    <xf numFmtId="41" fontId="13" fillId="0" borderId="0" xfId="30" applyNumberFormat="1" applyFont="1"/>
    <xf numFmtId="168" fontId="10" fillId="0" borderId="0" xfId="5" applyNumberFormat="1" applyFont="1" applyAlignment="1">
      <alignment horizontal="right"/>
    </xf>
    <xf numFmtId="168" fontId="13" fillId="0" borderId="0" xfId="29" applyNumberFormat="1" applyFont="1"/>
    <xf numFmtId="180" fontId="13" fillId="0" borderId="0" xfId="29" applyNumberFormat="1" applyFont="1" applyAlignment="1">
      <alignment horizontal="right"/>
    </xf>
    <xf numFmtId="0" fontId="10" fillId="0" borderId="0" xfId="5" applyFont="1" applyAlignment="1">
      <alignment horizontal="center" vertical="top"/>
    </xf>
    <xf numFmtId="0" fontId="5" fillId="0" borderId="5" xfId="29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0" xfId="29" applyFont="1" applyAlignment="1">
      <alignment horizontal="center"/>
    </xf>
    <xf numFmtId="0" fontId="6" fillId="7" borderId="0" xfId="5" applyFont="1" applyFill="1" applyAlignment="1">
      <alignment horizontal="center" vertical="top"/>
    </xf>
    <xf numFmtId="0" fontId="4" fillId="6" borderId="3" xfId="5" applyFont="1" applyFill="1" applyBorder="1" applyAlignment="1">
      <alignment horizontal="right"/>
    </xf>
    <xf numFmtId="168" fontId="4" fillId="0" borderId="3" xfId="5" applyNumberFormat="1" applyFont="1" applyBorder="1" applyAlignment="1">
      <alignment horizontal="right"/>
    </xf>
    <xf numFmtId="168" fontId="4" fillId="6" borderId="3" xfId="5" applyNumberFormat="1" applyFont="1" applyFill="1" applyBorder="1" applyAlignment="1">
      <alignment horizontal="right"/>
    </xf>
    <xf numFmtId="0" fontId="4" fillId="0" borderId="0" xfId="5" applyFont="1" applyAlignment="1">
      <alignment horizontal="left"/>
    </xf>
    <xf numFmtId="168" fontId="4" fillId="6" borderId="0" xfId="2" applyNumberFormat="1" applyFont="1" applyFill="1" applyAlignment="1">
      <alignment horizontal="right" wrapText="1"/>
    </xf>
    <xf numFmtId="185" fontId="4" fillId="6" borderId="0" xfId="18" applyNumberFormat="1" applyFont="1" applyFill="1" applyAlignment="1">
      <alignment horizontal="right" wrapText="1"/>
    </xf>
    <xf numFmtId="168" fontId="4" fillId="0" borderId="0" xfId="2" applyNumberFormat="1" applyFont="1" applyAlignment="1">
      <alignment horizontal="right" wrapText="1"/>
    </xf>
    <xf numFmtId="169" fontId="5" fillId="5" borderId="56" xfId="30" applyNumberFormat="1" applyFont="1" applyFill="1" applyBorder="1" applyAlignment="1">
      <alignment horizontal="right" wrapText="1"/>
    </xf>
    <xf numFmtId="0" fontId="10" fillId="0" borderId="5" xfId="5" applyFont="1" applyBorder="1"/>
    <xf numFmtId="168" fontId="4" fillId="0" borderId="0" xfId="5" applyNumberFormat="1" applyFont="1" applyAlignment="1">
      <alignment horizontal="right" wrapText="1"/>
    </xf>
    <xf numFmtId="168" fontId="4" fillId="6" borderId="0" xfId="5" applyNumberFormat="1" applyFont="1" applyFill="1" applyAlignment="1">
      <alignment horizontal="right" wrapText="1"/>
    </xf>
    <xf numFmtId="169" fontId="4" fillId="6" borderId="0" xfId="2" applyNumberFormat="1" applyFont="1" applyFill="1" applyAlignment="1">
      <alignment horizontal="right" wrapText="1"/>
    </xf>
    <xf numFmtId="169" fontId="5" fillId="5" borderId="3" xfId="30" applyNumberFormat="1" applyFont="1" applyFill="1" applyBorder="1" applyAlignment="1">
      <alignment horizontal="right" wrapText="1"/>
    </xf>
    <xf numFmtId="168" fontId="7" fillId="0" borderId="0" xfId="5" applyNumberFormat="1" applyFont="1" applyAlignment="1">
      <alignment horizontal="right"/>
    </xf>
    <xf numFmtId="165" fontId="12" fillId="8" borderId="0" xfId="29" applyNumberFormat="1" applyFont="1" applyFill="1" applyAlignment="1">
      <alignment horizontal="right" wrapText="1"/>
    </xf>
    <xf numFmtId="195" fontId="12" fillId="8" borderId="0" xfId="2" applyNumberFormat="1" applyFont="1" applyFill="1" applyAlignment="1">
      <alignment horizontal="right" wrapText="1"/>
    </xf>
    <xf numFmtId="194" fontId="12" fillId="8" borderId="0" xfId="2" applyNumberFormat="1" applyFont="1" applyFill="1" applyAlignment="1">
      <alignment horizontal="right" wrapText="1"/>
    </xf>
    <xf numFmtId="168" fontId="12" fillId="8" borderId="0" xfId="5" applyNumberFormat="1" applyFont="1" applyFill="1" applyAlignment="1">
      <alignment horizontal="right"/>
    </xf>
    <xf numFmtId="0" fontId="12" fillId="8" borderId="0" xfId="5" applyFont="1" applyFill="1" applyAlignment="1">
      <alignment horizontal="right"/>
    </xf>
    <xf numFmtId="0" fontId="7" fillId="7" borderId="0" xfId="5" applyFont="1" applyFill="1" applyAlignment="1">
      <alignment vertical="center"/>
    </xf>
    <xf numFmtId="168" fontId="5" fillId="0" borderId="0" xfId="2" applyNumberFormat="1" applyFont="1" applyAlignment="1">
      <alignment horizontal="right"/>
    </xf>
    <xf numFmtId="194" fontId="21" fillId="0" borderId="0" xfId="2" applyNumberFormat="1" applyFont="1" applyFill="1" applyAlignment="1">
      <alignment horizontal="right" wrapText="1"/>
    </xf>
    <xf numFmtId="168" fontId="21" fillId="0" borderId="0" xfId="30" applyNumberFormat="1" applyFont="1" applyAlignment="1">
      <alignment horizontal="right"/>
    </xf>
    <xf numFmtId="168" fontId="6" fillId="0" borderId="0" xfId="5" applyNumberFormat="1" applyFont="1" applyAlignment="1">
      <alignment horizontal="right" vertical="center"/>
    </xf>
    <xf numFmtId="168" fontId="6" fillId="0" borderId="0" xfId="5" applyNumberFormat="1" applyFont="1" applyAlignment="1">
      <alignment vertical="center"/>
    </xf>
    <xf numFmtId="168" fontId="4" fillId="0" borderId="0" xfId="5" applyNumberFormat="1" applyFont="1"/>
    <xf numFmtId="0" fontId="13" fillId="0" borderId="5" xfId="31" applyFont="1" applyBorder="1"/>
    <xf numFmtId="0" fontId="10" fillId="0" borderId="0" xfId="31" applyFont="1"/>
    <xf numFmtId="168" fontId="13" fillId="0" borderId="0" xfId="31" applyNumberFormat="1" applyFont="1" applyAlignment="1">
      <alignment horizontal="center"/>
    </xf>
    <xf numFmtId="168" fontId="13" fillId="3" borderId="2" xfId="31" applyNumberFormat="1" applyFont="1" applyFill="1" applyBorder="1" applyAlignment="1">
      <alignment horizontal="right" wrapText="1"/>
    </xf>
    <xf numFmtId="0" fontId="4" fillId="0" borderId="0" xfId="31" applyFont="1" applyAlignment="1">
      <alignment horizontal="left"/>
    </xf>
    <xf numFmtId="168" fontId="13" fillId="0" borderId="0" xfId="31" applyNumberFormat="1" applyFont="1"/>
    <xf numFmtId="168" fontId="5" fillId="0" borderId="0" xfId="31" applyNumberFormat="1" applyFont="1"/>
    <xf numFmtId="0" fontId="5" fillId="0" borderId="5" xfId="31" applyFont="1" applyBorder="1" applyAlignment="1">
      <alignment horizontal="left"/>
    </xf>
    <xf numFmtId="168" fontId="10" fillId="0" borderId="0" xfId="6" applyNumberFormat="1" applyFont="1"/>
    <xf numFmtId="168" fontId="4" fillId="0" borderId="0" xfId="31" applyNumberFormat="1" applyFont="1"/>
    <xf numFmtId="0" fontId="4" fillId="0" borderId="5" xfId="31" applyFont="1" applyBorder="1"/>
    <xf numFmtId="0" fontId="4" fillId="0" borderId="0" xfId="31" applyFont="1"/>
    <xf numFmtId="168" fontId="10" fillId="0" borderId="0" xfId="5" applyNumberFormat="1" applyFont="1"/>
    <xf numFmtId="164" fontId="4" fillId="0" borderId="0" xfId="6" applyNumberFormat="1" applyFont="1" applyFill="1" applyAlignment="1">
      <alignment horizontal="center" wrapText="1"/>
    </xf>
    <xf numFmtId="0" fontId="64" fillId="0" borderId="0" xfId="5" applyFont="1" applyAlignment="1">
      <alignment vertical="center"/>
    </xf>
    <xf numFmtId="43" fontId="29" fillId="0" borderId="0" xfId="2" applyFont="1" applyAlignment="1">
      <alignment vertical="center"/>
    </xf>
    <xf numFmtId="165" fontId="4" fillId="0" borderId="0" xfId="2" applyNumberFormat="1" applyFont="1" applyFill="1" applyAlignment="1">
      <alignment horizontal="right" wrapText="1"/>
    </xf>
    <xf numFmtId="0" fontId="4" fillId="0" borderId="0" xfId="31" applyFont="1" applyAlignment="1">
      <alignment horizontal="center"/>
    </xf>
    <xf numFmtId="43" fontId="29" fillId="0" borderId="0" xfId="5" applyNumberFormat="1" applyFont="1" applyAlignment="1">
      <alignment vertical="center"/>
    </xf>
    <xf numFmtId="0" fontId="12" fillId="8" borderId="24" xfId="31" applyFont="1" applyFill="1" applyBorder="1" applyAlignment="1">
      <alignment horizontal="left"/>
    </xf>
    <xf numFmtId="0" fontId="12" fillId="8" borderId="25" xfId="31" applyFont="1" applyFill="1" applyBorder="1"/>
    <xf numFmtId="0" fontId="12" fillId="8" borderId="25" xfId="31" applyFont="1" applyFill="1" applyBorder="1" applyAlignment="1">
      <alignment horizontal="left"/>
    </xf>
    <xf numFmtId="168" fontId="7" fillId="8" borderId="25" xfId="5" applyNumberFormat="1" applyFont="1" applyFill="1" applyBorder="1"/>
    <xf numFmtId="164" fontId="12" fillId="8" borderId="26" xfId="6" applyNumberFormat="1" applyFont="1" applyFill="1" applyBorder="1" applyAlignment="1">
      <alignment horizontal="left" wrapText="1"/>
    </xf>
    <xf numFmtId="0" fontId="10" fillId="0" borderId="5" xfId="31" applyFont="1" applyBorder="1"/>
    <xf numFmtId="44" fontId="7" fillId="0" borderId="0" xfId="6" applyFont="1" applyAlignment="1">
      <alignment horizontal="right" wrapText="1"/>
    </xf>
    <xf numFmtId="196" fontId="29" fillId="0" borderId="0" xfId="5" applyNumberFormat="1" applyFont="1" applyAlignment="1">
      <alignment vertical="center"/>
    </xf>
    <xf numFmtId="0" fontId="7" fillId="8" borderId="25" xfId="31" applyFont="1" applyFill="1" applyBorder="1" applyAlignment="1">
      <alignment horizontal="left"/>
    </xf>
    <xf numFmtId="0" fontId="10" fillId="0" borderId="0" xfId="31" applyFont="1" applyAlignment="1">
      <alignment horizontal="left"/>
    </xf>
    <xf numFmtId="168" fontId="7" fillId="0" borderId="0" xfId="6" applyNumberFormat="1" applyFont="1" applyAlignment="1">
      <alignment horizontal="right" wrapText="1"/>
    </xf>
    <xf numFmtId="164" fontId="4" fillId="0" borderId="0" xfId="6" applyNumberFormat="1" applyFont="1" applyFill="1" applyAlignment="1">
      <alignment horizontal="left" wrapText="1"/>
    </xf>
    <xf numFmtId="0" fontId="6" fillId="0" borderId="5" xfId="31" applyFont="1" applyBorder="1"/>
    <xf numFmtId="0" fontId="6" fillId="0" borderId="0" xfId="31" applyFont="1" applyAlignment="1">
      <alignment horizontal="left"/>
    </xf>
    <xf numFmtId="168" fontId="12" fillId="0" borderId="0" xfId="6" applyNumberFormat="1" applyFont="1" applyFill="1"/>
    <xf numFmtId="43" fontId="6" fillId="0" borderId="0" xfId="2" applyFont="1" applyFill="1" applyAlignment="1">
      <alignment vertical="center"/>
    </xf>
    <xf numFmtId="168" fontId="7" fillId="0" borderId="0" xfId="6" applyNumberFormat="1" applyFont="1" applyFill="1" applyAlignment="1">
      <alignment horizontal="right" wrapText="1"/>
    </xf>
    <xf numFmtId="168" fontId="10" fillId="0" borderId="0" xfId="5" applyNumberFormat="1" applyFont="1" applyAlignment="1">
      <alignment horizontal="center"/>
    </xf>
    <xf numFmtId="168" fontId="12" fillId="10" borderId="0" xfId="5" applyNumberFormat="1" applyFont="1" applyFill="1" applyAlignment="1">
      <alignment horizontal="center" wrapText="1"/>
    </xf>
    <xf numFmtId="42" fontId="29" fillId="0" borderId="0" xfId="5" applyNumberFormat="1" applyFont="1" applyAlignment="1">
      <alignment vertical="center"/>
    </xf>
    <xf numFmtId="0" fontId="12" fillId="8" borderId="58" xfId="5" applyFont="1" applyFill="1" applyBorder="1"/>
    <xf numFmtId="0" fontId="12" fillId="8" borderId="59" xfId="5" applyFont="1" applyFill="1" applyBorder="1"/>
    <xf numFmtId="168" fontId="7" fillId="8" borderId="59" xfId="5" applyNumberFormat="1" applyFont="1" applyFill="1" applyBorder="1"/>
    <xf numFmtId="168" fontId="12" fillId="0" borderId="59" xfId="5" applyNumberFormat="1" applyFont="1" applyBorder="1" applyAlignment="1">
      <alignment horizontal="right" wrapText="1"/>
    </xf>
    <xf numFmtId="168" fontId="7" fillId="0" borderId="0" xfId="5" applyNumberFormat="1" applyFont="1"/>
    <xf numFmtId="0" fontId="13" fillId="0" borderId="5" xfId="5" applyFont="1" applyBorder="1" applyAlignment="1">
      <alignment horizontal="left"/>
    </xf>
    <xf numFmtId="0" fontId="13" fillId="0" borderId="0" xfId="5" applyFont="1" applyAlignment="1">
      <alignment horizontal="left"/>
    </xf>
    <xf numFmtId="168" fontId="13" fillId="2" borderId="2" xfId="5" applyNumberFormat="1" applyFont="1" applyFill="1" applyBorder="1" applyAlignment="1">
      <alignment horizontal="right"/>
    </xf>
    <xf numFmtId="168" fontId="13" fillId="3" borderId="2" xfId="5" applyNumberFormat="1" applyFont="1" applyFill="1" applyBorder="1" applyAlignment="1">
      <alignment horizontal="right"/>
    </xf>
    <xf numFmtId="168" fontId="7" fillId="3" borderId="0" xfId="5" applyNumberFormat="1" applyFont="1" applyFill="1"/>
    <xf numFmtId="164" fontId="4" fillId="3" borderId="0" xfId="2" applyNumberFormat="1" applyFont="1" applyFill="1" applyAlignment="1">
      <alignment horizontal="center" wrapText="1"/>
    </xf>
    <xf numFmtId="164" fontId="6" fillId="0" borderId="0" xfId="5" applyNumberFormat="1" applyFont="1" applyAlignment="1">
      <alignment vertical="center"/>
    </xf>
    <xf numFmtId="196" fontId="4" fillId="3" borderId="0" xfId="2" applyNumberFormat="1" applyFont="1" applyFill="1" applyAlignment="1">
      <alignment horizontal="right" wrapText="1"/>
    </xf>
    <xf numFmtId="196" fontId="4" fillId="0" borderId="0" xfId="6" applyNumberFormat="1" applyFont="1" applyFill="1" applyAlignment="1">
      <alignment horizontal="right" wrapText="1"/>
    </xf>
    <xf numFmtId="0" fontId="12" fillId="8" borderId="24" xfId="5" applyFont="1" applyFill="1" applyBorder="1" applyAlignment="1">
      <alignment horizontal="left"/>
    </xf>
    <xf numFmtId="0" fontId="7" fillId="8" borderId="25" xfId="5" applyFont="1" applyFill="1" applyBorder="1"/>
    <xf numFmtId="164" fontId="12" fillId="8" borderId="25" xfId="2" applyNumberFormat="1" applyFont="1" applyFill="1" applyBorder="1" applyAlignment="1">
      <alignment horizontal="center" wrapText="1"/>
    </xf>
    <xf numFmtId="164" fontId="12" fillId="8" borderId="26" xfId="2" applyNumberFormat="1" applyFont="1" applyFill="1" applyBorder="1" applyAlignment="1">
      <alignment horizontal="left" wrapText="1"/>
    </xf>
    <xf numFmtId="164" fontId="7" fillId="3" borderId="0" xfId="5" applyNumberFormat="1" applyFont="1" applyFill="1" applyAlignment="1">
      <alignment horizontal="left" wrapText="1"/>
    </xf>
    <xf numFmtId="164" fontId="7" fillId="0" borderId="0" xfId="5" applyNumberFormat="1" applyFont="1" applyAlignment="1">
      <alignment horizontal="left" wrapText="1"/>
    </xf>
    <xf numFmtId="0" fontId="5" fillId="0" borderId="5" xfId="5" applyFont="1" applyBorder="1"/>
    <xf numFmtId="168" fontId="5" fillId="0" borderId="0" xfId="31" applyNumberFormat="1" applyFont="1" applyAlignment="1">
      <alignment wrapText="1"/>
    </xf>
    <xf numFmtId="0" fontId="32" fillId="0" borderId="0" xfId="5" applyFont="1" applyAlignment="1">
      <alignment vertical="center"/>
    </xf>
    <xf numFmtId="164" fontId="4" fillId="0" borderId="0" xfId="2" applyNumberFormat="1" applyFont="1" applyFill="1" applyAlignment="1">
      <alignment horizontal="left" wrapText="1"/>
    </xf>
    <xf numFmtId="164" fontId="7" fillId="0" borderId="0" xfId="6" applyNumberFormat="1" applyFont="1" applyFill="1" applyBorder="1" applyAlignment="1">
      <alignment horizontal="left" wrapText="1"/>
    </xf>
    <xf numFmtId="0" fontId="33" fillId="0" borderId="0" xfId="5" applyFont="1" applyAlignment="1">
      <alignment vertical="center"/>
    </xf>
    <xf numFmtId="164" fontId="4" fillId="0" borderId="0" xfId="6" applyNumberFormat="1" applyFont="1" applyFill="1" applyAlignment="1">
      <alignment horizontal="right" wrapText="1"/>
    </xf>
    <xf numFmtId="196" fontId="4" fillId="0" borderId="0" xfId="2" applyNumberFormat="1" applyFont="1" applyFill="1" applyAlignment="1">
      <alignment horizontal="right" wrapText="1"/>
    </xf>
    <xf numFmtId="168" fontId="29" fillId="0" borderId="0" xfId="5" applyNumberFormat="1" applyFont="1" applyAlignment="1">
      <alignment vertical="center"/>
    </xf>
    <xf numFmtId="0" fontId="6" fillId="0" borderId="0" xfId="22" applyFont="1"/>
    <xf numFmtId="49" fontId="6" fillId="0" borderId="0" xfId="22" applyNumberFormat="1" applyFont="1" applyAlignment="1">
      <alignment horizontal="left"/>
    </xf>
    <xf numFmtId="49" fontId="6" fillId="0" borderId="0" xfId="22" applyNumberFormat="1" applyFont="1"/>
    <xf numFmtId="165" fontId="6" fillId="0" borderId="0" xfId="5" applyNumberFormat="1" applyFont="1"/>
    <xf numFmtId="165" fontId="6" fillId="0" borderId="0" xfId="4" applyNumberFormat="1" applyFont="1"/>
    <xf numFmtId="165" fontId="10" fillId="7" borderId="0" xfId="5" applyNumberFormat="1" applyFont="1" applyFill="1"/>
    <xf numFmtId="0" fontId="10" fillId="7" borderId="0" xfId="5" applyFont="1" applyFill="1"/>
    <xf numFmtId="165" fontId="10" fillId="7" borderId="0" xfId="4" applyNumberFormat="1" applyFont="1" applyFill="1"/>
    <xf numFmtId="0" fontId="10" fillId="7" borderId="0" xfId="22" applyFont="1" applyFill="1"/>
    <xf numFmtId="165" fontId="7" fillId="7" borderId="0" xfId="5" applyNumberFormat="1" applyFont="1" applyFill="1"/>
    <xf numFmtId="165" fontId="7" fillId="7" borderId="0" xfId="4" applyNumberFormat="1" applyFont="1" applyFill="1"/>
    <xf numFmtId="0" fontId="6" fillId="0" borderId="0" xfId="22" applyFont="1" applyAlignment="1">
      <alignment vertical="center"/>
    </xf>
    <xf numFmtId="5" fontId="13" fillId="7" borderId="0" xfId="32" applyNumberFormat="1" applyFont="1" applyFill="1" applyAlignment="1">
      <alignment horizontal="center" vertical="center"/>
    </xf>
    <xf numFmtId="164" fontId="12" fillId="8" borderId="0" xfId="17" applyNumberFormat="1" applyFont="1" applyFill="1" applyAlignment="1">
      <alignment horizontal="right" wrapText="1"/>
    </xf>
    <xf numFmtId="169" fontId="12" fillId="8" borderId="0" xfId="32" applyNumberFormat="1" applyFont="1" applyFill="1" applyAlignment="1">
      <alignment horizontal="right" vertical="center" wrapText="1"/>
    </xf>
    <xf numFmtId="164" fontId="12" fillId="8" borderId="0" xfId="17" applyNumberFormat="1" applyFont="1" applyFill="1" applyAlignment="1">
      <alignment horizontal="right" vertical="center" wrapText="1"/>
    </xf>
    <xf numFmtId="165" fontId="12" fillId="8" borderId="0" xfId="13" applyNumberFormat="1" applyFont="1" applyFill="1" applyAlignment="1">
      <alignment horizontal="right" vertical="center" wrapText="1"/>
    </xf>
    <xf numFmtId="41" fontId="12" fillId="8" borderId="0" xfId="32" applyNumberFormat="1" applyFont="1" applyFill="1" applyAlignment="1">
      <alignment horizontal="right" vertical="center" wrapText="1"/>
    </xf>
    <xf numFmtId="0" fontId="12" fillId="8" borderId="0" xfId="29" applyFont="1" applyFill="1" applyAlignment="1">
      <alignment vertical="center"/>
    </xf>
    <xf numFmtId="168" fontId="12" fillId="8" borderId="0" xfId="32" applyNumberFormat="1" applyFont="1" applyFill="1" applyAlignment="1">
      <alignment horizontal="right" vertical="center" wrapText="1"/>
    </xf>
    <xf numFmtId="196" fontId="12" fillId="8" borderId="0" xfId="32" applyNumberFormat="1" applyFont="1" applyFill="1" applyAlignment="1">
      <alignment horizontal="right" vertical="center" wrapText="1"/>
    </xf>
    <xf numFmtId="0" fontId="13" fillId="7" borderId="0" xfId="29" applyFont="1" applyFill="1" applyAlignment="1">
      <alignment vertical="center"/>
    </xf>
    <xf numFmtId="37" fontId="10" fillId="7" borderId="0" xfId="4" applyNumberFormat="1" applyFont="1" applyFill="1" applyAlignment="1">
      <alignment horizontal="center" vertical="center"/>
    </xf>
    <xf numFmtId="169" fontId="7" fillId="6" borderId="0" xfId="4" applyNumberFormat="1" applyFont="1" applyFill="1" applyAlignment="1">
      <alignment horizontal="right" vertical="center" wrapText="1"/>
    </xf>
    <xf numFmtId="169" fontId="7" fillId="7" borderId="0" xfId="4" applyNumberFormat="1" applyFont="1" applyFill="1" applyAlignment="1">
      <alignment horizontal="right" vertical="center" wrapText="1"/>
    </xf>
    <xf numFmtId="169" fontId="7" fillId="0" borderId="0" xfId="4" applyNumberFormat="1" applyFont="1" applyFill="1" applyAlignment="1">
      <alignment horizontal="right" vertical="center" wrapText="1"/>
    </xf>
    <xf numFmtId="41" fontId="10" fillId="7" borderId="0" xfId="4" applyNumberFormat="1" applyFont="1" applyFill="1" applyAlignment="1">
      <alignment horizontal="right" vertical="center" wrapText="1"/>
    </xf>
    <xf numFmtId="0" fontId="10" fillId="7" borderId="0" xfId="29" applyFont="1" applyFill="1" applyAlignment="1">
      <alignment horizontal="left" vertical="center"/>
    </xf>
    <xf numFmtId="169" fontId="10" fillId="7" borderId="0" xfId="4" applyNumberFormat="1" applyFont="1" applyFill="1" applyAlignment="1">
      <alignment horizontal="right" vertical="center" wrapText="1"/>
    </xf>
    <xf numFmtId="0" fontId="10" fillId="7" borderId="0" xfId="22" applyFont="1" applyFill="1" applyAlignment="1">
      <alignment vertical="center"/>
    </xf>
    <xf numFmtId="37" fontId="13" fillId="7" borderId="0" xfId="4" applyNumberFormat="1" applyFont="1" applyFill="1" applyAlignment="1">
      <alignment horizontal="center" vertical="center"/>
    </xf>
    <xf numFmtId="169" fontId="21" fillId="6" borderId="17" xfId="4" applyNumberFormat="1" applyFont="1" applyFill="1" applyBorder="1" applyAlignment="1">
      <alignment horizontal="right" vertical="center" wrapText="1"/>
    </xf>
    <xf numFmtId="169" fontId="21" fillId="7" borderId="17" xfId="4" applyNumberFormat="1" applyFont="1" applyFill="1" applyBorder="1" applyAlignment="1">
      <alignment horizontal="right" vertical="center" wrapText="1"/>
    </xf>
    <xf numFmtId="169" fontId="21" fillId="0" borderId="17" xfId="4" applyNumberFormat="1" applyFont="1" applyFill="1" applyBorder="1" applyAlignment="1">
      <alignment horizontal="right" vertical="center" wrapText="1"/>
    </xf>
    <xf numFmtId="41" fontId="21" fillId="7" borderId="17" xfId="4" applyNumberFormat="1" applyFont="1" applyFill="1" applyBorder="1" applyAlignment="1">
      <alignment horizontal="right" vertical="center" wrapText="1"/>
    </xf>
    <xf numFmtId="0" fontId="21" fillId="7" borderId="17" xfId="29" applyFont="1" applyFill="1" applyBorder="1" applyAlignment="1">
      <alignment horizontal="left" vertical="center"/>
    </xf>
    <xf numFmtId="169" fontId="4" fillId="6" borderId="0" xfId="4" applyNumberFormat="1" applyFont="1" applyFill="1" applyAlignment="1">
      <alignment horizontal="right" vertical="center" wrapText="1"/>
    </xf>
    <xf numFmtId="169" fontId="4" fillId="0" borderId="0" xfId="4" applyNumberFormat="1" applyFont="1" applyFill="1" applyAlignment="1">
      <alignment horizontal="right" vertical="center" wrapText="1"/>
    </xf>
    <xf numFmtId="169" fontId="4" fillId="7" borderId="0" xfId="4" applyNumberFormat="1" applyFont="1" applyFill="1" applyAlignment="1">
      <alignment horizontal="right" vertical="center" wrapText="1"/>
    </xf>
    <xf numFmtId="41" fontId="4" fillId="7" borderId="0" xfId="4" applyNumberFormat="1" applyFont="1" applyFill="1" applyAlignment="1">
      <alignment horizontal="right" vertical="center" wrapText="1"/>
    </xf>
    <xf numFmtId="0" fontId="4" fillId="7" borderId="0" xfId="29" applyFont="1" applyFill="1" applyAlignment="1">
      <alignment horizontal="left" vertical="center"/>
    </xf>
    <xf numFmtId="169" fontId="6" fillId="0" borderId="0" xfId="22" applyNumberFormat="1" applyFont="1" applyAlignment="1">
      <alignment vertical="center"/>
    </xf>
    <xf numFmtId="0" fontId="5" fillId="7" borderId="0" xfId="29" applyFont="1" applyFill="1" applyAlignment="1">
      <alignment horizontal="left" vertical="center"/>
    </xf>
    <xf numFmtId="169" fontId="12" fillId="7" borderId="17" xfId="4" applyNumberFormat="1" applyFont="1" applyFill="1" applyBorder="1" applyAlignment="1">
      <alignment horizontal="right" vertical="center" wrapText="1"/>
    </xf>
    <xf numFmtId="41" fontId="12" fillId="7" borderId="17" xfId="4" applyNumberFormat="1" applyFont="1" applyFill="1" applyBorder="1" applyAlignment="1">
      <alignment horizontal="right" vertical="center" wrapText="1"/>
    </xf>
    <xf numFmtId="37" fontId="10" fillId="7" borderId="0" xfId="4" applyNumberFormat="1" applyFont="1" applyFill="1" applyAlignment="1">
      <alignment horizontal="left" vertical="center"/>
    </xf>
    <xf numFmtId="169" fontId="4" fillId="6" borderId="0" xfId="32" applyNumberFormat="1" applyFont="1" applyFill="1" applyAlignment="1">
      <alignment horizontal="right" vertical="center" wrapText="1"/>
    </xf>
    <xf numFmtId="0" fontId="10" fillId="7" borderId="0" xfId="29" applyFont="1" applyFill="1" applyAlignment="1">
      <alignment vertical="center"/>
    </xf>
    <xf numFmtId="41" fontId="7" fillId="7" borderId="0" xfId="4" applyNumberFormat="1" applyFont="1" applyFill="1" applyAlignment="1">
      <alignment horizontal="right" vertical="center" wrapText="1"/>
    </xf>
    <xf numFmtId="0" fontId="4" fillId="7" borderId="0" xfId="29" applyFont="1" applyFill="1"/>
    <xf numFmtId="0" fontId="4" fillId="7" borderId="0" xfId="21" applyFont="1" applyFill="1" applyAlignment="1">
      <alignment vertical="center"/>
    </xf>
    <xf numFmtId="0" fontId="4" fillId="7" borderId="0" xfId="21" applyFont="1" applyFill="1"/>
    <xf numFmtId="0" fontId="4" fillId="7" borderId="0" xfId="29" applyFont="1" applyFill="1" applyAlignment="1">
      <alignment horizontal="left"/>
    </xf>
    <xf numFmtId="164" fontId="6" fillId="0" borderId="0" xfId="22" applyNumberFormat="1" applyFont="1" applyAlignment="1">
      <alignment vertical="center"/>
    </xf>
    <xf numFmtId="5" fontId="10" fillId="7" borderId="0" xfId="32" applyNumberFormat="1" applyFont="1" applyFill="1" applyAlignment="1">
      <alignment horizontal="center" vertical="center"/>
    </xf>
    <xf numFmtId="164" fontId="4" fillId="6" borderId="0" xfId="17" applyNumberFormat="1" applyFont="1" applyFill="1" applyAlignment="1">
      <alignment horizontal="right" wrapText="1"/>
    </xf>
    <xf numFmtId="169" fontId="7" fillId="7" borderId="0" xfId="32" applyNumberFormat="1" applyFont="1" applyFill="1" applyAlignment="1">
      <alignment horizontal="right" vertical="center" wrapText="1"/>
    </xf>
    <xf numFmtId="164" fontId="4" fillId="0" borderId="0" xfId="17" applyNumberFormat="1" applyFont="1" applyFill="1" applyAlignment="1">
      <alignment horizontal="right" vertical="center" wrapText="1"/>
    </xf>
    <xf numFmtId="168" fontId="10" fillId="7" borderId="0" xfId="32" applyNumberFormat="1" applyFont="1" applyFill="1" applyAlignment="1">
      <alignment horizontal="right" vertical="center" wrapText="1"/>
    </xf>
    <xf numFmtId="0" fontId="13" fillId="7" borderId="0" xfId="29" applyFont="1" applyFill="1" applyAlignment="1">
      <alignment horizontal="center" vertical="center"/>
    </xf>
    <xf numFmtId="169" fontId="5" fillId="6" borderId="0" xfId="29" applyNumberFormat="1" applyFont="1" applyFill="1" applyAlignment="1">
      <alignment horizontal="right" vertical="center" wrapText="1"/>
    </xf>
    <xf numFmtId="169" fontId="5" fillId="7" borderId="0" xfId="29" applyNumberFormat="1" applyFont="1" applyFill="1" applyAlignment="1">
      <alignment horizontal="right" vertical="center" wrapText="1"/>
    </xf>
    <xf numFmtId="169" fontId="5" fillId="7" borderId="0" xfId="4" applyNumberFormat="1" applyFont="1" applyFill="1" applyAlignment="1">
      <alignment horizontal="right" vertical="center" wrapText="1"/>
    </xf>
    <xf numFmtId="41" fontId="13" fillId="7" borderId="0" xfId="29" applyNumberFormat="1" applyFont="1" applyFill="1" applyAlignment="1">
      <alignment horizontal="right" vertical="center" wrapText="1"/>
    </xf>
    <xf numFmtId="0" fontId="13" fillId="7" borderId="0" xfId="29" applyFont="1" applyFill="1" applyAlignment="1">
      <alignment horizontal="left" vertical="center"/>
    </xf>
    <xf numFmtId="169" fontId="13" fillId="7" borderId="0" xfId="4" applyNumberFormat="1" applyFont="1" applyFill="1" applyAlignment="1">
      <alignment vertical="center" wrapText="1"/>
    </xf>
    <xf numFmtId="41" fontId="12" fillId="7" borderId="0" xfId="29" applyNumberFormat="1" applyFont="1" applyFill="1" applyAlignment="1">
      <alignment horizontal="right" vertical="center" wrapText="1"/>
    </xf>
    <xf numFmtId="0" fontId="5" fillId="7" borderId="0" xfId="29" applyFont="1" applyFill="1" applyAlignment="1">
      <alignment horizontal="left"/>
    </xf>
    <xf numFmtId="0" fontId="13" fillId="7" borderId="0" xfId="29" applyFont="1" applyFill="1" applyAlignment="1">
      <alignment horizontal="center"/>
    </xf>
    <xf numFmtId="169" fontId="5" fillId="6" borderId="0" xfId="29" applyNumberFormat="1" applyFont="1" applyFill="1" applyAlignment="1">
      <alignment horizontal="right" vertical="center"/>
    </xf>
    <xf numFmtId="169" fontId="5" fillId="7" borderId="0" xfId="29" applyNumberFormat="1" applyFont="1" applyFill="1" applyAlignment="1">
      <alignment horizontal="right" vertical="center"/>
    </xf>
    <xf numFmtId="169" fontId="5" fillId="7" borderId="0" xfId="4" applyNumberFormat="1" applyFont="1" applyFill="1" applyAlignment="1">
      <alignment horizontal="right" vertical="center"/>
    </xf>
    <xf numFmtId="0" fontId="13" fillId="7" borderId="0" xfId="29" applyFont="1" applyFill="1" applyAlignment="1">
      <alignment horizontal="right" vertical="center"/>
    </xf>
    <xf numFmtId="169" fontId="13" fillId="7" borderId="0" xfId="4" applyNumberFormat="1" applyFont="1" applyFill="1" applyAlignment="1">
      <alignment vertical="center"/>
    </xf>
    <xf numFmtId="0" fontId="12" fillId="7" borderId="0" xfId="29" applyFont="1" applyFill="1" applyAlignment="1">
      <alignment horizontal="right" vertical="center"/>
    </xf>
    <xf numFmtId="0" fontId="13" fillId="7" borderId="0" xfId="29" applyFont="1" applyFill="1" applyAlignment="1">
      <alignment horizontal="center" vertical="center" wrapText="1"/>
    </xf>
    <xf numFmtId="0" fontId="5" fillId="5" borderId="16" xfId="29" applyFont="1" applyFill="1" applyBorder="1" applyAlignment="1">
      <alignment horizontal="right" wrapText="1"/>
    </xf>
    <xf numFmtId="0" fontId="5" fillId="6" borderId="16" xfId="29" applyFont="1" applyFill="1" applyBorder="1" applyAlignment="1">
      <alignment horizontal="right" wrapText="1"/>
    </xf>
    <xf numFmtId="165" fontId="5" fillId="6" borderId="16" xfId="4" applyNumberFormat="1" applyFont="1" applyFill="1" applyBorder="1" applyAlignment="1">
      <alignment horizontal="right" wrapText="1"/>
    </xf>
    <xf numFmtId="165" fontId="5" fillId="6" borderId="17" xfId="4" applyNumberFormat="1" applyFont="1" applyFill="1" applyBorder="1" applyAlignment="1">
      <alignment horizontal="right" wrapText="1"/>
    </xf>
    <xf numFmtId="0" fontId="13" fillId="7" borderId="16" xfId="29" applyFont="1" applyFill="1" applyBorder="1" applyAlignment="1">
      <alignment horizontal="center" vertical="center" wrapText="1"/>
    </xf>
    <xf numFmtId="0" fontId="11" fillId="7" borderId="16" xfId="29" applyFont="1" applyFill="1" applyBorder="1" applyAlignment="1">
      <alignment vertical="center"/>
    </xf>
    <xf numFmtId="165" fontId="13" fillId="7" borderId="16" xfId="4" applyNumberFormat="1" applyFont="1" applyFill="1" applyBorder="1" applyAlignment="1">
      <alignment horizontal="center" vertical="center" wrapText="1"/>
    </xf>
    <xf numFmtId="0" fontId="4" fillId="7" borderId="16" xfId="29" applyFont="1" applyFill="1" applyBorder="1" applyAlignment="1">
      <alignment vertical="center"/>
    </xf>
    <xf numFmtId="0" fontId="13" fillId="7" borderId="0" xfId="29" applyFont="1" applyFill="1" applyAlignment="1">
      <alignment horizontal="left"/>
    </xf>
    <xf numFmtId="49" fontId="10" fillId="7" borderId="0" xfId="22" applyNumberFormat="1" applyFont="1" applyFill="1" applyAlignment="1">
      <alignment horizontal="left"/>
    </xf>
    <xf numFmtId="49" fontId="10" fillId="7" borderId="0" xfId="22" applyNumberFormat="1" applyFont="1" applyFill="1"/>
    <xf numFmtId="0" fontId="4" fillId="7" borderId="0" xfId="22" applyFont="1" applyFill="1"/>
    <xf numFmtId="49" fontId="10" fillId="7" borderId="0" xfId="21" applyNumberFormat="1" applyFont="1" applyFill="1" applyAlignment="1">
      <alignment horizontal="center"/>
    </xf>
    <xf numFmtId="49" fontId="10" fillId="7" borderId="0" xfId="21" applyNumberFormat="1" applyFont="1" applyFill="1"/>
    <xf numFmtId="9" fontId="10" fillId="7" borderId="0" xfId="10" applyFont="1" applyFill="1" applyAlignment="1">
      <alignment horizontal="right"/>
    </xf>
    <xf numFmtId="0" fontId="10" fillId="7" borderId="0" xfId="21" applyFont="1" applyFill="1"/>
    <xf numFmtId="49" fontId="10" fillId="7" borderId="0" xfId="21" applyNumberFormat="1" applyFont="1" applyFill="1" applyAlignment="1">
      <alignment horizontal="center" wrapText="1"/>
    </xf>
    <xf numFmtId="0" fontId="4" fillId="6" borderId="0" xfId="21" applyFont="1" applyFill="1" applyAlignment="1">
      <alignment vertical="center"/>
    </xf>
    <xf numFmtId="49" fontId="4" fillId="7" borderId="0" xfId="21" applyNumberFormat="1" applyFont="1" applyFill="1" applyAlignment="1">
      <alignment vertical="center"/>
    </xf>
    <xf numFmtId="185" fontId="4" fillId="6" borderId="0" xfId="10" applyNumberFormat="1" applyFont="1" applyFill="1" applyAlignment="1">
      <alignment horizontal="right" vertical="center" wrapText="1" indent="1"/>
    </xf>
    <xf numFmtId="49" fontId="4" fillId="7" borderId="0" xfId="21" applyNumberFormat="1" applyFont="1" applyFill="1" applyAlignment="1">
      <alignment vertical="center" wrapText="1"/>
    </xf>
    <xf numFmtId="0" fontId="4" fillId="6" borderId="0" xfId="21" applyFont="1" applyFill="1" applyAlignment="1">
      <alignment horizontal="left" vertical="center"/>
    </xf>
    <xf numFmtId="0" fontId="4" fillId="6" borderId="0" xfId="21" applyFont="1" applyFill="1" applyAlignment="1">
      <alignment vertical="center" wrapText="1"/>
    </xf>
    <xf numFmtId="0" fontId="4" fillId="7" borderId="0" xfId="22" applyFont="1" applyFill="1" applyAlignment="1">
      <alignment vertical="center"/>
    </xf>
    <xf numFmtId="0" fontId="6" fillId="0" borderId="0" xfId="22" applyFont="1" applyAlignment="1">
      <alignment horizontal="center" wrapText="1"/>
    </xf>
    <xf numFmtId="0" fontId="10" fillId="7" borderId="0" xfId="22" applyFont="1" applyFill="1" applyAlignment="1">
      <alignment horizontal="center" wrapText="1"/>
    </xf>
    <xf numFmtId="49" fontId="13" fillId="7" borderId="0" xfId="21" applyNumberFormat="1" applyFont="1" applyFill="1" applyAlignment="1">
      <alignment horizontal="center" wrapText="1"/>
    </xf>
    <xf numFmtId="49" fontId="5" fillId="6" borderId="0" xfId="21" applyNumberFormat="1" applyFont="1" applyFill="1" applyAlignment="1">
      <alignment horizontal="left" vertical="center" wrapText="1"/>
    </xf>
    <xf numFmtId="0" fontId="5" fillId="7" borderId="0" xfId="21" applyFont="1" applyFill="1" applyAlignment="1">
      <alignment vertical="center" wrapText="1"/>
    </xf>
    <xf numFmtId="49" fontId="5" fillId="6" borderId="0" xfId="21" applyNumberFormat="1" applyFont="1" applyFill="1" applyAlignment="1">
      <alignment horizontal="right" vertical="center" wrapText="1" indent="1"/>
    </xf>
    <xf numFmtId="49" fontId="5" fillId="7" borderId="0" xfId="21" applyNumberFormat="1" applyFont="1" applyFill="1" applyAlignment="1">
      <alignment vertical="center" wrapText="1"/>
    </xf>
    <xf numFmtId="0" fontId="5" fillId="6" borderId="0" xfId="21" applyFont="1" applyFill="1" applyAlignment="1">
      <alignment vertical="center" wrapText="1"/>
    </xf>
    <xf numFmtId="0" fontId="24" fillId="0" borderId="0" xfId="22" applyFont="1" applyAlignment="1">
      <alignment horizontal="left" vertical="center" wrapText="1"/>
    </xf>
    <xf numFmtId="49" fontId="23" fillId="7" borderId="0" xfId="21" applyNumberFormat="1" applyFont="1" applyFill="1" applyAlignment="1">
      <alignment horizontal="center" vertical="center" wrapText="1"/>
    </xf>
    <xf numFmtId="49" fontId="5" fillId="5" borderId="16" xfId="21" applyNumberFormat="1" applyFont="1" applyFill="1" applyBorder="1" applyAlignment="1">
      <alignment horizontal="left" wrapText="1"/>
    </xf>
    <xf numFmtId="0" fontId="5" fillId="6" borderId="16" xfId="21" applyFont="1" applyFill="1" applyBorder="1" applyAlignment="1">
      <alignment wrapText="1"/>
    </xf>
    <xf numFmtId="49" fontId="5" fillId="6" borderId="16" xfId="21" applyNumberFormat="1" applyFont="1" applyFill="1" applyBorder="1" applyAlignment="1">
      <alignment wrapText="1"/>
    </xf>
    <xf numFmtId="0" fontId="5" fillId="5" borderId="16" xfId="21" applyFont="1" applyFill="1" applyBorder="1" applyAlignment="1">
      <alignment wrapText="1"/>
    </xf>
    <xf numFmtId="0" fontId="5" fillId="7" borderId="16" xfId="21" applyFont="1" applyFill="1" applyBorder="1" applyAlignment="1">
      <alignment wrapText="1"/>
    </xf>
    <xf numFmtId="0" fontId="24" fillId="7" borderId="0" xfId="22" applyFont="1" applyFill="1" applyAlignment="1">
      <alignment horizontal="left" vertical="center" wrapText="1"/>
    </xf>
    <xf numFmtId="0" fontId="4" fillId="0" borderId="0" xfId="5" applyFont="1" applyAlignment="1">
      <alignment horizontal="left" vertical="center"/>
    </xf>
    <xf numFmtId="0" fontId="5" fillId="0" borderId="5" xfId="5" applyFont="1" applyBorder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7" borderId="0" xfId="5" applyFont="1" applyFill="1" applyAlignment="1">
      <alignment horizontal="left" vertical="center"/>
    </xf>
    <xf numFmtId="0" fontId="12" fillId="8" borderId="5" xfId="7" applyFont="1" applyFill="1" applyBorder="1" applyAlignment="1">
      <alignment horizontal="left" vertical="center" wrapText="1"/>
    </xf>
    <xf numFmtId="0" fontId="12" fillId="8" borderId="0" xfId="7" applyFont="1" applyFill="1" applyAlignment="1">
      <alignment horizontal="left" vertical="center" wrapText="1"/>
    </xf>
    <xf numFmtId="0" fontId="4" fillId="0" borderId="5" xfId="7" applyFont="1" applyBorder="1" applyAlignment="1">
      <alignment horizontal="left" vertical="center" wrapText="1"/>
    </xf>
    <xf numFmtId="0" fontId="4" fillId="0" borderId="0" xfId="7" applyFont="1" applyAlignment="1">
      <alignment horizontal="left" vertical="center" wrapText="1"/>
    </xf>
    <xf numFmtId="0" fontId="5" fillId="0" borderId="5" xfId="7" applyFont="1" applyBorder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4" fillId="0" borderId="5" xfId="7" applyFont="1" applyBorder="1" applyAlignment="1">
      <alignment vertical="center" wrapText="1"/>
    </xf>
    <xf numFmtId="0" fontId="4" fillId="0" borderId="0" xfId="7" applyFont="1" applyAlignment="1">
      <alignment vertical="center" wrapText="1"/>
    </xf>
    <xf numFmtId="0" fontId="12" fillId="8" borderId="6" xfId="7" applyFont="1" applyFill="1" applyBorder="1" applyAlignment="1">
      <alignment vertical="center" wrapText="1"/>
    </xf>
    <xf numFmtId="0" fontId="7" fillId="8" borderId="7" xfId="7" applyFont="1" applyFill="1" applyBorder="1" applyAlignment="1">
      <alignment vertical="center" wrapText="1"/>
    </xf>
    <xf numFmtId="41" fontId="4" fillId="0" borderId="0" xfId="7" applyNumberFormat="1" applyFont="1" applyAlignment="1">
      <alignment horizontal="left" vertical="center"/>
    </xf>
    <xf numFmtId="0" fontId="4" fillId="0" borderId="0" xfId="7" applyFont="1" applyAlignment="1">
      <alignment horizontal="left" vertical="center"/>
    </xf>
    <xf numFmtId="0" fontId="5" fillId="0" borderId="5" xfId="7" applyFont="1" applyBorder="1" applyAlignment="1">
      <alignment vertical="center" wrapText="1"/>
    </xf>
    <xf numFmtId="0" fontId="4" fillId="0" borderId="5" xfId="7" applyFont="1" applyBorder="1" applyAlignment="1">
      <alignment horizontal="left" vertical="top"/>
    </xf>
    <xf numFmtId="0" fontId="4" fillId="0" borderId="0" xfId="7" applyFont="1" applyAlignment="1">
      <alignment horizontal="left" vertical="top"/>
    </xf>
    <xf numFmtId="0" fontId="5" fillId="5" borderId="0" xfId="7" applyFont="1" applyFill="1" applyAlignment="1">
      <alignment horizontal="right"/>
    </xf>
    <xf numFmtId="167" fontId="5" fillId="5" borderId="1" xfId="7" quotePrefix="1" applyNumberFormat="1" applyFont="1" applyFill="1" applyBorder="1" applyAlignment="1">
      <alignment horizontal="right"/>
    </xf>
    <xf numFmtId="0" fontId="4" fillId="7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0" fontId="5" fillId="5" borderId="0" xfId="0" quotePrefix="1" applyFont="1" applyFill="1" applyAlignment="1">
      <alignment horizontal="right"/>
    </xf>
    <xf numFmtId="0" fontId="13" fillId="7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12" fillId="8" borderId="0" xfId="8" applyFont="1" applyFill="1" applyAlignment="1">
      <alignment horizontal="left" vertical="center"/>
    </xf>
    <xf numFmtId="0" fontId="4" fillId="7" borderId="0" xfId="8" applyFont="1" applyFill="1" applyAlignment="1">
      <alignment horizontal="left" vertical="center" wrapText="1"/>
    </xf>
    <xf numFmtId="0" fontId="4" fillId="7" borderId="0" xfId="8" applyFont="1" applyFill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8" applyFont="1" applyFill="1" applyAlignment="1">
      <alignment horizontal="left"/>
    </xf>
    <xf numFmtId="0" fontId="4" fillId="7" borderId="0" xfId="0" applyFont="1" applyFill="1"/>
    <xf numFmtId="0" fontId="5" fillId="5" borderId="0" xfId="8" applyFont="1" applyFill="1" applyAlignment="1">
      <alignment horizontal="right"/>
    </xf>
    <xf numFmtId="0" fontId="5" fillId="5" borderId="11" xfId="8" quotePrefix="1" applyFont="1" applyFill="1" applyBorder="1" applyAlignment="1">
      <alignment horizontal="right"/>
    </xf>
    <xf numFmtId="0" fontId="5" fillId="5" borderId="11" xfId="8" applyFont="1" applyFill="1" applyBorder="1" applyAlignment="1">
      <alignment horizontal="right"/>
    </xf>
    <xf numFmtId="0" fontId="4" fillId="0" borderId="30" xfId="12" applyFont="1" applyBorder="1" applyAlignment="1">
      <alignment horizontal="left"/>
    </xf>
    <xf numFmtId="0" fontId="4" fillId="0" borderId="31" xfId="12" applyFont="1" applyBorder="1" applyAlignment="1">
      <alignment horizontal="left"/>
    </xf>
    <xf numFmtId="0" fontId="4" fillId="0" borderId="32" xfId="12" applyFont="1" applyBorder="1" applyAlignment="1">
      <alignment horizontal="left"/>
    </xf>
    <xf numFmtId="0" fontId="4" fillId="0" borderId="33" xfId="12" applyFont="1" applyBorder="1" applyAlignment="1">
      <alignment horizontal="left"/>
    </xf>
    <xf numFmtId="0" fontId="3" fillId="0" borderId="0" xfId="12" applyFont="1" applyAlignment="1">
      <alignment horizontal="left" vertical="top"/>
    </xf>
    <xf numFmtId="0" fontId="4" fillId="0" borderId="22" xfId="12" applyFont="1" applyBorder="1" applyAlignment="1">
      <alignment horizontal="left" vertical="center"/>
    </xf>
    <xf numFmtId="0" fontId="21" fillId="5" borderId="29" xfId="12" applyFont="1" applyFill="1" applyBorder="1"/>
    <xf numFmtId="0" fontId="22" fillId="5" borderId="3" xfId="12" applyFont="1" applyFill="1" applyBorder="1"/>
    <xf numFmtId="0" fontId="12" fillId="8" borderId="5" xfId="12" applyFont="1" applyFill="1" applyBorder="1"/>
    <xf numFmtId="0" fontId="12" fillId="8" borderId="0" xfId="12" applyFont="1" applyFill="1"/>
    <xf numFmtId="0" fontId="12" fillId="8" borderId="6" xfId="12" applyFont="1" applyFill="1" applyBorder="1"/>
    <xf numFmtId="0" fontId="12" fillId="8" borderId="7" xfId="12" applyFont="1" applyFill="1" applyBorder="1"/>
    <xf numFmtId="0" fontId="3" fillId="0" borderId="0" xfId="12" applyFont="1"/>
    <xf numFmtId="0" fontId="21" fillId="5" borderId="27" xfId="12" applyFont="1" applyFill="1" applyBorder="1"/>
    <xf numFmtId="0" fontId="22" fillId="5" borderId="28" xfId="12" applyFont="1" applyFill="1" applyBorder="1"/>
    <xf numFmtId="0" fontId="4" fillId="0" borderId="23" xfId="12" applyFont="1" applyBorder="1" applyAlignment="1">
      <alignment horizontal="left" vertical="center"/>
    </xf>
    <xf numFmtId="0" fontId="12" fillId="8" borderId="24" xfId="12" applyFont="1" applyFill="1" applyBorder="1"/>
    <xf numFmtId="0" fontId="12" fillId="8" borderId="25" xfId="12" applyFont="1" applyFill="1" applyBorder="1"/>
    <xf numFmtId="0" fontId="4" fillId="0" borderId="0" xfId="12" applyFont="1"/>
    <xf numFmtId="0" fontId="21" fillId="5" borderId="27" xfId="12" applyFont="1" applyFill="1" applyBorder="1" applyAlignment="1">
      <alignment horizontal="left"/>
    </xf>
    <xf numFmtId="0" fontId="21" fillId="5" borderId="28" xfId="12" applyFont="1" applyFill="1" applyBorder="1" applyAlignment="1">
      <alignment horizontal="left"/>
    </xf>
    <xf numFmtId="0" fontId="4" fillId="0" borderId="0" xfId="12" applyFont="1" applyAlignment="1">
      <alignment horizontal="left" vertical="center"/>
    </xf>
    <xf numFmtId="0" fontId="4" fillId="0" borderId="5" xfId="12" applyFont="1" applyBorder="1" applyAlignment="1">
      <alignment horizontal="left" wrapText="1"/>
    </xf>
    <xf numFmtId="0" fontId="4" fillId="0" borderId="0" xfId="12" applyFont="1" applyAlignment="1">
      <alignment horizontal="left" wrapText="1"/>
    </xf>
    <xf numFmtId="0" fontId="4" fillId="0" borderId="18" xfId="12" applyFont="1" applyBorder="1" applyAlignment="1">
      <alignment horizontal="left" wrapText="1"/>
    </xf>
    <xf numFmtId="0" fontId="4" fillId="0" borderId="19" xfId="12" applyFont="1" applyBorder="1" applyAlignment="1">
      <alignment horizontal="left" wrapText="1"/>
    </xf>
    <xf numFmtId="0" fontId="5" fillId="5" borderId="0" xfId="12" applyFont="1" applyFill="1" applyAlignment="1">
      <alignment horizontal="right" wrapText="1"/>
    </xf>
    <xf numFmtId="0" fontId="17" fillId="0" borderId="5" xfId="12" applyFont="1" applyBorder="1" applyAlignment="1">
      <alignment horizontal="left" vertical="top"/>
    </xf>
    <xf numFmtId="0" fontId="17" fillId="0" borderId="0" xfId="12" applyFont="1" applyAlignment="1">
      <alignment horizontal="left" vertical="top"/>
    </xf>
    <xf numFmtId="0" fontId="4" fillId="0" borderId="34" xfId="12" applyFont="1" applyBorder="1" applyAlignment="1">
      <alignment horizontal="left" vertical="center"/>
    </xf>
    <xf numFmtId="0" fontId="4" fillId="0" borderId="21" xfId="12" applyFont="1" applyBorder="1" applyAlignment="1">
      <alignment horizontal="left" vertical="center"/>
    </xf>
    <xf numFmtId="0" fontId="4" fillId="0" borderId="35" xfId="12" applyFont="1" applyBorder="1" applyAlignment="1">
      <alignment horizontal="left" vertical="center"/>
    </xf>
    <xf numFmtId="0" fontId="4" fillId="0" borderId="0" xfId="12" applyFont="1" applyAlignment="1">
      <alignment vertical="center"/>
    </xf>
    <xf numFmtId="0" fontId="21" fillId="5" borderId="29" xfId="12" applyFont="1" applyFill="1" applyBorder="1" applyAlignment="1">
      <alignment vertical="center"/>
    </xf>
    <xf numFmtId="0" fontId="22" fillId="5" borderId="3" xfId="12" applyFont="1" applyFill="1" applyBorder="1" applyAlignment="1">
      <alignment vertical="center"/>
    </xf>
    <xf numFmtId="0" fontId="12" fillId="8" borderId="5" xfId="12" applyFont="1" applyFill="1" applyBorder="1" applyAlignment="1">
      <alignment vertical="center"/>
    </xf>
    <xf numFmtId="0" fontId="12" fillId="8" borderId="0" xfId="12" applyFont="1" applyFill="1" applyAlignment="1">
      <alignment vertical="center"/>
    </xf>
    <xf numFmtId="0" fontId="12" fillId="8" borderId="6" xfId="12" applyFont="1" applyFill="1" applyBorder="1" applyAlignment="1">
      <alignment vertical="center"/>
    </xf>
    <xf numFmtId="0" fontId="12" fillId="8" borderId="7" xfId="12" applyFont="1" applyFill="1" applyBorder="1" applyAlignment="1">
      <alignment vertical="center"/>
    </xf>
    <xf numFmtId="0" fontId="3" fillId="0" borderId="0" xfId="12" applyFont="1" applyAlignment="1">
      <alignment vertical="center"/>
    </xf>
    <xf numFmtId="0" fontId="21" fillId="5" borderId="27" xfId="12" applyFont="1" applyFill="1" applyBorder="1" applyAlignment="1">
      <alignment vertical="center"/>
    </xf>
    <xf numFmtId="0" fontId="22" fillId="5" borderId="28" xfId="12" applyFont="1" applyFill="1" applyBorder="1" applyAlignment="1">
      <alignment vertical="center"/>
    </xf>
    <xf numFmtId="0" fontId="4" fillId="0" borderId="21" xfId="12" applyFont="1" applyBorder="1" applyAlignment="1">
      <alignment vertical="center"/>
    </xf>
    <xf numFmtId="0" fontId="21" fillId="5" borderId="27" xfId="12" applyFont="1" applyFill="1" applyBorder="1" applyAlignment="1">
      <alignment horizontal="left" vertical="center"/>
    </xf>
    <xf numFmtId="0" fontId="21" fillId="5" borderId="28" xfId="12" applyFont="1" applyFill="1" applyBorder="1" applyAlignment="1">
      <alignment horizontal="left" vertical="center"/>
    </xf>
    <xf numFmtId="0" fontId="5" fillId="5" borderId="1" xfId="12" applyFont="1" applyFill="1" applyBorder="1" applyAlignment="1">
      <alignment horizontal="right" wrapText="1"/>
    </xf>
    <xf numFmtId="0" fontId="23" fillId="0" borderId="5" xfId="12" applyFont="1" applyBorder="1" applyAlignment="1">
      <alignment horizontal="left"/>
    </xf>
    <xf numFmtId="0" fontId="23" fillId="0" borderId="0" xfId="12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5" borderId="0" xfId="0" applyFont="1" applyFill="1" applyAlignment="1">
      <alignment horizontal="center" wrapText="1"/>
    </xf>
    <xf numFmtId="0" fontId="4" fillId="0" borderId="40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/>
    <xf numFmtId="0" fontId="5" fillId="5" borderId="37" xfId="0" applyFont="1" applyFill="1" applyBorder="1" applyAlignment="1">
      <alignment horizontal="center" wrapText="1"/>
    </xf>
    <xf numFmtId="0" fontId="4" fillId="0" borderId="1" xfId="5" applyFont="1" applyBorder="1" applyAlignment="1">
      <alignment horizontal="left" wrapText="1"/>
    </xf>
    <xf numFmtId="0" fontId="12" fillId="8" borderId="46" xfId="5" applyFont="1" applyFill="1" applyBorder="1" applyAlignment="1">
      <alignment horizontal="left"/>
    </xf>
    <xf numFmtId="0" fontId="12" fillId="8" borderId="25" xfId="5" applyFont="1" applyFill="1" applyBorder="1" applyAlignment="1">
      <alignment horizontal="left"/>
    </xf>
    <xf numFmtId="0" fontId="5" fillId="0" borderId="0" xfId="5" applyFont="1" applyAlignment="1">
      <alignment horizontal="left" vertical="top" wrapText="1"/>
    </xf>
    <xf numFmtId="0" fontId="5" fillId="0" borderId="1" xfId="5" applyFont="1" applyBorder="1" applyAlignment="1">
      <alignment horizontal="left" vertical="top" wrapText="1"/>
    </xf>
    <xf numFmtId="0" fontId="5" fillId="2" borderId="3" xfId="5" applyFont="1" applyFill="1" applyBorder="1" applyAlignment="1">
      <alignment horizontal="right" wrapText="1"/>
    </xf>
    <xf numFmtId="0" fontId="5" fillId="2" borderId="1" xfId="5" applyFont="1" applyFill="1" applyBorder="1" applyAlignment="1">
      <alignment horizontal="right" wrapText="1"/>
    </xf>
    <xf numFmtId="0" fontId="5" fillId="2" borderId="1" xfId="5" applyFont="1" applyFill="1" applyBorder="1" applyAlignment="1">
      <alignment horizontal="center" wrapText="1"/>
    </xf>
    <xf numFmtId="0" fontId="5" fillId="2" borderId="42" xfId="5" applyFont="1" applyFill="1" applyBorder="1" applyAlignment="1">
      <alignment horizontal="center" wrapText="1"/>
    </xf>
    <xf numFmtId="0" fontId="5" fillId="0" borderId="0" xfId="5" applyFont="1" applyAlignment="1">
      <alignment horizontal="left"/>
    </xf>
    <xf numFmtId="0" fontId="5" fillId="0" borderId="0" xfId="5" applyFont="1" applyAlignment="1">
      <alignment horizontal="left" wrapText="1"/>
    </xf>
    <xf numFmtId="0" fontId="4" fillId="0" borderId="0" xfId="5" applyFont="1" applyAlignment="1">
      <alignment horizontal="left" wrapText="1"/>
    </xf>
    <xf numFmtId="0" fontId="5" fillId="2" borderId="0" xfId="5" applyFont="1" applyFill="1" applyAlignment="1">
      <alignment horizontal="right" wrapText="1"/>
    </xf>
    <xf numFmtId="0" fontId="4" fillId="7" borderId="49" xfId="12" applyFont="1" applyFill="1" applyBorder="1" applyAlignment="1">
      <alignment horizontal="left"/>
    </xf>
    <xf numFmtId="0" fontId="4" fillId="7" borderId="51" xfId="12" applyFont="1" applyFill="1" applyBorder="1"/>
    <xf numFmtId="0" fontId="4" fillId="7" borderId="21" xfId="12" applyFont="1" applyFill="1" applyBorder="1" applyAlignment="1">
      <alignment horizontal="left"/>
    </xf>
    <xf numFmtId="0" fontId="4" fillId="7" borderId="22" xfId="12" applyFont="1" applyFill="1" applyBorder="1" applyAlignment="1">
      <alignment horizontal="left"/>
    </xf>
    <xf numFmtId="0" fontId="4" fillId="7" borderId="23" xfId="12" applyFont="1" applyFill="1" applyBorder="1"/>
    <xf numFmtId="0" fontId="4" fillId="7" borderId="48" xfId="12" applyFont="1" applyFill="1" applyBorder="1"/>
    <xf numFmtId="0" fontId="4" fillId="7" borderId="0" xfId="12" applyFont="1" applyFill="1" applyAlignment="1">
      <alignment horizontal="left" wrapText="1"/>
    </xf>
    <xf numFmtId="0" fontId="4" fillId="7" borderId="19" xfId="12" applyFont="1" applyFill="1" applyBorder="1" applyAlignment="1">
      <alignment horizontal="left" wrapText="1"/>
    </xf>
    <xf numFmtId="0" fontId="5" fillId="7" borderId="0" xfId="5" applyFont="1" applyFill="1" applyAlignment="1">
      <alignment vertical="center"/>
    </xf>
    <xf numFmtId="0" fontId="21" fillId="7" borderId="0" xfId="5" applyFont="1" applyFill="1" applyAlignment="1">
      <alignment vertical="center"/>
    </xf>
    <xf numFmtId="0" fontId="5" fillId="5" borderId="0" xfId="5" applyFont="1" applyFill="1" applyAlignment="1">
      <alignment horizontal="right"/>
    </xf>
    <xf numFmtId="0" fontId="12" fillId="8" borderId="0" xfId="5" applyFont="1" applyFill="1" applyAlignment="1">
      <alignment horizontal="left" vertical="center"/>
    </xf>
    <xf numFmtId="0" fontId="5" fillId="7" borderId="16" xfId="5" applyFont="1" applyFill="1" applyBorder="1" applyAlignment="1">
      <alignment vertical="center"/>
    </xf>
    <xf numFmtId="0" fontId="5" fillId="7" borderId="16" xfId="29" applyFont="1" applyFill="1" applyBorder="1" applyAlignment="1">
      <alignment horizontal="center"/>
    </xf>
    <xf numFmtId="0" fontId="4" fillId="7" borderId="0" xfId="20" applyFont="1" applyFill="1" applyAlignment="1">
      <alignment horizontal="left" vertical="center" wrapText="1"/>
    </xf>
    <xf numFmtId="0" fontId="12" fillId="8" borderId="0" xfId="20" applyFont="1" applyFill="1" applyAlignment="1">
      <alignment horizontal="left" vertical="center" wrapText="1"/>
    </xf>
    <xf numFmtId="0" fontId="5" fillId="7" borderId="0" xfId="20" applyFont="1" applyFill="1" applyAlignment="1">
      <alignment horizontal="left" vertical="center" wrapText="1"/>
    </xf>
    <xf numFmtId="0" fontId="24" fillId="7" borderId="0" xfId="20" applyFont="1" applyFill="1" applyAlignment="1">
      <alignment horizontal="left" vertical="center" wrapText="1"/>
    </xf>
    <xf numFmtId="0" fontId="21" fillId="7" borderId="17" xfId="2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center"/>
    </xf>
    <xf numFmtId="0" fontId="21" fillId="7" borderId="17" xfId="20" applyFont="1" applyFill="1" applyBorder="1" applyAlignment="1">
      <alignment horizontal="left" vertical="center" wrapText="1"/>
    </xf>
    <xf numFmtId="0" fontId="4" fillId="7" borderId="5" xfId="20" applyFont="1" applyFill="1" applyBorder="1" applyAlignment="1">
      <alignment vertical="center" wrapText="1"/>
    </xf>
    <xf numFmtId="0" fontId="4" fillId="7" borderId="0" xfId="20" applyFont="1" applyFill="1" applyAlignment="1">
      <alignment vertical="center" wrapText="1"/>
    </xf>
    <xf numFmtId="0" fontId="21" fillId="7" borderId="41" xfId="20" applyFont="1" applyFill="1" applyBorder="1" applyAlignment="1">
      <alignment vertical="center" wrapText="1"/>
    </xf>
    <xf numFmtId="0" fontId="21" fillId="7" borderId="17" xfId="20" applyFont="1" applyFill="1" applyBorder="1" applyAlignment="1">
      <alignment vertical="center" wrapText="1"/>
    </xf>
    <xf numFmtId="0" fontId="21" fillId="7" borderId="41" xfId="20" applyFont="1" applyFill="1" applyBorder="1" applyAlignment="1">
      <alignment vertical="center"/>
    </xf>
    <xf numFmtId="0" fontId="22" fillId="7" borderId="17" xfId="0" applyFont="1" applyFill="1" applyBorder="1" applyAlignment="1">
      <alignment vertical="center"/>
    </xf>
    <xf numFmtId="0" fontId="12" fillId="8" borderId="46" xfId="20" applyFont="1" applyFill="1" applyBorder="1" applyAlignment="1">
      <alignment vertical="center" wrapText="1"/>
    </xf>
    <xf numFmtId="0" fontId="12" fillId="8" borderId="25" xfId="20" applyFont="1" applyFill="1" applyBorder="1" applyAlignment="1">
      <alignment vertical="center" wrapText="1"/>
    </xf>
    <xf numFmtId="0" fontId="10" fillId="7" borderId="5" xfId="20" applyFont="1" applyFill="1" applyBorder="1" applyAlignment="1">
      <alignment vertical="center" wrapText="1"/>
    </xf>
    <xf numFmtId="0" fontId="10" fillId="7" borderId="0" xfId="20" applyFont="1" applyFill="1" applyAlignment="1">
      <alignment vertical="center" wrapText="1"/>
    </xf>
    <xf numFmtId="0" fontId="4" fillId="7" borderId="5" xfId="20" applyFont="1" applyFill="1" applyBorder="1" applyAlignment="1">
      <alignment horizontal="left" vertical="center" wrapText="1"/>
    </xf>
    <xf numFmtId="0" fontId="4" fillId="0" borderId="5" xfId="20" applyFont="1" applyBorder="1" applyAlignment="1">
      <alignment vertical="center" wrapText="1"/>
    </xf>
    <xf numFmtId="0" fontId="4" fillId="0" borderId="0" xfId="20" applyFont="1" applyAlignment="1">
      <alignment vertical="center" wrapText="1"/>
    </xf>
    <xf numFmtId="0" fontId="5" fillId="7" borderId="16" xfId="21" applyFont="1" applyFill="1" applyBorder="1" applyAlignment="1">
      <alignment horizontal="center"/>
    </xf>
    <xf numFmtId="0" fontId="5" fillId="7" borderId="54" xfId="21" applyFont="1" applyFill="1" applyBorder="1" applyAlignment="1">
      <alignment horizontal="center"/>
    </xf>
    <xf numFmtId="0" fontId="5" fillId="7" borderId="5" xfId="20" applyFont="1" applyFill="1" applyBorder="1" applyAlignment="1">
      <alignment vertical="center" wrapText="1"/>
    </xf>
    <xf numFmtId="0" fontId="5" fillId="7" borderId="0" xfId="20" applyFont="1" applyFill="1" applyAlignment="1">
      <alignment vertical="center" wrapText="1"/>
    </xf>
    <xf numFmtId="0" fontId="4" fillId="0" borderId="4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35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34" xfId="0" applyFont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2" fillId="8" borderId="5" xfId="0" applyFont="1" applyFill="1" applyBorder="1" applyAlignment="1">
      <alignment horizontal="left" wrapText="1"/>
    </xf>
    <xf numFmtId="0" fontId="12" fillId="8" borderId="0" xfId="0" applyFont="1" applyFill="1" applyAlignment="1">
      <alignment horizontal="left" wrapText="1"/>
    </xf>
    <xf numFmtId="42" fontId="58" fillId="7" borderId="0" xfId="0" applyNumberFormat="1" applyFont="1" applyFill="1" applyAlignment="1">
      <alignment horizontal="center" vertical="center" wrapText="1"/>
    </xf>
    <xf numFmtId="0" fontId="49" fillId="0" borderId="35" xfId="0" applyFont="1" applyBorder="1" applyAlignment="1">
      <alignment horizontal="left" vertical="center"/>
    </xf>
    <xf numFmtId="0" fontId="49" fillId="0" borderId="23" xfId="0" applyFont="1" applyBorder="1" applyAlignment="1">
      <alignment horizontal="left" vertical="center"/>
    </xf>
    <xf numFmtId="0" fontId="49" fillId="0" borderId="44" xfId="0" applyFont="1" applyBorder="1" applyAlignment="1">
      <alignment horizontal="left" vertical="center"/>
    </xf>
    <xf numFmtId="0" fontId="49" fillId="0" borderId="22" xfId="0" applyFont="1" applyBorder="1" applyAlignment="1">
      <alignment horizontal="left" vertical="center"/>
    </xf>
    <xf numFmtId="0" fontId="49" fillId="7" borderId="35" xfId="0" applyFont="1" applyFill="1" applyBorder="1" applyAlignment="1">
      <alignment vertical="center" wrapText="1"/>
    </xf>
    <xf numFmtId="0" fontId="49" fillId="7" borderId="23" xfId="0" applyFont="1" applyFill="1" applyBorder="1" applyAlignment="1">
      <alignment vertical="center" wrapText="1"/>
    </xf>
    <xf numFmtId="0" fontId="50" fillId="0" borderId="4" xfId="0" applyFont="1" applyBorder="1" applyAlignment="1">
      <alignment horizontal="left" wrapText="1"/>
    </xf>
    <xf numFmtId="0" fontId="50" fillId="0" borderId="1" xfId="0" applyFont="1" applyBorder="1" applyAlignment="1">
      <alignment horizontal="left" wrapText="1"/>
    </xf>
    <xf numFmtId="0" fontId="61" fillId="0" borderId="0" xfId="0" applyFont="1" applyAlignment="1">
      <alignment horizontal="left" vertical="center" wrapText="1"/>
    </xf>
    <xf numFmtId="0" fontId="49" fillId="0" borderId="27" xfId="0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8" fillId="8" borderId="5" xfId="0" applyFont="1" applyFill="1" applyBorder="1" applyAlignment="1">
      <alignment horizontal="left" wrapText="1"/>
    </xf>
    <xf numFmtId="0" fontId="58" fillId="8" borderId="0" xfId="0" applyFont="1" applyFill="1" applyAlignment="1">
      <alignment horizontal="left" wrapText="1"/>
    </xf>
    <xf numFmtId="0" fontId="49" fillId="7" borderId="34" xfId="0" applyFont="1" applyFill="1" applyBorder="1" applyAlignment="1">
      <alignment horizontal="left" vertical="center"/>
    </xf>
    <xf numFmtId="0" fontId="49" fillId="7" borderId="21" xfId="0" applyFont="1" applyFill="1" applyBorder="1" applyAlignment="1">
      <alignment horizontal="left" vertical="center"/>
    </xf>
    <xf numFmtId="0" fontId="50" fillId="5" borderId="1" xfId="0" applyFont="1" applyFill="1" applyBorder="1" applyAlignment="1">
      <alignment horizontal="center" vertical="center"/>
    </xf>
    <xf numFmtId="0" fontId="21" fillId="5" borderId="29" xfId="29" applyFont="1" applyFill="1" applyBorder="1" applyAlignment="1">
      <alignment horizontal="left"/>
    </xf>
    <xf numFmtId="0" fontId="21" fillId="5" borderId="3" xfId="29" applyFont="1" applyFill="1" applyBorder="1" applyAlignment="1">
      <alignment horizontal="left"/>
    </xf>
    <xf numFmtId="0" fontId="12" fillId="8" borderId="5" xfId="29" applyFont="1" applyFill="1" applyBorder="1" applyAlignment="1">
      <alignment horizontal="left"/>
    </xf>
    <xf numFmtId="0" fontId="12" fillId="8" borderId="0" xfId="29" applyFont="1" applyFill="1" applyAlignment="1">
      <alignment horizontal="left"/>
    </xf>
    <xf numFmtId="0" fontId="4" fillId="0" borderId="5" xfId="29" applyFont="1" applyBorder="1" applyAlignment="1">
      <alignment horizontal="left"/>
    </xf>
    <xf numFmtId="0" fontId="4" fillId="0" borderId="0" xfId="29" applyFont="1" applyAlignment="1">
      <alignment horizontal="left"/>
    </xf>
    <xf numFmtId="0" fontId="21" fillId="5" borderId="55" xfId="29" applyFont="1" applyFill="1" applyBorder="1" applyAlignment="1">
      <alignment horizontal="left"/>
    </xf>
    <xf numFmtId="0" fontId="21" fillId="5" borderId="56" xfId="29" applyFont="1" applyFill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63" fillId="0" borderId="0" xfId="29" applyFont="1" applyAlignment="1">
      <alignment horizontal="left"/>
    </xf>
    <xf numFmtId="0" fontId="4" fillId="0" borderId="0" xfId="5" applyFont="1" applyAlignment="1">
      <alignment horizontal="left"/>
    </xf>
    <xf numFmtId="0" fontId="5" fillId="0" borderId="0" xfId="29" applyFont="1" applyAlignment="1">
      <alignment horizontal="left"/>
    </xf>
    <xf numFmtId="0" fontId="5" fillId="5" borderId="3" xfId="29" applyFont="1" applyFill="1" applyBorder="1" applyAlignment="1">
      <alignment horizontal="right" wrapText="1"/>
    </xf>
    <xf numFmtId="0" fontId="5" fillId="5" borderId="1" xfId="29" applyFont="1" applyFill="1" applyBorder="1" applyAlignment="1">
      <alignment horizontal="right" wrapText="1"/>
    </xf>
    <xf numFmtId="0" fontId="5" fillId="0" borderId="29" xfId="29" applyFont="1" applyBorder="1" applyAlignment="1">
      <alignment horizontal="left"/>
    </xf>
    <xf numFmtId="0" fontId="5" fillId="0" borderId="3" xfId="29" applyFont="1" applyBorder="1" applyAlignment="1">
      <alignment horizontal="left"/>
    </xf>
    <xf numFmtId="168" fontId="5" fillId="6" borderId="0" xfId="29" applyNumberFormat="1" applyFont="1" applyFill="1" applyAlignment="1">
      <alignment horizontal="right" wrapText="1"/>
    </xf>
    <xf numFmtId="168" fontId="5" fillId="5" borderId="0" xfId="29" applyNumberFormat="1" applyFont="1" applyFill="1" applyAlignment="1">
      <alignment horizontal="right" wrapText="1"/>
    </xf>
    <xf numFmtId="0" fontId="4" fillId="0" borderId="0" xfId="29" applyFont="1" applyAlignment="1">
      <alignment horizontal="left" wrapText="1"/>
    </xf>
    <xf numFmtId="0" fontId="5" fillId="0" borderId="4" xfId="21" applyFont="1" applyBorder="1" applyAlignment="1">
      <alignment horizontal="left"/>
    </xf>
    <xf numFmtId="0" fontId="5" fillId="0" borderId="1" xfId="21" applyFont="1" applyBorder="1" applyAlignment="1">
      <alignment horizontal="left"/>
    </xf>
    <xf numFmtId="0" fontId="4" fillId="0" borderId="29" xfId="29" applyFont="1" applyBorder="1" applyAlignment="1">
      <alignment horizontal="center"/>
    </xf>
    <xf numFmtId="0" fontId="4" fillId="0" borderId="3" xfId="29" applyFont="1" applyBorder="1" applyAlignment="1">
      <alignment horizontal="center"/>
    </xf>
    <xf numFmtId="168" fontId="5" fillId="6" borderId="3" xfId="29" applyNumberFormat="1" applyFont="1" applyFill="1" applyBorder="1" applyAlignment="1">
      <alignment horizontal="right" wrapText="1"/>
    </xf>
    <xf numFmtId="168" fontId="5" fillId="6" borderId="1" xfId="29" applyNumberFormat="1" applyFont="1" applyFill="1" applyBorder="1" applyAlignment="1">
      <alignment horizontal="right" wrapText="1"/>
    </xf>
    <xf numFmtId="168" fontId="5" fillId="5" borderId="3" xfId="29" applyNumberFormat="1" applyFont="1" applyFill="1" applyBorder="1" applyAlignment="1">
      <alignment horizontal="right" wrapText="1"/>
    </xf>
    <xf numFmtId="168" fontId="5" fillId="5" borderId="1" xfId="29" applyNumberFormat="1" applyFont="1" applyFill="1" applyBorder="1" applyAlignment="1">
      <alignment horizontal="right" wrapText="1"/>
    </xf>
    <xf numFmtId="0" fontId="5" fillId="0" borderId="5" xfId="5" applyFont="1" applyBorder="1" applyAlignment="1">
      <alignment horizontal="left"/>
    </xf>
    <xf numFmtId="0" fontId="5" fillId="2" borderId="4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left"/>
    </xf>
    <xf numFmtId="0" fontId="65" fillId="0" borderId="5" xfId="5" applyFont="1" applyBorder="1" applyAlignment="1">
      <alignment horizontal="left"/>
    </xf>
    <xf numFmtId="0" fontId="65" fillId="0" borderId="0" xfId="5" applyFont="1" applyAlignment="1">
      <alignment horizontal="left"/>
    </xf>
    <xf numFmtId="0" fontId="4" fillId="0" borderId="0" xfId="31" applyFont="1" applyAlignment="1">
      <alignment horizontal="left"/>
    </xf>
    <xf numFmtId="0" fontId="5" fillId="0" borderId="5" xfId="31" applyFont="1" applyBorder="1" applyAlignment="1">
      <alignment horizontal="left"/>
    </xf>
    <xf numFmtId="0" fontId="5" fillId="0" borderId="0" xfId="31" applyFont="1" applyAlignment="1">
      <alignment horizontal="left"/>
    </xf>
    <xf numFmtId="0" fontId="4" fillId="0" borderId="0" xfId="31" applyFont="1"/>
    <xf numFmtId="0" fontId="5" fillId="2" borderId="57" xfId="5" applyFont="1" applyFill="1" applyBorder="1" applyAlignment="1">
      <alignment horizontal="left"/>
    </xf>
    <xf numFmtId="0" fontId="5" fillId="2" borderId="2" xfId="5" applyFont="1" applyFill="1" applyBorder="1" applyAlignment="1">
      <alignment horizontal="left"/>
    </xf>
    <xf numFmtId="0" fontId="4" fillId="0" borderId="5" xfId="31" applyFont="1" applyBorder="1" applyAlignment="1">
      <alignment horizontal="left"/>
    </xf>
  </cellXfs>
  <cellStyles count="33">
    <cellStyle name="Comma" xfId="1" builtinId="3"/>
    <cellStyle name="Comma 10" xfId="2" xr:uid="{00000000-0005-0000-0000-000001000000}"/>
    <cellStyle name="Comma 12" xfId="27" xr:uid="{CC16D756-3C6E-4CA5-ABEB-ABDA38601F53}"/>
    <cellStyle name="Comma 2" xfId="4" xr:uid="{00000000-0005-0000-0000-000002000000}"/>
    <cellStyle name="Comma 2 2" xfId="23" xr:uid="{2E3CCC39-9484-4A8D-A1A7-B588389A059C}"/>
    <cellStyle name="Comma 3" xfId="13" xr:uid="{8684CB36-9402-47AE-8060-DA83245527CF}"/>
    <cellStyle name="Comma 88" xfId="16" xr:uid="{A65A4B00-E29A-4095-814C-36107AFA2289}"/>
    <cellStyle name="Currency" xfId="9" builtinId="4"/>
    <cellStyle name="Currency 11" xfId="25" xr:uid="{67B68763-1D95-453A-B0D1-F35B3E58E009}"/>
    <cellStyle name="Currency 2" xfId="3" xr:uid="{00000000-0005-0000-0000-000003000000}"/>
    <cellStyle name="Currency 3" xfId="6" xr:uid="{00000000-0005-0000-0000-000004000000}"/>
    <cellStyle name="Currency 3 2" xfId="32" xr:uid="{DBAE5D44-9CFD-427C-8FCA-FF5E61506FA7}"/>
    <cellStyle name="Currency 4" xfId="17" xr:uid="{5202D22A-889D-4C29-A1CF-60419AEDCBD5}"/>
    <cellStyle name="Currency 6" xfId="24" xr:uid="{77FCE733-9654-4915-965A-0E227DC9D53E}"/>
    <cellStyle name="Normal" xfId="0" builtinId="0"/>
    <cellStyle name="Normal 18" xfId="12" xr:uid="{D652A232-D64E-4E5A-92E4-8F6041F893B1}"/>
    <cellStyle name="Normal 2" xfId="5" xr:uid="{00000000-0005-0000-0000-000006000000}"/>
    <cellStyle name="Normal 2 2" xfId="8" xr:uid="{00000000-0005-0000-0000-000007000000}"/>
    <cellStyle name="Normal 2 2 2" xfId="19" xr:uid="{D409E5EA-6BC4-4676-816B-6E5EF97FA1CE}"/>
    <cellStyle name="Normal 2 3 2" xfId="22" xr:uid="{70D1F01C-E0C7-41FF-B3FC-DC11EB455605}"/>
    <cellStyle name="Normal 21 2" xfId="28" xr:uid="{E055CF14-7142-4A9E-838E-5B9C908A55A7}"/>
    <cellStyle name="Normal 3" xfId="11" xr:uid="{151998B2-216F-4B24-9BF4-B60EE55496CC}"/>
    <cellStyle name="Normal_Display" xfId="21" xr:uid="{D1344BE8-A129-4C77-8053-D4CCA7EDD245}"/>
    <cellStyle name="Normal_Display 2" xfId="7" xr:uid="{00000000-0005-0000-0000-000008000000}"/>
    <cellStyle name="Normal_PR 6 to 11 2" xfId="20" xr:uid="{680CE0A2-DE3E-4F4E-956E-8D9EA03F5BFA}"/>
    <cellStyle name="Normal_PR 9" xfId="29" xr:uid="{309B5550-9B86-410D-90D8-24F989938352}"/>
    <cellStyle name="Normal_PR 9 2" xfId="31" xr:uid="{4FB1BD7F-3AEE-4E6C-AED6-EAD4A669746D}"/>
    <cellStyle name="Normal_Suggested Section 6 - Liquidity and Valuation Information" xfId="30" xr:uid="{78F48801-40FC-42FD-9FB1-8C4D1BECB8E5}"/>
    <cellStyle name="Percent" xfId="10" builtinId="5"/>
    <cellStyle name="Percent 10" xfId="26" xr:uid="{1E903979-82F2-4F28-B3FD-87A9C67FF9FC}"/>
    <cellStyle name="Percent 19" xfId="14" xr:uid="{CEE9D3C6-D73B-49B7-80BB-7977ACD09355}"/>
    <cellStyle name="Percent 2" xfId="15" xr:uid="{71B18BBA-940E-4C35-99B1-DAD4806193E3}"/>
    <cellStyle name="Percent 3" xfId="18" xr:uid="{EBBBF486-27B5-4443-A8D7-B3C490F7F7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DEV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LS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F\DRivas\Drills\09-Sep-2004\Original%20Layout%20for%20sub%20detail%20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CA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"/>
    </sheetNames>
    <sheetDataSet>
      <sheetData sheetId="0">
        <row r="3">
          <cell r="AF3" t="str">
            <v>%ASD%</v>
          </cell>
        </row>
        <row r="4">
          <cell r="AF4" t="str">
            <v>%FY4%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6"/>
  <sheetViews>
    <sheetView showGridLines="0" tabSelected="1" zoomScale="90" zoomScaleNormal="90" zoomScalePageLayoutView="125" workbookViewId="0"/>
  </sheetViews>
  <sheetFormatPr defaultColWidth="8.5703125" defaultRowHeight="12"/>
  <cols>
    <col min="1" max="1" width="1.5703125" style="6" customWidth="1"/>
    <col min="2" max="2" width="2.5703125" style="6" hidden="1" customWidth="1"/>
    <col min="3" max="6" width="2.5703125" style="6" customWidth="1"/>
    <col min="7" max="7" width="45.5703125" style="6" customWidth="1"/>
    <col min="8" max="8" width="20.85546875" style="6" customWidth="1"/>
    <col min="9" max="9" width="0.5703125" style="6" customWidth="1"/>
    <col min="10" max="10" width="20.42578125" style="6" customWidth="1"/>
    <col min="11" max="11" width="0.5703125" style="6" customWidth="1"/>
    <col min="12" max="12" width="20.5703125" style="6" customWidth="1"/>
    <col min="13" max="13" width="1.42578125" style="6" customWidth="1"/>
    <col min="14" max="16384" width="8.5703125" style="6"/>
  </cols>
  <sheetData>
    <row r="1" spans="2:13" ht="12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s="14" customFormat="1" ht="12" customHeight="1">
      <c r="B2" s="7"/>
      <c r="C2" s="8" t="s">
        <v>6</v>
      </c>
      <c r="D2" s="9"/>
      <c r="E2" s="9"/>
      <c r="F2" s="9"/>
      <c r="G2" s="9"/>
      <c r="H2" s="10">
        <v>45473</v>
      </c>
      <c r="I2" s="11"/>
      <c r="J2" s="12">
        <v>45382</v>
      </c>
      <c r="K2" s="13"/>
      <c r="L2" s="10">
        <v>45291</v>
      </c>
      <c r="M2" s="7"/>
    </row>
    <row r="3" spans="2:13" s="14" customFormat="1" ht="12" customHeight="1">
      <c r="B3" s="7"/>
      <c r="C3" s="1408" t="s">
        <v>7</v>
      </c>
      <c r="D3" s="1409"/>
      <c r="E3" s="1409"/>
      <c r="F3" s="1409"/>
      <c r="G3" s="1409"/>
      <c r="H3" s="15"/>
      <c r="I3" s="16"/>
      <c r="J3" s="17"/>
      <c r="K3" s="17"/>
      <c r="L3" s="15"/>
      <c r="M3" s="7"/>
    </row>
    <row r="4" spans="2:13" s="14" customFormat="1" ht="12" customHeight="1">
      <c r="B4" s="7"/>
      <c r="C4" s="18"/>
      <c r="D4" s="1409" t="s">
        <v>8</v>
      </c>
      <c r="E4" s="1409"/>
      <c r="F4" s="1409"/>
      <c r="G4" s="1409"/>
      <c r="H4" s="19"/>
      <c r="I4" s="20"/>
      <c r="J4" s="21"/>
      <c r="K4" s="22"/>
      <c r="L4" s="19"/>
      <c r="M4" s="7"/>
    </row>
    <row r="5" spans="2:13" s="14" customFormat="1" ht="12" customHeight="1">
      <c r="B5" s="7"/>
      <c r="C5" s="18"/>
      <c r="D5" s="23"/>
      <c r="E5" s="1407" t="s">
        <v>9</v>
      </c>
      <c r="F5" s="1407"/>
      <c r="G5" s="1407"/>
      <c r="H5" s="24">
        <v>77750335</v>
      </c>
      <c r="I5" s="20"/>
      <c r="J5" s="25">
        <v>75974027</v>
      </c>
      <c r="K5" s="22"/>
      <c r="L5" s="24">
        <v>75435497</v>
      </c>
      <c r="M5" s="7"/>
    </row>
    <row r="6" spans="2:13" s="14" customFormat="1" ht="12" customHeight="1">
      <c r="B6" s="7"/>
      <c r="C6" s="18"/>
      <c r="D6" s="23"/>
      <c r="E6" s="1407" t="s">
        <v>10</v>
      </c>
      <c r="F6" s="1407"/>
      <c r="G6" s="1407"/>
      <c r="H6" s="26">
        <v>3158997</v>
      </c>
      <c r="I6" s="49"/>
      <c r="J6" s="67">
        <v>4362752</v>
      </c>
      <c r="K6" s="50"/>
      <c r="L6" s="26">
        <v>4367455</v>
      </c>
      <c r="M6" s="7"/>
    </row>
    <row r="7" spans="2:13" s="14" customFormat="1" ht="12" customHeight="1">
      <c r="B7" s="7"/>
      <c r="C7" s="18"/>
      <c r="D7" s="23"/>
      <c r="E7" s="1407" t="s">
        <v>11</v>
      </c>
      <c r="F7" s="1407"/>
      <c r="G7" s="1407"/>
      <c r="H7" s="26">
        <v>4199065</v>
      </c>
      <c r="I7" s="63"/>
      <c r="J7" s="67">
        <v>4072212</v>
      </c>
      <c r="K7" s="64"/>
      <c r="L7" s="26">
        <v>3775553</v>
      </c>
      <c r="M7" s="7"/>
    </row>
    <row r="8" spans="2:13" s="14" customFormat="1" ht="12" customHeight="1">
      <c r="B8" s="7"/>
      <c r="C8" s="18"/>
      <c r="D8" s="23"/>
      <c r="E8" s="1407" t="s">
        <v>12</v>
      </c>
      <c r="F8" s="1407"/>
      <c r="G8" s="1407"/>
      <c r="H8" s="30">
        <v>4625412</v>
      </c>
      <c r="I8" s="20"/>
      <c r="J8" s="68">
        <v>5018514</v>
      </c>
      <c r="K8" s="22"/>
      <c r="L8" s="30">
        <v>5088070</v>
      </c>
      <c r="M8" s="7"/>
    </row>
    <row r="9" spans="2:13" s="14" customFormat="1" ht="12" customHeight="1">
      <c r="B9" s="7"/>
      <c r="C9" s="18"/>
      <c r="D9" s="23"/>
      <c r="E9" s="23"/>
      <c r="F9" s="23"/>
      <c r="G9" s="23"/>
      <c r="H9" s="65">
        <v>89733809</v>
      </c>
      <c r="I9" s="49"/>
      <c r="J9" s="67">
        <v>89427505</v>
      </c>
      <c r="K9" s="50"/>
      <c r="L9" s="65">
        <v>88666575</v>
      </c>
      <c r="M9" s="7"/>
    </row>
    <row r="10" spans="2:13" s="14" customFormat="1" ht="12" customHeight="1">
      <c r="B10" s="7"/>
      <c r="C10" s="18"/>
      <c r="D10" s="23"/>
      <c r="E10" s="1409" t="s">
        <v>13</v>
      </c>
      <c r="F10" s="1409"/>
      <c r="G10" s="1409"/>
      <c r="H10" s="30">
        <v>11869054</v>
      </c>
      <c r="I10" s="20"/>
      <c r="J10" s="68">
        <v>11430899</v>
      </c>
      <c r="K10" s="22"/>
      <c r="L10" s="30">
        <v>10931485</v>
      </c>
      <c r="M10" s="7"/>
    </row>
    <row r="11" spans="2:13" s="14" customFormat="1" ht="12" customHeight="1">
      <c r="B11" s="7"/>
      <c r="C11" s="18"/>
      <c r="D11" s="23"/>
      <c r="E11" s="23"/>
      <c r="F11" s="23"/>
      <c r="G11" s="23" t="s">
        <v>14</v>
      </c>
      <c r="H11" s="65">
        <v>77864755</v>
      </c>
      <c r="I11" s="20"/>
      <c r="J11" s="67">
        <v>77996606</v>
      </c>
      <c r="K11" s="22"/>
      <c r="L11" s="65">
        <v>77735090</v>
      </c>
      <c r="M11" s="7"/>
    </row>
    <row r="12" spans="2:13" s="14" customFormat="1" ht="12" customHeight="1">
      <c r="B12" s="7"/>
      <c r="C12" s="18"/>
      <c r="D12" s="1409" t="s">
        <v>15</v>
      </c>
      <c r="E12" s="1409"/>
      <c r="F12" s="1409"/>
      <c r="G12" s="1409"/>
      <c r="H12" s="26">
        <v>9764870</v>
      </c>
      <c r="I12" s="20"/>
      <c r="J12" s="67">
        <v>9691101</v>
      </c>
      <c r="K12" s="22"/>
      <c r="L12" s="26">
        <v>9543970</v>
      </c>
      <c r="M12" s="7"/>
    </row>
    <row r="13" spans="2:13" s="14" customFormat="1" ht="12" customHeight="1">
      <c r="B13" s="7"/>
      <c r="C13" s="18"/>
      <c r="D13" s="1409" t="s">
        <v>16</v>
      </c>
      <c r="E13" s="1409"/>
      <c r="F13" s="1409"/>
      <c r="G13" s="1409"/>
      <c r="H13" s="26">
        <v>515895</v>
      </c>
      <c r="I13" s="20"/>
      <c r="J13" s="68">
        <v>382793</v>
      </c>
      <c r="K13" s="22"/>
      <c r="L13" s="26">
        <v>461657</v>
      </c>
      <c r="M13" s="7"/>
    </row>
    <row r="14" spans="2:13" s="14" customFormat="1" ht="12" customHeight="1">
      <c r="B14" s="7"/>
      <c r="C14" s="18"/>
      <c r="D14" s="23"/>
      <c r="E14" s="23"/>
      <c r="F14" s="23"/>
      <c r="G14" s="23" t="s">
        <v>17</v>
      </c>
      <c r="H14" s="66">
        <v>88145520</v>
      </c>
      <c r="I14" s="20"/>
      <c r="J14" s="67">
        <v>88070500</v>
      </c>
      <c r="K14" s="22"/>
      <c r="L14" s="66">
        <v>87740717</v>
      </c>
      <c r="M14" s="7"/>
    </row>
    <row r="15" spans="2:13" s="14" customFormat="1" ht="21" customHeight="1">
      <c r="B15" s="7"/>
      <c r="C15" s="18"/>
      <c r="D15" s="23"/>
      <c r="E15" s="23"/>
      <c r="F15" s="23"/>
      <c r="G15" s="23"/>
      <c r="H15" s="34"/>
      <c r="I15" s="31"/>
      <c r="J15" s="35"/>
      <c r="K15" s="33"/>
      <c r="L15" s="36"/>
      <c r="M15" s="7"/>
    </row>
    <row r="16" spans="2:13" s="14" customFormat="1" ht="10.5" hidden="1" customHeight="1">
      <c r="B16" s="7"/>
      <c r="C16" s="18"/>
      <c r="D16" s="1409" t="s">
        <v>18</v>
      </c>
      <c r="E16" s="1409"/>
      <c r="F16" s="1409"/>
      <c r="G16" s="1409"/>
      <c r="H16" s="26">
        <v>709704</v>
      </c>
      <c r="I16" s="31"/>
      <c r="J16" s="28">
        <v>735430</v>
      </c>
      <c r="K16" s="33"/>
      <c r="L16" s="37">
        <v>735430</v>
      </c>
      <c r="M16" s="7"/>
    </row>
    <row r="17" spans="2:13" s="14" customFormat="1" ht="12" customHeight="1">
      <c r="B17" s="7"/>
      <c r="C17" s="18"/>
      <c r="D17" s="1409" t="s">
        <v>19</v>
      </c>
      <c r="E17" s="1409"/>
      <c r="F17" s="1409"/>
      <c r="G17" s="1409"/>
      <c r="H17" s="26">
        <v>598347</v>
      </c>
      <c r="I17" s="31"/>
      <c r="J17" s="28">
        <v>500589</v>
      </c>
      <c r="K17" s="33"/>
      <c r="L17" s="26">
        <v>530388</v>
      </c>
      <c r="M17" s="7"/>
    </row>
    <row r="18" spans="2:13" s="14" customFormat="1" ht="12" customHeight="1">
      <c r="B18" s="7"/>
      <c r="C18" s="18"/>
      <c r="D18" s="1410" t="s">
        <v>20</v>
      </c>
      <c r="E18" s="1410"/>
      <c r="F18" s="1410"/>
      <c r="G18" s="1410"/>
      <c r="H18" s="26">
        <v>4793551</v>
      </c>
      <c r="I18" s="31"/>
      <c r="J18" s="28">
        <v>4739221</v>
      </c>
      <c r="K18" s="33"/>
      <c r="L18" s="26">
        <v>4749735</v>
      </c>
      <c r="M18" s="7"/>
    </row>
    <row r="19" spans="2:13" s="14" customFormat="1" ht="12" customHeight="1">
      <c r="B19" s="7"/>
      <c r="C19" s="38"/>
      <c r="D19" s="39"/>
      <c r="E19" s="39"/>
      <c r="F19" s="39"/>
      <c r="G19" s="39" t="s">
        <v>21</v>
      </c>
      <c r="H19" s="40">
        <v>93537418</v>
      </c>
      <c r="I19" s="41"/>
      <c r="J19" s="40">
        <v>93310310</v>
      </c>
      <c r="K19" s="42"/>
      <c r="L19" s="40">
        <v>93020840</v>
      </c>
      <c r="M19" s="7"/>
    </row>
    <row r="20" spans="2:13" s="14" customFormat="1" ht="12" customHeight="1">
      <c r="B20" s="7"/>
      <c r="C20" s="18"/>
      <c r="D20" s="23"/>
      <c r="E20" s="23"/>
      <c r="F20" s="23"/>
      <c r="G20" s="23"/>
      <c r="H20" s="43"/>
      <c r="I20" s="20"/>
      <c r="J20" s="44"/>
      <c r="K20" s="20"/>
      <c r="L20" s="43"/>
      <c r="M20" s="7"/>
    </row>
    <row r="21" spans="2:13" s="14" customFormat="1" ht="12" customHeight="1">
      <c r="B21" s="7"/>
      <c r="C21" s="1408" t="s">
        <v>22</v>
      </c>
      <c r="D21" s="1409"/>
      <c r="E21" s="1409"/>
      <c r="F21" s="1409"/>
      <c r="G21" s="1409"/>
      <c r="H21" s="43"/>
      <c r="I21" s="20"/>
      <c r="J21" s="21"/>
      <c r="K21" s="22"/>
      <c r="L21" s="43"/>
      <c r="M21" s="7"/>
    </row>
    <row r="22" spans="2:13" s="14" customFormat="1" ht="12" customHeight="1">
      <c r="B22" s="7"/>
      <c r="C22" s="18"/>
      <c r="D22" s="1409" t="s">
        <v>23</v>
      </c>
      <c r="E22" s="1409"/>
      <c r="F22" s="1409"/>
      <c r="G22" s="1409"/>
      <c r="H22" s="43"/>
      <c r="I22" s="20"/>
      <c r="J22" s="21"/>
      <c r="K22" s="22"/>
      <c r="L22" s="43"/>
      <c r="M22" s="7"/>
    </row>
    <row r="23" spans="2:13" s="14" customFormat="1" ht="12" customHeight="1">
      <c r="B23" s="7"/>
      <c r="C23" s="18"/>
      <c r="D23" s="23"/>
      <c r="E23" s="1409" t="s">
        <v>33</v>
      </c>
      <c r="F23" s="1409"/>
      <c r="G23" s="1409"/>
      <c r="H23" s="24">
        <v>29904620</v>
      </c>
      <c r="I23" s="44"/>
      <c r="J23" s="45">
        <v>29557667</v>
      </c>
      <c r="K23" s="21"/>
      <c r="L23" s="24">
        <v>29000501</v>
      </c>
      <c r="M23" s="7"/>
    </row>
    <row r="24" spans="2:13" s="14" customFormat="1" ht="12.75" hidden="1" customHeight="1">
      <c r="B24" s="7"/>
      <c r="C24" s="18"/>
      <c r="D24" s="23"/>
      <c r="E24" s="1409" t="s">
        <v>34</v>
      </c>
      <c r="F24" s="1409"/>
      <c r="G24" s="1409"/>
      <c r="H24" s="26">
        <v>610462</v>
      </c>
      <c r="I24" s="44"/>
      <c r="J24" s="46">
        <v>638811</v>
      </c>
      <c r="K24" s="21"/>
      <c r="L24" s="26">
        <v>638811</v>
      </c>
      <c r="M24" s="7"/>
    </row>
    <row r="25" spans="2:13" s="14" customFormat="1" ht="12" customHeight="1">
      <c r="B25" s="7"/>
      <c r="C25" s="18"/>
      <c r="D25" s="23"/>
      <c r="E25" s="1410" t="s">
        <v>24</v>
      </c>
      <c r="F25" s="1410"/>
      <c r="G25" s="1410"/>
      <c r="H25" s="26">
        <v>5709477</v>
      </c>
      <c r="I25" s="31"/>
      <c r="J25" s="32">
        <v>5955525</v>
      </c>
      <c r="K25" s="33"/>
      <c r="L25" s="26">
        <v>6196619</v>
      </c>
      <c r="M25" s="7"/>
    </row>
    <row r="26" spans="2:13" s="14" customFormat="1" ht="12" customHeight="1">
      <c r="B26" s="7"/>
      <c r="C26" s="18"/>
      <c r="D26" s="23"/>
      <c r="E26" s="23"/>
      <c r="F26" s="23"/>
      <c r="G26" s="23" t="s">
        <v>25</v>
      </c>
      <c r="H26" s="47">
        <v>35614097</v>
      </c>
      <c r="I26" s="27"/>
      <c r="J26" s="48">
        <v>35513192</v>
      </c>
      <c r="K26" s="29"/>
      <c r="L26" s="47">
        <v>35197120</v>
      </c>
      <c r="M26" s="7"/>
    </row>
    <row r="27" spans="2:13" s="14" customFormat="1" ht="12" customHeight="1">
      <c r="B27" s="7"/>
      <c r="C27" s="18"/>
      <c r="D27" s="23"/>
      <c r="E27" s="23"/>
      <c r="F27" s="23"/>
      <c r="G27" s="23"/>
      <c r="H27" s="34"/>
      <c r="I27" s="31"/>
      <c r="J27" s="35"/>
      <c r="K27" s="33"/>
      <c r="L27" s="34"/>
      <c r="M27" s="7"/>
    </row>
    <row r="28" spans="2:13" s="14" customFormat="1" ht="12" customHeight="1">
      <c r="B28" s="7"/>
      <c r="C28" s="18"/>
      <c r="D28" s="1409" t="s">
        <v>26</v>
      </c>
      <c r="E28" s="1409"/>
      <c r="F28" s="1409"/>
      <c r="G28" s="1409"/>
      <c r="H28" s="34"/>
      <c r="I28" s="31"/>
      <c r="J28" s="35"/>
      <c r="K28" s="33"/>
      <c r="L28" s="34"/>
      <c r="M28" s="7"/>
    </row>
    <row r="29" spans="2:13" s="14" customFormat="1" ht="12" customHeight="1">
      <c r="B29" s="7"/>
      <c r="C29" s="18"/>
      <c r="D29" s="23"/>
      <c r="E29" s="1407" t="s">
        <v>27</v>
      </c>
      <c r="F29" s="1407"/>
      <c r="G29" s="1407" t="s">
        <v>28</v>
      </c>
      <c r="H29" s="34">
        <v>53345060</v>
      </c>
      <c r="I29" s="27"/>
      <c r="J29" s="35">
        <v>53190653</v>
      </c>
      <c r="K29" s="29"/>
      <c r="L29" s="34">
        <v>53181724</v>
      </c>
      <c r="M29" s="7"/>
    </row>
    <row r="30" spans="2:13" s="14" customFormat="1" ht="12" customHeight="1">
      <c r="B30" s="7"/>
      <c r="C30" s="18"/>
      <c r="D30" s="23"/>
      <c r="E30" s="1407" t="s">
        <v>29</v>
      </c>
      <c r="F30" s="1407"/>
      <c r="G30" s="1407"/>
      <c r="H30" s="26">
        <v>3276961</v>
      </c>
      <c r="I30" s="31"/>
      <c r="J30" s="28">
        <v>3310776</v>
      </c>
      <c r="K30" s="33"/>
      <c r="L30" s="26">
        <v>3324275</v>
      </c>
      <c r="M30" s="7"/>
    </row>
    <row r="31" spans="2:13" s="14" customFormat="1" ht="12" customHeight="1">
      <c r="B31" s="7"/>
      <c r="C31" s="18"/>
      <c r="D31" s="23"/>
      <c r="E31" s="1407" t="s">
        <v>30</v>
      </c>
      <c r="F31" s="1407"/>
      <c r="G31" s="1407"/>
      <c r="H31" s="26">
        <v>1301300</v>
      </c>
      <c r="I31" s="31"/>
      <c r="J31" s="32">
        <v>1295689</v>
      </c>
      <c r="K31" s="33"/>
      <c r="L31" s="26">
        <v>1317721</v>
      </c>
      <c r="M31" s="7"/>
    </row>
    <row r="32" spans="2:13" s="14" customFormat="1" ht="12" customHeight="1">
      <c r="B32" s="7"/>
      <c r="C32" s="18"/>
      <c r="D32" s="23"/>
      <c r="E32" s="23"/>
      <c r="F32" s="23"/>
      <c r="G32" s="23" t="s">
        <v>31</v>
      </c>
      <c r="H32" s="47">
        <v>57923321</v>
      </c>
      <c r="I32" s="27"/>
      <c r="J32" s="48">
        <v>57797118</v>
      </c>
      <c r="K32" s="29"/>
      <c r="L32" s="47">
        <v>57823720</v>
      </c>
      <c r="M32" s="7"/>
    </row>
    <row r="33" spans="2:13" s="14" customFormat="1" ht="12" customHeight="1">
      <c r="B33" s="7"/>
      <c r="C33" s="18"/>
      <c r="D33" s="23"/>
      <c r="E33" s="23"/>
      <c r="F33" s="23"/>
      <c r="G33" s="23"/>
      <c r="H33" s="44"/>
      <c r="I33" s="49"/>
      <c r="J33" s="21"/>
      <c r="K33" s="50"/>
      <c r="L33" s="44"/>
      <c r="M33" s="7"/>
    </row>
    <row r="34" spans="2:13" s="14" customFormat="1" ht="12" customHeight="1">
      <c r="B34" s="7"/>
      <c r="C34" s="51"/>
      <c r="D34" s="52" t="s">
        <v>5</v>
      </c>
      <c r="E34" s="52"/>
      <c r="F34" s="52"/>
      <c r="G34" s="53" t="s">
        <v>32</v>
      </c>
      <c r="H34" s="54">
        <v>93537418</v>
      </c>
      <c r="I34" s="55"/>
      <c r="J34" s="54">
        <v>93310310</v>
      </c>
      <c r="K34" s="56"/>
      <c r="L34" s="54">
        <v>93020840</v>
      </c>
      <c r="M34" s="57"/>
    </row>
    <row r="35" spans="2:13" s="14" customFormat="1" ht="12" customHeight="1">
      <c r="B35" s="7"/>
      <c r="C35" s="58"/>
      <c r="D35" s="59"/>
      <c r="E35" s="59"/>
      <c r="F35" s="59"/>
      <c r="G35" s="60"/>
      <c r="H35" s="61"/>
      <c r="I35" s="60"/>
      <c r="J35" s="62"/>
      <c r="K35" s="60"/>
      <c r="L35" s="7"/>
      <c r="M35" s="7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sheetProtection formatCells="0" formatColumns="0" formatRows="0" sort="0" autoFilter="0" pivotTables="0"/>
  <mergeCells count="21"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79C2-9269-4891-9DC7-98BEBF831272}">
  <sheetPr>
    <pageSetUpPr fitToPage="1"/>
  </sheetPr>
  <dimension ref="A1:N48"/>
  <sheetViews>
    <sheetView showGridLines="0" topLeftCell="B1" zoomScaleNormal="100" zoomScalePageLayoutView="150" workbookViewId="0">
      <selection activeCell="I28" sqref="I28"/>
    </sheetView>
  </sheetViews>
  <sheetFormatPr defaultColWidth="8.7109375" defaultRowHeight="12"/>
  <cols>
    <col min="1" max="1" width="1.7109375" style="14" customWidth="1"/>
    <col min="2" max="3" width="2.7109375" style="14" customWidth="1"/>
    <col min="4" max="4" width="37.7109375" style="752" customWidth="1"/>
    <col min="5" max="7" width="18.28515625" style="752" customWidth="1"/>
    <col min="8" max="8" width="0.5703125" style="752" customWidth="1"/>
    <col min="9" max="9" width="18.28515625" style="752" customWidth="1"/>
    <col min="10" max="11" width="18.28515625" style="787" customWidth="1"/>
    <col min="12" max="12" width="2.7109375" style="14" customWidth="1"/>
    <col min="13" max="16384" width="8.7109375" style="14"/>
  </cols>
  <sheetData>
    <row r="1" spans="1:14" ht="6.75" customHeight="1">
      <c r="A1" s="681"/>
      <c r="B1" s="681"/>
      <c r="C1" s="681"/>
      <c r="D1" s="682"/>
      <c r="E1" s="682"/>
      <c r="F1" s="682"/>
      <c r="G1" s="682"/>
      <c r="H1" s="682"/>
      <c r="I1" s="682"/>
      <c r="J1" s="683"/>
      <c r="K1" s="683"/>
      <c r="L1" s="681"/>
    </row>
    <row r="2" spans="1:14" ht="12" customHeight="1">
      <c r="A2" s="681"/>
      <c r="B2" s="684"/>
      <c r="C2" s="685"/>
      <c r="D2" s="685"/>
      <c r="E2" s="1527" t="s">
        <v>211</v>
      </c>
      <c r="F2" s="1527"/>
      <c r="G2" s="1527"/>
      <c r="H2" s="686"/>
      <c r="I2" s="1527" t="s">
        <v>212</v>
      </c>
      <c r="J2" s="1527"/>
      <c r="K2" s="1527"/>
      <c r="L2" s="681"/>
    </row>
    <row r="3" spans="1:14" ht="12" customHeight="1">
      <c r="A3" s="681"/>
      <c r="B3" s="687" t="s">
        <v>219</v>
      </c>
      <c r="C3" s="688"/>
      <c r="D3" s="688"/>
      <c r="E3" s="689" t="s">
        <v>167</v>
      </c>
      <c r="F3" s="690" t="s">
        <v>192</v>
      </c>
      <c r="G3" s="689" t="s">
        <v>173</v>
      </c>
      <c r="H3" s="686"/>
      <c r="I3" s="690" t="s">
        <v>167</v>
      </c>
      <c r="J3" s="689" t="s">
        <v>192</v>
      </c>
      <c r="K3" s="690" t="s">
        <v>173</v>
      </c>
      <c r="L3" s="681"/>
    </row>
    <row r="4" spans="1:14" ht="4.5" customHeight="1">
      <c r="A4" s="681"/>
      <c r="B4" s="691"/>
      <c r="C4" s="691"/>
      <c r="D4" s="692"/>
      <c r="E4" s="693"/>
      <c r="F4" s="694"/>
      <c r="G4" s="693"/>
      <c r="H4" s="694"/>
      <c r="I4" s="695"/>
      <c r="J4" s="696"/>
      <c r="K4" s="697"/>
      <c r="L4" s="681"/>
    </row>
    <row r="5" spans="1:14" ht="12" customHeight="1">
      <c r="A5" s="681"/>
      <c r="B5" s="691"/>
      <c r="C5" s="207" t="s">
        <v>220</v>
      </c>
      <c r="D5" s="698"/>
      <c r="E5" s="699">
        <v>1395</v>
      </c>
      <c r="F5" s="700">
        <v>1381</v>
      </c>
      <c r="G5" s="701">
        <v>16.3</v>
      </c>
      <c r="H5" s="702"/>
      <c r="I5" s="703">
        <v>492145</v>
      </c>
      <c r="J5" s="704">
        <v>489488</v>
      </c>
      <c r="K5" s="705">
        <v>11.5</v>
      </c>
      <c r="L5" s="681"/>
    </row>
    <row r="6" spans="1:14" ht="12" customHeight="1">
      <c r="A6" s="681"/>
      <c r="B6" s="691"/>
      <c r="C6" s="706" t="s">
        <v>221</v>
      </c>
      <c r="D6" s="691"/>
      <c r="E6" s="699">
        <v>1294</v>
      </c>
      <c r="F6" s="700">
        <v>1271</v>
      </c>
      <c r="G6" s="701">
        <v>15</v>
      </c>
      <c r="H6" s="702"/>
      <c r="I6" s="700">
        <v>744359</v>
      </c>
      <c r="J6" s="699">
        <v>737649</v>
      </c>
      <c r="K6" s="705">
        <v>17.399999999999999</v>
      </c>
      <c r="L6" s="681"/>
    </row>
    <row r="7" spans="1:14" ht="12" customHeight="1">
      <c r="A7" s="681"/>
      <c r="B7" s="691"/>
      <c r="C7" s="207" t="s">
        <v>222</v>
      </c>
      <c r="D7" s="698"/>
      <c r="E7" s="699">
        <v>3002</v>
      </c>
      <c r="F7" s="700">
        <v>2954</v>
      </c>
      <c r="G7" s="701">
        <v>35</v>
      </c>
      <c r="H7" s="702"/>
      <c r="I7" s="700">
        <v>1547176</v>
      </c>
      <c r="J7" s="699">
        <v>1508412</v>
      </c>
      <c r="K7" s="705">
        <v>35.5</v>
      </c>
      <c r="L7" s="681"/>
      <c r="M7" s="707"/>
    </row>
    <row r="8" spans="1:14" ht="12" customHeight="1">
      <c r="A8" s="708"/>
      <c r="B8" s="53" t="s">
        <v>223</v>
      </c>
      <c r="C8" s="53"/>
      <c r="D8" s="53"/>
      <c r="E8" s="709">
        <v>5691</v>
      </c>
      <c r="F8" s="709">
        <v>5606</v>
      </c>
      <c r="G8" s="710">
        <v>66.3</v>
      </c>
      <c r="H8" s="711">
        <v>0</v>
      </c>
      <c r="I8" s="712">
        <v>2783680</v>
      </c>
      <c r="J8" s="712">
        <v>2735549</v>
      </c>
      <c r="K8" s="713">
        <v>64.400000000000006</v>
      </c>
      <c r="L8" s="681"/>
    </row>
    <row r="9" spans="1:14" ht="12" customHeight="1">
      <c r="A9" s="681"/>
      <c r="B9" s="691"/>
      <c r="C9" s="1410" t="s">
        <v>130</v>
      </c>
      <c r="D9" s="1410"/>
      <c r="E9" s="699">
        <v>675</v>
      </c>
      <c r="F9" s="700">
        <v>668</v>
      </c>
      <c r="G9" s="701">
        <v>7.9</v>
      </c>
      <c r="H9" s="702"/>
      <c r="I9" s="714">
        <v>222165</v>
      </c>
      <c r="J9" s="715">
        <v>220426</v>
      </c>
      <c r="K9" s="705">
        <v>5.2</v>
      </c>
      <c r="L9" s="681"/>
    </row>
    <row r="10" spans="1:14" ht="12" customHeight="1">
      <c r="A10" s="681"/>
      <c r="B10" s="691"/>
      <c r="C10" s="207" t="s">
        <v>131</v>
      </c>
      <c r="D10" s="207"/>
      <c r="E10" s="699">
        <v>237</v>
      </c>
      <c r="F10" s="700">
        <v>237</v>
      </c>
      <c r="G10" s="701">
        <v>2.8</v>
      </c>
      <c r="H10" s="702"/>
      <c r="I10" s="714">
        <v>392380</v>
      </c>
      <c r="J10" s="715">
        <v>392380</v>
      </c>
      <c r="K10" s="705">
        <v>9.1999999999999993</v>
      </c>
      <c r="L10" s="681"/>
    </row>
    <row r="11" spans="1:14" ht="12" customHeight="1">
      <c r="A11" s="681"/>
      <c r="B11" s="691"/>
      <c r="C11" s="207" t="s">
        <v>132</v>
      </c>
      <c r="D11" s="207"/>
      <c r="E11" s="699">
        <v>753</v>
      </c>
      <c r="F11" s="700">
        <v>597</v>
      </c>
      <c r="G11" s="701">
        <v>7.1</v>
      </c>
      <c r="H11" s="702"/>
      <c r="I11" s="714">
        <v>256091</v>
      </c>
      <c r="J11" s="715">
        <v>230092</v>
      </c>
      <c r="K11" s="705">
        <v>5.4</v>
      </c>
      <c r="L11" s="681"/>
    </row>
    <row r="12" spans="1:14" s="727" customFormat="1" ht="12" customHeight="1">
      <c r="A12" s="716"/>
      <c r="B12" s="717" t="s">
        <v>215</v>
      </c>
      <c r="C12" s="718"/>
      <c r="D12" s="719"/>
      <c r="E12" s="720">
        <v>1665</v>
      </c>
      <c r="F12" s="721">
        <v>1502</v>
      </c>
      <c r="G12" s="722">
        <v>17.799999999999997</v>
      </c>
      <c r="H12" s="723">
        <v>0</v>
      </c>
      <c r="I12" s="724">
        <v>870636</v>
      </c>
      <c r="J12" s="725">
        <v>842898</v>
      </c>
      <c r="K12" s="726">
        <v>19.799999999999997</v>
      </c>
      <c r="L12" s="716"/>
    </row>
    <row r="13" spans="1:14" ht="12" customHeight="1">
      <c r="A13" s="681"/>
      <c r="B13" s="691"/>
      <c r="C13" s="207" t="s">
        <v>224</v>
      </c>
      <c r="D13" s="698"/>
      <c r="E13" s="699">
        <v>545</v>
      </c>
      <c r="F13" s="700">
        <v>522</v>
      </c>
      <c r="G13" s="701">
        <v>6.2</v>
      </c>
      <c r="H13" s="702"/>
      <c r="I13" s="700">
        <v>110006</v>
      </c>
      <c r="J13" s="699">
        <v>105868</v>
      </c>
      <c r="K13" s="705">
        <v>2.5</v>
      </c>
      <c r="L13" s="681"/>
    </row>
    <row r="14" spans="1:14" ht="12" customHeight="1">
      <c r="A14" s="681"/>
      <c r="B14" s="691"/>
      <c r="C14" s="706" t="s">
        <v>225</v>
      </c>
      <c r="D14" s="691"/>
      <c r="E14" s="699">
        <v>144</v>
      </c>
      <c r="F14" s="700">
        <v>92</v>
      </c>
      <c r="G14" s="701">
        <v>1.1000000000000001</v>
      </c>
      <c r="H14" s="702"/>
      <c r="I14" s="700">
        <v>96738</v>
      </c>
      <c r="J14" s="699">
        <v>59485</v>
      </c>
      <c r="K14" s="705">
        <v>1.4</v>
      </c>
      <c r="L14" s="681"/>
      <c r="N14" s="728"/>
    </row>
    <row r="15" spans="1:14" ht="12" customHeight="1">
      <c r="A15" s="681"/>
      <c r="B15" s="691"/>
      <c r="C15" s="207" t="s">
        <v>226</v>
      </c>
      <c r="D15" s="698"/>
      <c r="E15" s="699">
        <v>392</v>
      </c>
      <c r="F15" s="700">
        <v>326</v>
      </c>
      <c r="G15" s="701">
        <v>3.8</v>
      </c>
      <c r="H15" s="702"/>
      <c r="I15" s="700">
        <v>173465</v>
      </c>
      <c r="J15" s="699">
        <v>160695</v>
      </c>
      <c r="K15" s="705">
        <v>3.8</v>
      </c>
      <c r="L15" s="681"/>
    </row>
    <row r="16" spans="1:14" ht="12" customHeight="1">
      <c r="A16" s="681"/>
      <c r="B16" s="691"/>
      <c r="C16" s="706" t="s">
        <v>134</v>
      </c>
      <c r="D16" s="691"/>
      <c r="E16" s="699">
        <v>313</v>
      </c>
      <c r="F16" s="700">
        <v>313</v>
      </c>
      <c r="G16" s="701">
        <v>3.7</v>
      </c>
      <c r="H16" s="702"/>
      <c r="I16" s="700">
        <v>254840</v>
      </c>
      <c r="J16" s="699">
        <v>254840</v>
      </c>
      <c r="K16" s="705">
        <v>6</v>
      </c>
      <c r="L16" s="681"/>
    </row>
    <row r="17" spans="1:12" s="727" customFormat="1" ht="12" customHeight="1">
      <c r="A17" s="716"/>
      <c r="B17" s="717" t="s">
        <v>227</v>
      </c>
      <c r="C17" s="717"/>
      <c r="D17" s="717"/>
      <c r="E17" s="720">
        <v>1394</v>
      </c>
      <c r="F17" s="721">
        <v>1253</v>
      </c>
      <c r="G17" s="722">
        <v>14.8</v>
      </c>
      <c r="H17" s="723">
        <v>0</v>
      </c>
      <c r="I17" s="724">
        <v>635049</v>
      </c>
      <c r="J17" s="725">
        <v>580888</v>
      </c>
      <c r="K17" s="726">
        <v>13.7</v>
      </c>
      <c r="L17" s="716"/>
    </row>
    <row r="18" spans="1:12" ht="12" customHeight="1">
      <c r="A18" s="681"/>
      <c r="B18" s="691"/>
      <c r="C18" s="207" t="s">
        <v>140</v>
      </c>
      <c r="D18" s="207"/>
      <c r="E18" s="699">
        <v>84</v>
      </c>
      <c r="F18" s="700">
        <v>84</v>
      </c>
      <c r="G18" s="701">
        <v>1</v>
      </c>
      <c r="H18" s="729"/>
      <c r="I18" s="714">
        <v>87106</v>
      </c>
      <c r="J18" s="715">
        <v>87106</v>
      </c>
      <c r="K18" s="705">
        <v>2.1</v>
      </c>
      <c r="L18" s="681"/>
    </row>
    <row r="19" spans="1:12" ht="12" customHeight="1">
      <c r="A19" s="681"/>
      <c r="B19" s="691"/>
      <c r="C19" s="1410" t="s">
        <v>141</v>
      </c>
      <c r="D19" s="1410"/>
      <c r="E19" s="699">
        <v>47</v>
      </c>
      <c r="F19" s="700">
        <v>7</v>
      </c>
      <c r="G19" s="701">
        <v>0.1</v>
      </c>
      <c r="H19" s="729"/>
      <c r="I19" s="714">
        <v>13274</v>
      </c>
      <c r="J19" s="715">
        <v>1991</v>
      </c>
      <c r="K19" s="705">
        <v>0</v>
      </c>
      <c r="L19" s="681"/>
    </row>
    <row r="20" spans="1:12" s="727" customFormat="1" ht="12" customHeight="1">
      <c r="A20" s="716"/>
      <c r="B20" s="717" t="s">
        <v>143</v>
      </c>
      <c r="C20" s="718"/>
      <c r="D20" s="719"/>
      <c r="E20" s="720">
        <v>131</v>
      </c>
      <c r="F20" s="721">
        <v>91</v>
      </c>
      <c r="G20" s="722">
        <v>1.1000000000000001</v>
      </c>
      <c r="H20" s="723">
        <v>0</v>
      </c>
      <c r="I20" s="724">
        <v>100380</v>
      </c>
      <c r="J20" s="725">
        <v>89097</v>
      </c>
      <c r="K20" s="726">
        <v>2.1</v>
      </c>
      <c r="L20" s="716"/>
    </row>
    <row r="21" spans="1:12" ht="12" customHeight="1">
      <c r="A21" s="681"/>
      <c r="B21" s="685"/>
      <c r="C21" s="730"/>
      <c r="D21" s="698"/>
      <c r="E21" s="731"/>
      <c r="F21" s="732"/>
      <c r="G21" s="733"/>
      <c r="H21" s="723"/>
      <c r="I21" s="734"/>
      <c r="J21" s="735"/>
      <c r="K21" s="736"/>
      <c r="L21" s="681"/>
    </row>
    <row r="22" spans="1:12" ht="12" customHeight="1">
      <c r="A22" s="708"/>
      <c r="B22" s="53" t="s">
        <v>144</v>
      </c>
      <c r="C22" s="737"/>
      <c r="D22" s="737"/>
      <c r="E22" s="709">
        <v>3190</v>
      </c>
      <c r="F22" s="709">
        <v>2846</v>
      </c>
      <c r="G22" s="713">
        <v>33.699999999999996</v>
      </c>
      <c r="H22" s="711"/>
      <c r="I22" s="738">
        <v>1606065</v>
      </c>
      <c r="J22" s="738">
        <v>1512883</v>
      </c>
      <c r="K22" s="713">
        <v>35.6</v>
      </c>
      <c r="L22" s="681"/>
    </row>
    <row r="23" spans="1:12" ht="12" customHeight="1">
      <c r="A23" s="681"/>
      <c r="B23" s="681"/>
      <c r="C23" s="739"/>
      <c r="D23" s="739"/>
      <c r="E23" s="740"/>
      <c r="F23" s="702"/>
      <c r="G23" s="741"/>
      <c r="H23" s="702"/>
      <c r="I23" s="742"/>
      <c r="J23" s="743"/>
      <c r="K23" s="744"/>
      <c r="L23" s="681"/>
    </row>
    <row r="24" spans="1:12" ht="12" customHeight="1">
      <c r="A24" s="708"/>
      <c r="B24" s="1528" t="s">
        <v>228</v>
      </c>
      <c r="C24" s="1528"/>
      <c r="D24" s="1528"/>
      <c r="E24" s="709">
        <v>8881</v>
      </c>
      <c r="F24" s="709">
        <v>8452</v>
      </c>
      <c r="G24" s="713">
        <v>100</v>
      </c>
      <c r="H24" s="711"/>
      <c r="I24" s="745">
        <v>4389745</v>
      </c>
      <c r="J24" s="745">
        <v>4248432</v>
      </c>
      <c r="K24" s="713">
        <v>100</v>
      </c>
      <c r="L24" s="681"/>
    </row>
    <row r="25" spans="1:12" ht="12" customHeight="1">
      <c r="A25" s="681"/>
      <c r="B25" s="685"/>
      <c r="C25" s="685"/>
      <c r="D25" s="685"/>
      <c r="E25" s="746"/>
      <c r="F25" s="747"/>
      <c r="G25" s="746"/>
      <c r="H25" s="747"/>
      <c r="I25" s="748"/>
      <c r="J25" s="749"/>
      <c r="K25" s="750"/>
      <c r="L25" s="681"/>
    </row>
    <row r="26" spans="1:12" ht="12" customHeight="1">
      <c r="A26" s="681"/>
      <c r="B26" s="706" t="s">
        <v>229</v>
      </c>
      <c r="C26" s="751"/>
      <c r="D26" s="751"/>
      <c r="E26" s="746"/>
      <c r="F26" s="747"/>
      <c r="G26" s="746"/>
      <c r="H26" s="747"/>
      <c r="I26" s="703">
        <v>24300000</v>
      </c>
      <c r="J26" s="704">
        <v>23400000</v>
      </c>
      <c r="K26" s="750"/>
      <c r="L26" s="681"/>
    </row>
    <row r="27" spans="1:12" ht="12" customHeight="1">
      <c r="A27" s="681"/>
      <c r="B27" s="706" t="s">
        <v>230</v>
      </c>
      <c r="E27" s="746"/>
      <c r="F27" s="747"/>
      <c r="G27" s="746"/>
      <c r="H27" s="747"/>
      <c r="I27" s="714">
        <v>7400000</v>
      </c>
      <c r="J27" s="715">
        <v>6100000</v>
      </c>
      <c r="K27" s="750"/>
      <c r="L27" s="681"/>
    </row>
    <row r="28" spans="1:12" ht="12" customHeight="1">
      <c r="A28" s="681"/>
      <c r="B28" s="706" t="s">
        <v>231</v>
      </c>
      <c r="C28" s="751"/>
      <c r="D28" s="751"/>
      <c r="E28" s="746"/>
      <c r="F28" s="747"/>
      <c r="G28" s="746"/>
      <c r="H28" s="747"/>
      <c r="I28" s="714">
        <v>7900000</v>
      </c>
      <c r="J28" s="715">
        <v>7200000</v>
      </c>
      <c r="K28" s="750"/>
      <c r="L28" s="681"/>
    </row>
    <row r="29" spans="1:12" s="727" customFormat="1" ht="12" customHeight="1">
      <c r="A29" s="716"/>
      <c r="B29" s="753" t="s">
        <v>185</v>
      </c>
      <c r="C29" s="753"/>
      <c r="D29" s="753"/>
      <c r="E29" s="746"/>
      <c r="F29" s="747"/>
      <c r="G29" s="746"/>
      <c r="H29" s="747"/>
      <c r="I29" s="754">
        <v>39600000</v>
      </c>
      <c r="J29" s="755">
        <v>36700000</v>
      </c>
      <c r="K29" s="750"/>
      <c r="L29" s="716"/>
    </row>
    <row r="30" spans="1:12" s="681" customFormat="1" ht="12" customHeight="1">
      <c r="B30" s="685"/>
      <c r="C30" s="685"/>
      <c r="D30" s="685"/>
      <c r="E30" s="756"/>
      <c r="F30" s="757"/>
      <c r="G30" s="756"/>
      <c r="H30" s="757"/>
      <c r="I30" s="758"/>
      <c r="J30" s="758"/>
      <c r="K30" s="757"/>
    </row>
    <row r="31" spans="1:12" ht="12" hidden="1" customHeight="1">
      <c r="A31" s="681"/>
      <c r="B31" s="685"/>
      <c r="C31" s="685"/>
      <c r="D31" s="60"/>
      <c r="E31" s="759"/>
      <c r="F31" s="594"/>
      <c r="G31" s="759"/>
      <c r="H31" s="594"/>
      <c r="I31" s="760"/>
      <c r="J31" s="760"/>
      <c r="K31" s="757"/>
      <c r="L31" s="681"/>
    </row>
    <row r="32" spans="1:12" ht="12" hidden="1" customHeight="1">
      <c r="A32" s="681"/>
      <c r="B32" s="685"/>
      <c r="C32" s="685"/>
      <c r="D32" s="60"/>
      <c r="E32" s="759"/>
      <c r="F32" s="594"/>
      <c r="G32" s="759"/>
      <c r="H32" s="594"/>
      <c r="I32" s="760"/>
      <c r="J32" s="760"/>
      <c r="K32" s="757"/>
      <c r="L32" s="681"/>
    </row>
    <row r="33" spans="1:12" ht="12" hidden="1" customHeight="1">
      <c r="A33" s="681"/>
      <c r="B33" s="685"/>
      <c r="C33" s="685"/>
      <c r="D33" s="60"/>
      <c r="E33" s="759"/>
      <c r="F33" s="594"/>
      <c r="G33" s="759"/>
      <c r="H33" s="594"/>
      <c r="I33" s="760"/>
      <c r="J33" s="760"/>
      <c r="K33" s="757"/>
      <c r="L33" s="681"/>
    </row>
    <row r="34" spans="1:12" ht="12" customHeight="1">
      <c r="A34" s="681"/>
      <c r="B34" s="1529" t="s">
        <v>232</v>
      </c>
      <c r="C34" s="1529"/>
      <c r="D34" s="1529"/>
      <c r="E34" s="761"/>
      <c r="F34" s="762" t="s">
        <v>233</v>
      </c>
      <c r="G34" s="763" t="s">
        <v>234</v>
      </c>
      <c r="H34" s="762"/>
      <c r="I34" s="762" t="s">
        <v>235</v>
      </c>
      <c r="J34" s="763" t="s">
        <v>236</v>
      </c>
      <c r="K34" s="764" t="s">
        <v>185</v>
      </c>
      <c r="L34" s="681"/>
    </row>
    <row r="35" spans="1:12" ht="12" customHeight="1">
      <c r="A35" s="681"/>
      <c r="B35" s="1525" t="s">
        <v>237</v>
      </c>
      <c r="C35" s="1525"/>
      <c r="D35" s="1525"/>
      <c r="E35" s="765"/>
      <c r="F35" s="766">
        <v>2583679</v>
      </c>
      <c r="G35" s="767">
        <v>895170</v>
      </c>
      <c r="H35" s="766">
        <v>0</v>
      </c>
      <c r="I35" s="766">
        <v>589207</v>
      </c>
      <c r="J35" s="767">
        <v>50788</v>
      </c>
      <c r="K35" s="766">
        <v>4118844</v>
      </c>
      <c r="L35" s="681"/>
    </row>
    <row r="36" spans="1:12" ht="12" customHeight="1">
      <c r="A36" s="681"/>
      <c r="B36" s="691"/>
      <c r="C36" s="768"/>
      <c r="D36" s="207" t="s">
        <v>238</v>
      </c>
      <c r="E36" s="769"/>
      <c r="F36" s="770">
        <v>0</v>
      </c>
      <c r="G36" s="771">
        <v>0</v>
      </c>
      <c r="H36" s="772"/>
      <c r="I36" s="770">
        <v>20858</v>
      </c>
      <c r="J36" s="771">
        <v>38567</v>
      </c>
      <c r="K36" s="770">
        <v>59425</v>
      </c>
      <c r="L36" s="681"/>
    </row>
    <row r="37" spans="1:12" ht="12" customHeight="1">
      <c r="A37" s="681"/>
      <c r="B37" s="691"/>
      <c r="C37" s="768"/>
      <c r="D37" s="207" t="s">
        <v>239</v>
      </c>
      <c r="E37" s="769"/>
      <c r="F37" s="770">
        <v>84644</v>
      </c>
      <c r="G37" s="771">
        <v>0</v>
      </c>
      <c r="H37" s="772"/>
      <c r="I37" s="770">
        <v>0</v>
      </c>
      <c r="J37" s="771">
        <v>0</v>
      </c>
      <c r="K37" s="770">
        <v>84644</v>
      </c>
      <c r="L37" s="681"/>
    </row>
    <row r="38" spans="1:12" ht="12" customHeight="1">
      <c r="A38" s="681"/>
      <c r="B38" s="691"/>
      <c r="C38" s="768"/>
      <c r="D38" s="207" t="s">
        <v>240</v>
      </c>
      <c r="E38" s="769"/>
      <c r="F38" s="770">
        <v>0</v>
      </c>
      <c r="G38" s="771">
        <v>0</v>
      </c>
      <c r="H38" s="772"/>
      <c r="I38" s="770">
        <v>-624</v>
      </c>
      <c r="J38" s="771">
        <v>0</v>
      </c>
      <c r="K38" s="770">
        <v>-624</v>
      </c>
      <c r="L38" s="681"/>
    </row>
    <row r="39" spans="1:12" ht="12" customHeight="1">
      <c r="A39" s="681"/>
      <c r="B39" s="691"/>
      <c r="C39" s="768"/>
      <c r="D39" s="207" t="s">
        <v>241</v>
      </c>
      <c r="E39" s="769"/>
      <c r="F39" s="770">
        <v>0</v>
      </c>
      <c r="G39" s="771">
        <v>-30893</v>
      </c>
      <c r="H39" s="772"/>
      <c r="I39" s="770">
        <v>-30861</v>
      </c>
      <c r="J39" s="771">
        <v>0</v>
      </c>
      <c r="K39" s="770">
        <v>-61754</v>
      </c>
      <c r="L39" s="681"/>
    </row>
    <row r="40" spans="1:12" ht="12" customHeight="1">
      <c r="A40" s="681"/>
      <c r="B40" s="691"/>
      <c r="C40" s="768"/>
      <c r="D40" s="207" t="s">
        <v>242</v>
      </c>
      <c r="E40" s="769"/>
      <c r="F40" s="770">
        <v>65498</v>
      </c>
      <c r="G40" s="771">
        <v>8271</v>
      </c>
      <c r="H40" s="772"/>
      <c r="I40" s="770">
        <v>5669</v>
      </c>
      <c r="J40" s="771">
        <v>4854</v>
      </c>
      <c r="K40" s="770">
        <v>84292</v>
      </c>
      <c r="L40" s="681"/>
    </row>
    <row r="41" spans="1:12" ht="12" customHeight="1">
      <c r="A41" s="681"/>
      <c r="B41" s="773"/>
      <c r="C41" s="774"/>
      <c r="D41" s="775" t="s">
        <v>243</v>
      </c>
      <c r="E41" s="776"/>
      <c r="F41" s="777">
        <v>1728</v>
      </c>
      <c r="G41" s="778">
        <v>-29650</v>
      </c>
      <c r="H41" s="779"/>
      <c r="I41" s="777">
        <v>-3361</v>
      </c>
      <c r="J41" s="778">
        <v>-5112</v>
      </c>
      <c r="K41" s="777">
        <v>-36395</v>
      </c>
      <c r="L41" s="681"/>
    </row>
    <row r="42" spans="1:12" s="727" customFormat="1" ht="12" customHeight="1">
      <c r="A42" s="716"/>
      <c r="B42" s="1526" t="s">
        <v>244</v>
      </c>
      <c r="C42" s="1526"/>
      <c r="D42" s="1526"/>
      <c r="E42" s="780"/>
      <c r="F42" s="781">
        <v>2735549</v>
      </c>
      <c r="G42" s="781">
        <v>842898</v>
      </c>
      <c r="H42" s="781">
        <v>0</v>
      </c>
      <c r="I42" s="781">
        <v>580888</v>
      </c>
      <c r="J42" s="781">
        <v>89097</v>
      </c>
      <c r="K42" s="781">
        <v>4248432</v>
      </c>
      <c r="L42" s="716"/>
    </row>
    <row r="43" spans="1:12">
      <c r="A43" s="681"/>
      <c r="B43" s="681"/>
      <c r="C43" s="681"/>
      <c r="D43" s="682"/>
      <c r="E43" s="682"/>
      <c r="F43" s="782"/>
      <c r="G43" s="783"/>
      <c r="H43" s="784"/>
      <c r="I43" s="785"/>
      <c r="J43" s="783"/>
      <c r="K43" s="785"/>
      <c r="L43" s="681"/>
    </row>
    <row r="44" spans="1:12">
      <c r="A44" s="681"/>
      <c r="B44" s="681"/>
      <c r="C44" s="681"/>
      <c r="D44" s="682"/>
      <c r="E44" s="682"/>
      <c r="F44" s="782"/>
      <c r="G44" s="786"/>
      <c r="H44" s="682"/>
      <c r="I44" s="782"/>
      <c r="J44" s="683"/>
      <c r="K44" s="683"/>
      <c r="L44" s="681"/>
    </row>
    <row r="45" spans="1:12">
      <c r="A45" s="681"/>
      <c r="B45" s="681"/>
      <c r="C45" s="681"/>
      <c r="D45" s="682"/>
      <c r="E45" s="682"/>
      <c r="F45" s="682"/>
      <c r="G45" s="682"/>
      <c r="H45" s="682"/>
      <c r="I45" s="682"/>
      <c r="J45" s="683"/>
      <c r="K45" s="683"/>
      <c r="L45" s="681"/>
    </row>
    <row r="46" spans="1:12">
      <c r="A46" s="681"/>
      <c r="B46" s="681"/>
      <c r="C46" s="681"/>
      <c r="D46" s="682"/>
      <c r="E46" s="682"/>
      <c r="F46" s="682"/>
      <c r="G46" s="682"/>
      <c r="H46" s="682"/>
      <c r="I46" s="682"/>
      <c r="J46" s="683"/>
      <c r="K46" s="683"/>
      <c r="L46" s="681"/>
    </row>
    <row r="47" spans="1:12">
      <c r="A47" s="681"/>
      <c r="B47" s="681"/>
      <c r="C47" s="681"/>
      <c r="D47" s="682"/>
      <c r="E47" s="682"/>
      <c r="F47" s="682"/>
      <c r="G47" s="682"/>
      <c r="H47" s="682"/>
      <c r="I47" s="682"/>
      <c r="J47" s="683"/>
      <c r="K47" s="683"/>
      <c r="L47" s="681"/>
    </row>
    <row r="48" spans="1:12">
      <c r="A48" s="681"/>
      <c r="B48" s="681"/>
      <c r="C48" s="681"/>
      <c r="D48" s="682"/>
      <c r="E48" s="682"/>
      <c r="F48" s="682"/>
      <c r="G48" s="682"/>
      <c r="H48" s="682"/>
      <c r="I48" s="682"/>
      <c r="J48" s="683"/>
      <c r="K48" s="683"/>
      <c r="L48" s="681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9ED0-E8E1-4B55-A46C-446BF9EE6F15}">
  <sheetPr>
    <pageSetUpPr fitToPage="1"/>
  </sheetPr>
  <dimension ref="A1:O42"/>
  <sheetViews>
    <sheetView showGridLines="0" zoomScaleNormal="100" zoomScalePageLayoutView="125" workbookViewId="0">
      <selection activeCell="R48" sqref="R48"/>
    </sheetView>
  </sheetViews>
  <sheetFormatPr defaultColWidth="8.85546875" defaultRowHeight="12"/>
  <cols>
    <col min="1" max="1" width="1.7109375" style="1291" customWidth="1"/>
    <col min="2" max="2" width="42.7109375" style="1291" customWidth="1"/>
    <col min="3" max="3" width="10.7109375" style="1291" customWidth="1"/>
    <col min="4" max="4" width="0.42578125" style="1291" customWidth="1"/>
    <col min="5" max="5" width="19.7109375" style="1291" customWidth="1"/>
    <col min="6" max="6" width="10.7109375" style="1293" customWidth="1"/>
    <col min="7" max="7" width="15.28515625" style="1291" customWidth="1"/>
    <col min="8" max="8" width="18" style="1292" customWidth="1"/>
    <col min="9" max="9" width="20.85546875" style="1291" customWidth="1"/>
    <col min="10" max="10" width="0.42578125" style="1291" customWidth="1"/>
    <col min="11" max="11" width="12.5703125" style="1291" customWidth="1"/>
    <col min="12" max="12" width="1.85546875" style="1291" hidden="1" customWidth="1"/>
    <col min="13" max="13" width="0" style="1291" hidden="1" customWidth="1"/>
    <col min="14" max="14" width="11.5703125" style="1291" hidden="1" customWidth="1"/>
    <col min="15" max="15" width="10.7109375" style="1291" hidden="1" customWidth="1"/>
    <col min="16" max="17" width="0" style="1291" hidden="1" customWidth="1"/>
    <col min="18" max="16384" width="8.85546875" style="1291"/>
  </cols>
  <sheetData>
    <row r="1" spans="1:12" ht="12" customHeight="1">
      <c r="A1" s="1299"/>
      <c r="B1" s="1299"/>
      <c r="C1" s="1299"/>
      <c r="D1" s="1299"/>
      <c r="E1" s="1299"/>
      <c r="F1" s="1377"/>
      <c r="G1" s="1299"/>
      <c r="H1" s="1376"/>
      <c r="I1" s="1299"/>
      <c r="J1" s="1299"/>
      <c r="K1" s="1299"/>
      <c r="L1" s="1299"/>
    </row>
    <row r="2" spans="1:12" s="1399" customFormat="1" ht="24" customHeight="1">
      <c r="A2" s="1406"/>
      <c r="B2" s="1405" t="s">
        <v>448</v>
      </c>
      <c r="C2" s="1404" t="s">
        <v>447</v>
      </c>
      <c r="D2" s="1404" t="s">
        <v>5</v>
      </c>
      <c r="E2" s="1403" t="s">
        <v>446</v>
      </c>
      <c r="F2" s="1404" t="s">
        <v>445</v>
      </c>
      <c r="G2" s="1403" t="s">
        <v>444</v>
      </c>
      <c r="H2" s="1401" t="s">
        <v>443</v>
      </c>
      <c r="I2" s="1402" t="s">
        <v>442</v>
      </c>
      <c r="J2" s="1402"/>
      <c r="K2" s="1401" t="s">
        <v>441</v>
      </c>
      <c r="L2" s="1400"/>
    </row>
    <row r="3" spans="1:12" s="1391" customFormat="1" ht="12" hidden="1" customHeight="1">
      <c r="A3" s="1392"/>
      <c r="B3" s="1395"/>
      <c r="C3" s="1398"/>
      <c r="D3" s="1398"/>
      <c r="E3" s="1397"/>
      <c r="F3" s="1398"/>
      <c r="G3" s="1397"/>
      <c r="H3" s="1396"/>
      <c r="I3" s="1395"/>
      <c r="J3" s="1395"/>
      <c r="K3" s="1394"/>
      <c r="L3" s="1393"/>
    </row>
    <row r="4" spans="1:12" s="1391" customFormat="1" ht="12" customHeight="1">
      <c r="A4" s="1392"/>
      <c r="B4" s="1342" t="s">
        <v>399</v>
      </c>
      <c r="C4" s="1384" t="s">
        <v>233</v>
      </c>
      <c r="D4" s="1384"/>
      <c r="E4" s="1385" t="s">
        <v>424</v>
      </c>
      <c r="F4" s="1384" t="s">
        <v>437</v>
      </c>
      <c r="G4" s="1385" t="s">
        <v>154</v>
      </c>
      <c r="H4" s="1386">
        <v>0.5504</v>
      </c>
      <c r="I4" s="1385" t="s">
        <v>423</v>
      </c>
      <c r="J4" s="1385"/>
      <c r="K4" s="1384" t="s">
        <v>432</v>
      </c>
      <c r="L4" s="1379"/>
    </row>
    <row r="5" spans="1:12" s="1391" customFormat="1" ht="12" customHeight="1">
      <c r="A5" s="1392"/>
      <c r="B5" s="1342" t="s">
        <v>411</v>
      </c>
      <c r="C5" s="1384" t="s">
        <v>233</v>
      </c>
      <c r="D5" s="1384"/>
      <c r="E5" s="1385" t="s">
        <v>424</v>
      </c>
      <c r="F5" s="1384" t="s">
        <v>440</v>
      </c>
      <c r="G5" s="1385" t="s">
        <v>156</v>
      </c>
      <c r="H5" s="1386">
        <v>0.28960000000000002</v>
      </c>
      <c r="I5" s="1385" t="s">
        <v>423</v>
      </c>
      <c r="J5" s="1385"/>
      <c r="K5" s="1384" t="s">
        <v>439</v>
      </c>
      <c r="L5" s="1379"/>
    </row>
    <row r="6" spans="1:12" ht="12" customHeight="1">
      <c r="A6" s="1299"/>
      <c r="B6" s="1390" t="s">
        <v>438</v>
      </c>
      <c r="C6" s="1384" t="s">
        <v>130</v>
      </c>
      <c r="D6" s="1384"/>
      <c r="E6" s="1385" t="s">
        <v>424</v>
      </c>
      <c r="F6" s="1389" t="s">
        <v>437</v>
      </c>
      <c r="G6" s="1385" t="s">
        <v>156</v>
      </c>
      <c r="H6" s="1386">
        <v>0.4128</v>
      </c>
      <c r="I6" s="1385" t="s">
        <v>436</v>
      </c>
      <c r="J6" s="1385"/>
      <c r="K6" s="1384" t="s">
        <v>425</v>
      </c>
      <c r="L6" s="1379"/>
    </row>
    <row r="7" spans="1:12" ht="12" customHeight="1">
      <c r="A7" s="1299"/>
      <c r="B7" s="1341" t="s">
        <v>435</v>
      </c>
      <c r="C7" s="1384" t="s">
        <v>132</v>
      </c>
      <c r="D7" s="1384"/>
      <c r="E7" s="1387" t="s">
        <v>431</v>
      </c>
      <c r="F7" s="1384" t="s">
        <v>434</v>
      </c>
      <c r="G7" s="1387" t="s">
        <v>156</v>
      </c>
      <c r="H7" s="1386">
        <v>0.2</v>
      </c>
      <c r="I7" s="1385" t="s">
        <v>418</v>
      </c>
      <c r="J7" s="1385"/>
      <c r="K7" s="1384" t="s">
        <v>432</v>
      </c>
      <c r="L7" s="1383"/>
    </row>
    <row r="8" spans="1:12" ht="12" customHeight="1">
      <c r="A8" s="1299"/>
      <c r="B8" s="1341" t="s">
        <v>408</v>
      </c>
      <c r="C8" s="1384" t="s">
        <v>235</v>
      </c>
      <c r="D8" s="1384"/>
      <c r="E8" s="1385" t="s">
        <v>424</v>
      </c>
      <c r="F8" s="1384" t="s">
        <v>433</v>
      </c>
      <c r="G8" s="1385" t="s">
        <v>156</v>
      </c>
      <c r="H8" s="1386">
        <v>0.25690000000000002</v>
      </c>
      <c r="I8" s="1385" t="s">
        <v>423</v>
      </c>
      <c r="J8" s="1385"/>
      <c r="K8" s="1384" t="s">
        <v>422</v>
      </c>
      <c r="L8" s="1379"/>
    </row>
    <row r="9" spans="1:12" ht="12" customHeight="1">
      <c r="A9" s="1299"/>
      <c r="B9" s="1341" t="s">
        <v>407</v>
      </c>
      <c r="C9" s="1384" t="s">
        <v>235</v>
      </c>
      <c r="D9" s="1384"/>
      <c r="E9" s="1385" t="s">
        <v>424</v>
      </c>
      <c r="F9" s="1384" t="s">
        <v>428</v>
      </c>
      <c r="G9" s="1385" t="s">
        <v>156</v>
      </c>
      <c r="H9" s="1386">
        <v>0.5</v>
      </c>
      <c r="I9" s="1385" t="s">
        <v>423</v>
      </c>
      <c r="J9" s="1385"/>
      <c r="K9" s="1384" t="s">
        <v>432</v>
      </c>
      <c r="L9" s="1379"/>
    </row>
    <row r="10" spans="1:12" ht="12" hidden="1" customHeight="1">
      <c r="A10" s="1299"/>
      <c r="B10" s="1341" t="s">
        <v>406</v>
      </c>
      <c r="C10" s="1384" t="s">
        <v>235</v>
      </c>
      <c r="D10" s="1384"/>
      <c r="E10" s="1385" t="s">
        <v>431</v>
      </c>
      <c r="F10" s="1384" t="s">
        <v>430</v>
      </c>
      <c r="G10" s="1385" t="s">
        <v>156</v>
      </c>
      <c r="H10" s="1386"/>
      <c r="I10" s="1385"/>
      <c r="J10" s="1385"/>
      <c r="K10" s="1384"/>
      <c r="L10" s="1379"/>
    </row>
    <row r="11" spans="1:12">
      <c r="A11" s="1299"/>
      <c r="B11" s="1341" t="s">
        <v>429</v>
      </c>
      <c r="C11" s="1384" t="s">
        <v>140</v>
      </c>
      <c r="D11" s="1384"/>
      <c r="E11" s="1385" t="s">
        <v>424</v>
      </c>
      <c r="F11" s="1384" t="s">
        <v>428</v>
      </c>
      <c r="G11" s="1385" t="s">
        <v>156</v>
      </c>
      <c r="H11" s="1386">
        <v>0.1507</v>
      </c>
      <c r="I11" s="1385" t="s">
        <v>427</v>
      </c>
      <c r="J11" s="1385"/>
      <c r="K11" s="1384" t="s">
        <v>426</v>
      </c>
      <c r="L11" s="1379"/>
    </row>
    <row r="12" spans="1:12">
      <c r="A12" s="1299"/>
      <c r="B12" s="1341" t="s">
        <v>404</v>
      </c>
      <c r="C12" s="1384" t="s">
        <v>140</v>
      </c>
      <c r="D12" s="1384"/>
      <c r="E12" s="1385" t="s">
        <v>424</v>
      </c>
      <c r="F12" s="1388">
        <v>2023</v>
      </c>
      <c r="G12" s="1385" t="s">
        <v>156</v>
      </c>
      <c r="H12" s="1386">
        <v>0.16250000000000001</v>
      </c>
      <c r="I12" s="1385" t="s">
        <v>418</v>
      </c>
      <c r="J12" s="1385"/>
      <c r="K12" s="1384" t="s">
        <v>425</v>
      </c>
      <c r="L12" s="1379"/>
    </row>
    <row r="13" spans="1:12" ht="12" customHeight="1">
      <c r="A13" s="1299"/>
      <c r="B13" s="1341" t="s">
        <v>403</v>
      </c>
      <c r="C13" s="1384" t="s">
        <v>141</v>
      </c>
      <c r="D13" s="1384"/>
      <c r="E13" s="1385" t="s">
        <v>424</v>
      </c>
      <c r="F13" s="1388">
        <v>2019</v>
      </c>
      <c r="G13" s="1387" t="s">
        <v>156</v>
      </c>
      <c r="H13" s="1386">
        <v>0.15460000000000002</v>
      </c>
      <c r="I13" s="1385" t="s">
        <v>423</v>
      </c>
      <c r="J13" s="1385"/>
      <c r="K13" s="1384" t="s">
        <v>422</v>
      </c>
      <c r="L13" s="1383"/>
    </row>
    <row r="14" spans="1:12" ht="12" customHeight="1">
      <c r="A14" s="1299"/>
      <c r="B14" s="1341" t="s">
        <v>421</v>
      </c>
      <c r="C14" s="1384" t="s">
        <v>141</v>
      </c>
      <c r="D14" s="1384"/>
      <c r="E14" s="1387" t="s">
        <v>420</v>
      </c>
      <c r="F14" s="1384" t="s">
        <v>419</v>
      </c>
      <c r="G14" s="1387" t="s">
        <v>156</v>
      </c>
      <c r="H14" s="1386">
        <v>0.15</v>
      </c>
      <c r="I14" s="1385" t="s">
        <v>418</v>
      </c>
      <c r="J14" s="1385"/>
      <c r="K14" s="1384" t="s">
        <v>417</v>
      </c>
      <c r="L14" s="1383"/>
    </row>
    <row r="15" spans="1:12" ht="12" customHeight="1">
      <c r="A15" s="1299"/>
      <c r="B15" s="1342"/>
      <c r="C15" s="1382"/>
      <c r="D15" s="1382"/>
      <c r="E15" s="1382"/>
      <c r="F15" s="1380"/>
      <c r="G15" s="1382"/>
      <c r="H15" s="1381"/>
      <c r="I15" s="1380"/>
      <c r="J15" s="1380"/>
      <c r="K15" s="1380"/>
      <c r="L15" s="1379"/>
    </row>
    <row r="16" spans="1:12" ht="12" hidden="1" customHeight="1">
      <c r="A16" s="1299"/>
      <c r="B16" s="1378"/>
      <c r="C16" s="1299"/>
      <c r="D16" s="1299"/>
      <c r="E16" s="1299"/>
      <c r="F16" s="1377"/>
      <c r="G16" s="1299"/>
      <c r="H16" s="1376"/>
      <c r="I16" s="1299"/>
      <c r="J16" s="1299"/>
      <c r="K16" s="1299"/>
      <c r="L16" s="1299"/>
    </row>
    <row r="17" spans="1:15" ht="12" hidden="1" customHeight="1">
      <c r="A17" s="1299"/>
      <c r="B17" s="1378"/>
      <c r="C17" s="1299"/>
      <c r="D17" s="1299"/>
      <c r="E17" s="1299"/>
      <c r="F17" s="1377"/>
      <c r="G17" s="1299"/>
      <c r="H17" s="1376"/>
      <c r="I17" s="1299"/>
      <c r="J17" s="1299"/>
      <c r="K17" s="1299"/>
      <c r="L17" s="1299"/>
    </row>
    <row r="18" spans="1:15" ht="12" hidden="1" customHeight="1">
      <c r="A18" s="1299"/>
      <c r="B18" s="1378"/>
      <c r="C18" s="1299"/>
      <c r="D18" s="1299"/>
      <c r="E18" s="1299"/>
      <c r="F18" s="1377"/>
      <c r="G18" s="1299"/>
      <c r="H18" s="1376"/>
      <c r="I18" s="1299"/>
      <c r="J18" s="1299"/>
      <c r="K18" s="1299"/>
      <c r="L18" s="1299"/>
    </row>
    <row r="19" spans="1:15" ht="12" customHeight="1">
      <c r="A19" s="1320"/>
      <c r="B19" s="1340"/>
      <c r="C19" s="1312"/>
      <c r="D19" s="1312"/>
      <c r="E19" s="1312"/>
      <c r="F19" s="1312"/>
      <c r="G19" s="1312"/>
      <c r="H19" s="1530" t="s">
        <v>416</v>
      </c>
      <c r="I19" s="1530"/>
      <c r="J19" s="1530"/>
      <c r="K19" s="1530"/>
      <c r="L19" s="1375"/>
    </row>
    <row r="20" spans="1:15" s="1302" customFormat="1" ht="12" customHeight="1">
      <c r="A20" s="1320"/>
      <c r="B20" s="1374" t="s">
        <v>6</v>
      </c>
      <c r="C20" s="1371"/>
      <c r="D20" s="1373"/>
      <c r="E20" s="1372"/>
      <c r="F20" s="1371"/>
      <c r="G20" s="1370" t="s">
        <v>101</v>
      </c>
      <c r="H20" s="1367" t="s">
        <v>415</v>
      </c>
      <c r="I20" s="1369" t="s">
        <v>414</v>
      </c>
      <c r="J20" s="1368"/>
      <c r="K20" s="1367" t="s">
        <v>413</v>
      </c>
      <c r="L20" s="1366"/>
      <c r="O20" s="1291"/>
    </row>
    <row r="21" spans="1:15" ht="12" hidden="1" customHeight="1">
      <c r="A21" s="1299"/>
      <c r="B21" s="1333"/>
      <c r="C21" s="1365"/>
      <c r="D21" s="1364"/>
      <c r="E21" s="1355"/>
      <c r="F21" s="1363"/>
      <c r="G21" s="1362"/>
      <c r="H21" s="1346"/>
      <c r="I21" s="1348"/>
      <c r="J21" s="1361"/>
      <c r="K21" s="1360"/>
      <c r="L21" s="1359"/>
    </row>
    <row r="22" spans="1:15" s="1302" customFormat="1" ht="12" customHeight="1">
      <c r="A22" s="1320"/>
      <c r="B22" s="1358" t="s">
        <v>412</v>
      </c>
      <c r="C22" s="1357"/>
      <c r="D22" s="1356"/>
      <c r="E22" s="1355"/>
      <c r="F22" s="1354"/>
      <c r="G22" s="1353"/>
      <c r="H22" s="1346"/>
      <c r="I22" s="1348"/>
      <c r="J22" s="1352"/>
      <c r="K22" s="1351"/>
      <c r="L22" s="1350"/>
    </row>
    <row r="23" spans="1:15" s="1302" customFormat="1" ht="12" customHeight="1">
      <c r="A23" s="1320"/>
      <c r="B23" s="1340" t="s">
        <v>411</v>
      </c>
      <c r="C23" s="1339">
        <v>51792</v>
      </c>
      <c r="D23" s="1349"/>
      <c r="E23" s="1338"/>
      <c r="F23" s="1317"/>
      <c r="G23" s="1329">
        <v>124808</v>
      </c>
      <c r="H23" s="1346">
        <v>13126013</v>
      </c>
      <c r="I23" s="1348">
        <v>13642669</v>
      </c>
      <c r="J23" s="1347">
        <v>11385877</v>
      </c>
      <c r="K23" s="1346">
        <v>4902224</v>
      </c>
      <c r="L23" s="1345"/>
      <c r="N23" s="1344"/>
    </row>
    <row r="24" spans="1:15" s="1302" customFormat="1" ht="12" customHeight="1">
      <c r="A24" s="1320"/>
      <c r="B24" s="1343" t="s">
        <v>410</v>
      </c>
      <c r="C24" s="1339">
        <v>0</v>
      </c>
      <c r="D24" s="1319"/>
      <c r="E24" s="1318"/>
      <c r="F24" s="1317"/>
      <c r="G24" s="1329">
        <v>46901</v>
      </c>
      <c r="H24" s="1337">
        <v>3308917</v>
      </c>
      <c r="I24" s="1328">
        <v>3320146</v>
      </c>
      <c r="J24" s="1315"/>
      <c r="K24" s="1327">
        <v>912978</v>
      </c>
      <c r="L24" s="1313"/>
      <c r="N24" s="1332"/>
    </row>
    <row r="25" spans="1:15" s="1302" customFormat="1" ht="12" customHeight="1">
      <c r="A25" s="1320"/>
      <c r="B25" s="1340" t="s">
        <v>409</v>
      </c>
      <c r="C25" s="1339"/>
      <c r="D25" s="1319"/>
      <c r="E25" s="1338"/>
      <c r="F25" s="1317"/>
      <c r="G25" s="1329">
        <v>17912</v>
      </c>
      <c r="H25" s="1337">
        <v>817400</v>
      </c>
      <c r="I25" s="1328">
        <v>895275</v>
      </c>
      <c r="J25" s="1315"/>
      <c r="K25" s="1327">
        <v>0</v>
      </c>
      <c r="L25" s="1313"/>
    </row>
    <row r="26" spans="1:15" s="1302" customFormat="1" ht="12" customHeight="1">
      <c r="A26" s="1320"/>
      <c r="B26" s="1342" t="s">
        <v>408</v>
      </c>
      <c r="C26" s="1339">
        <v>58406</v>
      </c>
      <c r="D26" s="1319"/>
      <c r="E26" s="1338"/>
      <c r="F26" s="1317"/>
      <c r="G26" s="1329">
        <v>166479</v>
      </c>
      <c r="H26" s="1337">
        <v>18891825</v>
      </c>
      <c r="I26" s="1328">
        <v>19064634</v>
      </c>
      <c r="J26" s="1315"/>
      <c r="K26" s="1327">
        <v>5788001</v>
      </c>
      <c r="L26" s="1313"/>
      <c r="N26" s="1332"/>
    </row>
    <row r="27" spans="1:15" s="1302" customFormat="1" ht="12" customHeight="1">
      <c r="A27" s="1320"/>
      <c r="B27" s="1342" t="s">
        <v>407</v>
      </c>
      <c r="C27" s="1339">
        <v>0</v>
      </c>
      <c r="D27" s="1319"/>
      <c r="E27" s="1338"/>
      <c r="F27" s="1317"/>
      <c r="G27" s="1329">
        <v>59372</v>
      </c>
      <c r="H27" s="1337">
        <v>6768903</v>
      </c>
      <c r="I27" s="1328">
        <v>6989781</v>
      </c>
      <c r="J27" s="1315"/>
      <c r="K27" s="1327">
        <v>0</v>
      </c>
      <c r="L27" s="1313"/>
    </row>
    <row r="28" spans="1:15" s="1302" customFormat="1" ht="12" hidden="1" customHeight="1">
      <c r="A28" s="1320"/>
      <c r="B28" s="1342" t="s">
        <v>406</v>
      </c>
      <c r="C28" s="1339"/>
      <c r="D28" s="1319"/>
      <c r="E28" s="1338"/>
      <c r="F28" s="1317"/>
      <c r="G28" s="1329"/>
      <c r="H28" s="1337"/>
      <c r="I28" s="1328"/>
      <c r="J28" s="1315"/>
      <c r="K28" s="1327"/>
      <c r="L28" s="1313"/>
    </row>
    <row r="29" spans="1:15" s="1302" customFormat="1" ht="12" customHeight="1">
      <c r="A29" s="1320"/>
      <c r="B29" s="1340" t="s">
        <v>405</v>
      </c>
      <c r="C29" s="1339">
        <v>437977</v>
      </c>
      <c r="D29" s="1319"/>
      <c r="E29" s="1338"/>
      <c r="F29" s="1317"/>
      <c r="G29" s="1329">
        <v>43371</v>
      </c>
      <c r="H29" s="1337">
        <v>5823031</v>
      </c>
      <c r="I29" s="1328">
        <v>5823031</v>
      </c>
      <c r="J29" s="1315"/>
      <c r="K29" s="1327">
        <v>2064104</v>
      </c>
      <c r="L29" s="1313"/>
      <c r="N29" s="1332"/>
    </row>
    <row r="30" spans="1:15" s="1302" customFormat="1" ht="12" customHeight="1">
      <c r="A30" s="1320"/>
      <c r="B30" s="1341" t="s">
        <v>404</v>
      </c>
      <c r="C30" s="1339"/>
      <c r="D30" s="1319"/>
      <c r="E30" s="1338"/>
      <c r="F30" s="1317"/>
      <c r="G30" s="1329">
        <v>2598</v>
      </c>
      <c r="H30" s="1337">
        <v>432202</v>
      </c>
      <c r="I30" s="1328">
        <v>432202</v>
      </c>
      <c r="J30" s="1315"/>
      <c r="K30" s="1327">
        <v>243422</v>
      </c>
      <c r="L30" s="1313"/>
      <c r="N30" s="1332"/>
    </row>
    <row r="31" spans="1:15" s="1302" customFormat="1" ht="12" customHeight="1">
      <c r="A31" s="1320"/>
      <c r="B31" s="1340" t="s">
        <v>403</v>
      </c>
      <c r="C31" s="1339"/>
      <c r="D31" s="1319"/>
      <c r="E31" s="1338"/>
      <c r="F31" s="1317"/>
      <c r="G31" s="1329">
        <v>30002</v>
      </c>
      <c r="H31" s="1337">
        <v>2227979</v>
      </c>
      <c r="I31" s="1328">
        <v>2272225</v>
      </c>
      <c r="J31" s="1315"/>
      <c r="K31" s="1327">
        <v>990740</v>
      </c>
      <c r="L31" s="1313"/>
    </row>
    <row r="32" spans="1:15" s="1302" customFormat="1" ht="12" customHeight="1">
      <c r="A32" s="1320"/>
      <c r="B32" s="1340" t="s">
        <v>402</v>
      </c>
      <c r="C32" s="1339">
        <v>0</v>
      </c>
      <c r="D32" s="1319"/>
      <c r="E32" s="1338"/>
      <c r="F32" s="1317"/>
      <c r="G32" s="1329">
        <v>20782</v>
      </c>
      <c r="H32" s="1337">
        <v>1026555</v>
      </c>
      <c r="I32" s="1328">
        <v>1217839</v>
      </c>
      <c r="J32" s="1315"/>
      <c r="K32" s="1327">
        <v>382870</v>
      </c>
      <c r="L32" s="1336"/>
    </row>
    <row r="33" spans="1:15" s="1302" customFormat="1" ht="12" customHeight="1">
      <c r="A33" s="1320"/>
      <c r="B33" s="1326" t="s">
        <v>401</v>
      </c>
      <c r="C33" s="1335">
        <v>548175</v>
      </c>
      <c r="D33" s="1323"/>
      <c r="E33" s="1326"/>
      <c r="F33" s="1325"/>
      <c r="G33" s="1323">
        <v>512225</v>
      </c>
      <c r="H33" s="1322">
        <v>52422825</v>
      </c>
      <c r="I33" s="1324">
        <v>53657802</v>
      </c>
      <c r="J33" s="1334"/>
      <c r="K33" s="1322">
        <v>15284339</v>
      </c>
      <c r="L33" s="1321"/>
    </row>
    <row r="34" spans="1:15" s="1302" customFormat="1" ht="12" customHeight="1">
      <c r="A34" s="1320"/>
      <c r="B34" s="1318"/>
      <c r="C34" s="1317"/>
      <c r="D34" s="1319"/>
      <c r="E34" s="1318"/>
      <c r="F34" s="1317"/>
      <c r="G34" s="1315"/>
      <c r="H34" s="1314"/>
      <c r="I34" s="1316"/>
      <c r="J34" s="1315"/>
      <c r="K34" s="1314"/>
      <c r="L34" s="1313"/>
    </row>
    <row r="35" spans="1:15" s="1302" customFormat="1" ht="12" customHeight="1">
      <c r="A35" s="1320"/>
      <c r="B35" s="1333" t="s">
        <v>400</v>
      </c>
      <c r="C35" s="1330"/>
      <c r="D35" s="1329"/>
      <c r="E35" s="1333"/>
      <c r="F35" s="1330"/>
      <c r="G35" s="1315"/>
      <c r="H35" s="1314"/>
      <c r="I35" s="1316"/>
      <c r="J35" s="1315"/>
      <c r="K35" s="1314"/>
      <c r="L35" s="1313"/>
      <c r="O35" s="1332"/>
    </row>
    <row r="36" spans="1:15" s="1302" customFormat="1" ht="12" customHeight="1">
      <c r="A36" s="1320"/>
      <c r="B36" s="1331" t="s">
        <v>399</v>
      </c>
      <c r="C36" s="1330"/>
      <c r="D36" s="1329"/>
      <c r="E36" s="1331"/>
      <c r="F36" s="1330"/>
      <c r="G36" s="1329">
        <v>77567</v>
      </c>
      <c r="H36" s="1327">
        <v>8207109</v>
      </c>
      <c r="I36" s="1328">
        <v>8275845</v>
      </c>
      <c r="J36" s="1315"/>
      <c r="K36" s="1327">
        <v>0</v>
      </c>
      <c r="L36" s="1313"/>
    </row>
    <row r="37" spans="1:15" s="1302" customFormat="1" ht="12" customHeight="1">
      <c r="A37" s="1320"/>
      <c r="B37" s="1326" t="s">
        <v>398</v>
      </c>
      <c r="C37" s="1325"/>
      <c r="D37" s="1323"/>
      <c r="E37" s="1326"/>
      <c r="F37" s="1325"/>
      <c r="G37" s="1323">
        <v>77567</v>
      </c>
      <c r="H37" s="1322">
        <v>8207109</v>
      </c>
      <c r="I37" s="1324">
        <v>8275845</v>
      </c>
      <c r="J37" s="1323"/>
      <c r="K37" s="1322">
        <v>0</v>
      </c>
      <c r="L37" s="1321"/>
    </row>
    <row r="38" spans="1:15" s="1302" customFormat="1" ht="12" customHeight="1">
      <c r="A38" s="1320"/>
      <c r="B38" s="1318"/>
      <c r="C38" s="1317"/>
      <c r="D38" s="1319"/>
      <c r="E38" s="1318"/>
      <c r="F38" s="1317"/>
      <c r="G38" s="1315"/>
      <c r="H38" s="1314"/>
      <c r="I38" s="1316"/>
      <c r="J38" s="1315"/>
      <c r="K38" s="1314"/>
      <c r="L38" s="1313"/>
    </row>
    <row r="39" spans="1:15" s="1302" customFormat="1" ht="12" customHeight="1">
      <c r="A39" s="1312"/>
      <c r="B39" s="1309" t="s">
        <v>185</v>
      </c>
      <c r="C39" s="1311"/>
      <c r="D39" s="1310"/>
      <c r="E39" s="1309"/>
      <c r="F39" s="1308"/>
      <c r="G39" s="1307">
        <v>589792</v>
      </c>
      <c r="H39" s="1306">
        <v>60629934</v>
      </c>
      <c r="I39" s="1306">
        <v>61933647</v>
      </c>
      <c r="J39" s="1305"/>
      <c r="K39" s="1304">
        <v>15284339</v>
      </c>
      <c r="L39" s="1303"/>
    </row>
    <row r="40" spans="1:15" ht="3.95" customHeight="1">
      <c r="A40" s="1299"/>
      <c r="B40" s="1297"/>
      <c r="C40" s="1297"/>
      <c r="D40" s="1297"/>
      <c r="E40" s="1297"/>
      <c r="F40" s="1297"/>
      <c r="G40" s="1301"/>
      <c r="H40" s="592"/>
      <c r="I40" s="592"/>
      <c r="J40" s="592"/>
      <c r="K40" s="1300"/>
      <c r="L40" s="1296"/>
    </row>
    <row r="41" spans="1:15" ht="3.95" customHeight="1">
      <c r="A41" s="1299"/>
      <c r="B41" s="1297"/>
      <c r="C41" s="1297"/>
      <c r="D41" s="1297"/>
      <c r="E41" s="1297"/>
      <c r="F41" s="1297"/>
      <c r="G41" s="1298"/>
      <c r="H41" s="1297"/>
      <c r="I41" s="1297"/>
      <c r="J41" s="1297"/>
      <c r="K41" s="1296"/>
      <c r="L41" s="1296"/>
    </row>
    <row r="42" spans="1:15" ht="3.95" customHeight="1">
      <c r="B42" s="6"/>
      <c r="C42" s="6"/>
      <c r="D42" s="6"/>
      <c r="E42" s="6"/>
      <c r="F42" s="6"/>
      <c r="G42" s="1295"/>
      <c r="H42" s="6"/>
      <c r="I42" s="6"/>
      <c r="J42" s="6"/>
      <c r="K42" s="1294"/>
      <c r="L42" s="1294"/>
    </row>
  </sheetData>
  <sheetProtection formatCells="0" formatColumns="0" formatRows="0" sort="0" autoFilter="0" pivotTables="0"/>
  <mergeCells count="1">
    <mergeCell ref="H19:K19"/>
  </mergeCells>
  <pageMargins left="0.75" right="0.75" top="1" bottom="1" header="0.5" footer="0.5"/>
  <pageSetup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EFA1-C5A4-4D44-AD53-C64BFA72E93E}">
  <sheetPr>
    <pageSetUpPr fitToPage="1"/>
  </sheetPr>
  <dimension ref="B3:R61"/>
  <sheetViews>
    <sheetView zoomScaleNormal="100" zoomScalePageLayoutView="125" workbookViewId="0">
      <selection activeCell="N40" sqref="N40"/>
    </sheetView>
  </sheetViews>
  <sheetFormatPr defaultColWidth="8.85546875" defaultRowHeight="12"/>
  <cols>
    <col min="1" max="1" width="1.7109375" style="793" customWidth="1"/>
    <col min="2" max="3" width="2.7109375" style="793" customWidth="1"/>
    <col min="4" max="4" width="65" style="793" customWidth="1"/>
    <col min="5" max="9" width="16.28515625" style="793" customWidth="1"/>
    <col min="10" max="10" width="3.7109375" style="793" hidden="1" customWidth="1"/>
    <col min="11" max="11" width="10.7109375" style="793" hidden="1" customWidth="1"/>
    <col min="12" max="12" width="9.85546875" style="793" hidden="1" customWidth="1"/>
    <col min="13" max="13" width="10.7109375" style="793" customWidth="1"/>
    <col min="14" max="14" width="12.42578125" style="793" customWidth="1"/>
    <col min="15" max="15" width="12.85546875" style="793" customWidth="1"/>
    <col min="16" max="16" width="14.28515625" style="793" customWidth="1"/>
    <col min="17" max="17" width="12" style="793" customWidth="1"/>
    <col min="18" max="16384" width="8.85546875" style="793"/>
  </cols>
  <sheetData>
    <row r="3" spans="2:14" ht="12" customHeight="1">
      <c r="B3" s="788" t="s">
        <v>219</v>
      </c>
      <c r="C3" s="789"/>
      <c r="D3" s="789"/>
      <c r="E3" s="790" t="s">
        <v>233</v>
      </c>
      <c r="F3" s="791" t="s">
        <v>234</v>
      </c>
      <c r="G3" s="790" t="s">
        <v>235</v>
      </c>
      <c r="H3" s="791" t="s">
        <v>236</v>
      </c>
      <c r="I3" s="790" t="s">
        <v>185</v>
      </c>
      <c r="J3" s="792"/>
      <c r="K3" s="792"/>
      <c r="L3" s="792"/>
    </row>
    <row r="4" spans="2:14" ht="12" hidden="1" customHeight="1">
      <c r="B4" s="794"/>
      <c r="C4" s="795"/>
      <c r="D4" s="795"/>
      <c r="E4" s="796"/>
      <c r="F4" s="796"/>
      <c r="G4" s="796"/>
      <c r="H4" s="796"/>
      <c r="I4" s="796"/>
      <c r="J4" s="792"/>
      <c r="K4" s="792"/>
      <c r="L4" s="792"/>
    </row>
    <row r="5" spans="2:14" ht="12" customHeight="1">
      <c r="B5" s="797" t="s">
        <v>245</v>
      </c>
      <c r="C5" s="798"/>
      <c r="D5" s="798"/>
      <c r="E5" s="1537" t="s">
        <v>246</v>
      </c>
      <c r="F5" s="1537"/>
      <c r="G5" s="1537"/>
      <c r="H5" s="1537"/>
      <c r="I5" s="1537"/>
      <c r="J5" s="792"/>
      <c r="K5" s="792"/>
      <c r="L5" s="792"/>
    </row>
    <row r="6" spans="2:14" ht="12" hidden="1" customHeight="1">
      <c r="B6" s="799"/>
      <c r="C6" s="800"/>
      <c r="D6" s="800"/>
      <c r="E6" s="801"/>
      <c r="F6" s="802"/>
      <c r="G6" s="801"/>
      <c r="H6" s="802"/>
      <c r="I6" s="801"/>
      <c r="J6" s="792"/>
      <c r="K6" s="792"/>
      <c r="L6" s="792"/>
    </row>
    <row r="7" spans="2:14" ht="12" customHeight="1">
      <c r="B7" s="1531" t="s">
        <v>247</v>
      </c>
      <c r="C7" s="1531"/>
      <c r="D7" s="1531"/>
      <c r="E7" s="803">
        <v>361840</v>
      </c>
      <c r="F7" s="804">
        <v>119660</v>
      </c>
      <c r="G7" s="803">
        <v>430198</v>
      </c>
      <c r="H7" s="804">
        <v>153268</v>
      </c>
      <c r="I7" s="805">
        <v>1064966</v>
      </c>
      <c r="J7" s="792"/>
      <c r="K7" s="792"/>
      <c r="L7" s="792"/>
      <c r="N7" s="806"/>
    </row>
    <row r="8" spans="2:14" ht="12" customHeight="1">
      <c r="B8" s="1531" t="s">
        <v>248</v>
      </c>
      <c r="C8" s="1531"/>
      <c r="D8" s="1531"/>
      <c r="E8" s="807">
        <v>-93533</v>
      </c>
      <c r="F8" s="808">
        <v>-18596</v>
      </c>
      <c r="G8" s="807">
        <v>-84483</v>
      </c>
      <c r="H8" s="808">
        <v>-41654</v>
      </c>
      <c r="I8" s="807">
        <v>-238266</v>
      </c>
      <c r="J8" s="792"/>
      <c r="K8" s="792"/>
      <c r="L8" s="792"/>
      <c r="N8" s="806"/>
    </row>
    <row r="9" spans="2:14" ht="12" customHeight="1">
      <c r="B9" s="1531" t="s">
        <v>249</v>
      </c>
      <c r="C9" s="1531"/>
      <c r="D9" s="1531"/>
      <c r="E9" s="807">
        <v>-18402</v>
      </c>
      <c r="F9" s="808">
        <v>-12877</v>
      </c>
      <c r="G9" s="807">
        <v>-19827</v>
      </c>
      <c r="H9" s="808">
        <v>-17752</v>
      </c>
      <c r="I9" s="807">
        <v>-68858</v>
      </c>
      <c r="J9" s="792"/>
      <c r="K9" s="792"/>
      <c r="L9" s="792"/>
      <c r="N9" s="806"/>
    </row>
    <row r="10" spans="2:14" ht="12" customHeight="1">
      <c r="B10" s="1531" t="s">
        <v>95</v>
      </c>
      <c r="C10" s="1531"/>
      <c r="D10" s="1531"/>
      <c r="E10" s="807">
        <v>-112599</v>
      </c>
      <c r="F10" s="808">
        <v>-30552</v>
      </c>
      <c r="G10" s="807">
        <v>-181639</v>
      </c>
      <c r="H10" s="808">
        <v>-54057</v>
      </c>
      <c r="I10" s="807">
        <v>-378847</v>
      </c>
      <c r="J10" s="792"/>
      <c r="K10" s="792"/>
      <c r="L10" s="792"/>
      <c r="N10" s="806"/>
    </row>
    <row r="11" spans="2:14" ht="12" customHeight="1">
      <c r="B11" s="1531" t="s">
        <v>250</v>
      </c>
      <c r="C11" s="1531"/>
      <c r="D11" s="1531"/>
      <c r="E11" s="807">
        <v>-609</v>
      </c>
      <c r="F11" s="808">
        <v>-104</v>
      </c>
      <c r="G11" s="807">
        <v>-245</v>
      </c>
      <c r="H11" s="808">
        <v>0</v>
      </c>
      <c r="I11" s="807">
        <v>-958</v>
      </c>
      <c r="J11" s="792"/>
      <c r="K11" s="792"/>
      <c r="L11" s="792"/>
      <c r="N11" s="806"/>
    </row>
    <row r="12" spans="2:14" ht="12" customHeight="1">
      <c r="B12" s="1538" t="s">
        <v>49</v>
      </c>
      <c r="C12" s="1538"/>
      <c r="D12" s="1538"/>
      <c r="E12" s="809">
        <v>136697</v>
      </c>
      <c r="F12" s="809">
        <v>57531</v>
      </c>
      <c r="G12" s="809">
        <v>144004</v>
      </c>
      <c r="H12" s="809">
        <v>39805</v>
      </c>
      <c r="I12" s="809">
        <v>378037</v>
      </c>
      <c r="N12" s="806"/>
    </row>
    <row r="13" spans="2:14" ht="12" customHeight="1">
      <c r="B13" s="1531" t="s">
        <v>251</v>
      </c>
      <c r="C13" s="1531"/>
      <c r="D13" s="1531"/>
      <c r="E13" s="807">
        <v>39589</v>
      </c>
      <c r="F13" s="808">
        <v>0</v>
      </c>
      <c r="G13" s="807">
        <v>-223</v>
      </c>
      <c r="H13" s="808">
        <v>0</v>
      </c>
      <c r="I13" s="807">
        <v>39366</v>
      </c>
      <c r="N13" s="806"/>
    </row>
    <row r="14" spans="2:14" ht="12" customHeight="1">
      <c r="B14" s="1538" t="s">
        <v>52</v>
      </c>
      <c r="C14" s="1538"/>
      <c r="D14" s="1538"/>
      <c r="E14" s="809">
        <v>176286</v>
      </c>
      <c r="F14" s="809">
        <v>57531</v>
      </c>
      <c r="G14" s="809">
        <v>143781</v>
      </c>
      <c r="H14" s="809">
        <v>39805</v>
      </c>
      <c r="I14" s="809">
        <v>417403</v>
      </c>
      <c r="N14" s="806"/>
    </row>
    <row r="15" spans="2:14" ht="12" customHeight="1">
      <c r="B15" s="1531" t="s">
        <v>56</v>
      </c>
      <c r="C15" s="1531"/>
      <c r="D15" s="1531"/>
      <c r="E15" s="807">
        <v>-53327</v>
      </c>
      <c r="F15" s="808">
        <v>-9789</v>
      </c>
      <c r="G15" s="807">
        <v>-39884</v>
      </c>
      <c r="H15" s="808">
        <v>-23213</v>
      </c>
      <c r="I15" s="807">
        <v>-126213</v>
      </c>
      <c r="N15" s="806"/>
    </row>
    <row r="16" spans="2:14" hidden="1">
      <c r="B16" s="1531" t="s">
        <v>252</v>
      </c>
      <c r="C16" s="1531"/>
      <c r="D16" s="1531"/>
      <c r="E16" s="807">
        <v>0</v>
      </c>
      <c r="F16" s="808">
        <v>0</v>
      </c>
      <c r="G16" s="807">
        <v>0</v>
      </c>
      <c r="H16" s="808">
        <v>0</v>
      </c>
      <c r="I16" s="807">
        <v>0</v>
      </c>
      <c r="N16" s="806"/>
    </row>
    <row r="17" spans="2:18" ht="12" customHeight="1">
      <c r="B17" s="1531" t="s">
        <v>253</v>
      </c>
      <c r="C17" s="1531"/>
      <c r="D17" s="1531"/>
      <c r="E17" s="807">
        <v>-63</v>
      </c>
      <c r="F17" s="808">
        <v>-931</v>
      </c>
      <c r="G17" s="807">
        <v>-14460</v>
      </c>
      <c r="H17" s="808">
        <v>-7979</v>
      </c>
      <c r="I17" s="807">
        <v>-23433</v>
      </c>
      <c r="N17" s="806"/>
    </row>
    <row r="18" spans="2:18" ht="12" customHeight="1">
      <c r="B18" s="1531" t="s">
        <v>57</v>
      </c>
      <c r="C18" s="1531"/>
      <c r="D18" s="1531"/>
      <c r="E18" s="807">
        <v>8398</v>
      </c>
      <c r="F18" s="808">
        <v>8915</v>
      </c>
      <c r="G18" s="807">
        <v>1256</v>
      </c>
      <c r="H18" s="808">
        <v>187</v>
      </c>
      <c r="I18" s="807">
        <v>18756</v>
      </c>
      <c r="N18" s="806"/>
    </row>
    <row r="19" spans="2:18" ht="12" customHeight="1">
      <c r="B19" s="1535" t="s">
        <v>254</v>
      </c>
      <c r="C19" s="1536"/>
      <c r="D19" s="1536"/>
      <c r="E19" s="809">
        <v>131294</v>
      </c>
      <c r="F19" s="809">
        <v>55726</v>
      </c>
      <c r="G19" s="809">
        <v>90693</v>
      </c>
      <c r="H19" s="809">
        <v>8800</v>
      </c>
      <c r="I19" s="809">
        <v>286513</v>
      </c>
      <c r="N19" s="806"/>
    </row>
    <row r="20" spans="2:18" s="810" customFormat="1" ht="12" customHeight="1">
      <c r="B20" s="1531" t="s">
        <v>255</v>
      </c>
      <c r="C20" s="1531"/>
      <c r="D20" s="1531"/>
      <c r="E20" s="807">
        <v>108915</v>
      </c>
      <c r="F20" s="808">
        <v>30552</v>
      </c>
      <c r="G20" s="807">
        <v>178558</v>
      </c>
      <c r="H20" s="808">
        <v>51690</v>
      </c>
      <c r="I20" s="807">
        <v>369715</v>
      </c>
      <c r="N20" s="806"/>
    </row>
    <row r="21" spans="2:18" s="810" customFormat="1">
      <c r="B21" s="1531" t="s">
        <v>256</v>
      </c>
      <c r="C21" s="1531"/>
      <c r="D21" s="1531"/>
      <c r="E21" s="811">
        <v>-39578</v>
      </c>
      <c r="F21" s="808">
        <v>0</v>
      </c>
      <c r="G21" s="811">
        <v>221</v>
      </c>
      <c r="H21" s="808">
        <v>0</v>
      </c>
      <c r="I21" s="811">
        <v>-39357</v>
      </c>
      <c r="N21" s="806"/>
    </row>
    <row r="22" spans="2:18" s="810" customFormat="1" ht="12" customHeight="1">
      <c r="B22" s="1531" t="s">
        <v>82</v>
      </c>
      <c r="C22" s="1531"/>
      <c r="D22" s="1531"/>
      <c r="E22" s="811">
        <v>0</v>
      </c>
      <c r="F22" s="808">
        <v>155</v>
      </c>
      <c r="G22" s="811">
        <v>-85</v>
      </c>
      <c r="H22" s="808">
        <v>-111</v>
      </c>
      <c r="I22" s="807">
        <v>-41</v>
      </c>
      <c r="N22" s="806"/>
    </row>
    <row r="23" spans="2:18" s="810" customFormat="1" ht="12" customHeight="1">
      <c r="B23" s="1531" t="s">
        <v>257</v>
      </c>
      <c r="C23" s="1531"/>
      <c r="D23" s="1531"/>
      <c r="E23" s="811">
        <v>0</v>
      </c>
      <c r="F23" s="808">
        <v>0</v>
      </c>
      <c r="G23" s="811">
        <v>-15213</v>
      </c>
      <c r="H23" s="808">
        <v>-16</v>
      </c>
      <c r="I23" s="807">
        <v>-15229</v>
      </c>
      <c r="N23" s="806"/>
    </row>
    <row r="24" spans="2:18" ht="12" customHeight="1">
      <c r="B24" s="1535" t="s">
        <v>258</v>
      </c>
      <c r="C24" s="1536"/>
      <c r="D24" s="1536"/>
      <c r="E24" s="809">
        <v>200631</v>
      </c>
      <c r="F24" s="809">
        <v>86433</v>
      </c>
      <c r="G24" s="809">
        <v>254174</v>
      </c>
      <c r="H24" s="809">
        <v>60363</v>
      </c>
      <c r="I24" s="809">
        <v>601601</v>
      </c>
      <c r="N24" s="806"/>
    </row>
    <row r="25" spans="2:18" ht="12" customHeight="1">
      <c r="B25" s="1531" t="s">
        <v>259</v>
      </c>
      <c r="C25" s="1531"/>
      <c r="D25" s="1531"/>
      <c r="E25" s="807">
        <v>0</v>
      </c>
      <c r="F25" s="808">
        <v>0</v>
      </c>
      <c r="G25" s="807">
        <v>2</v>
      </c>
      <c r="H25" s="808">
        <v>0</v>
      </c>
      <c r="I25" s="807">
        <v>2</v>
      </c>
      <c r="N25" s="806"/>
    </row>
    <row r="26" spans="2:18" ht="12" customHeight="1">
      <c r="B26" s="1535" t="s">
        <v>260</v>
      </c>
      <c r="C26" s="1536"/>
      <c r="D26" s="1536"/>
      <c r="E26" s="812">
        <v>200631</v>
      </c>
      <c r="F26" s="812">
        <v>86433</v>
      </c>
      <c r="G26" s="812">
        <v>254176</v>
      </c>
      <c r="H26" s="812">
        <v>60363</v>
      </c>
      <c r="I26" s="812">
        <v>601603</v>
      </c>
      <c r="N26" s="806"/>
    </row>
    <row r="27" spans="2:18" ht="12" customHeight="1">
      <c r="B27" s="813"/>
      <c r="C27" s="814"/>
      <c r="D27" s="814"/>
      <c r="E27" s="815"/>
      <c r="F27" s="815"/>
      <c r="G27" s="815"/>
      <c r="H27" s="815"/>
      <c r="I27" s="815"/>
      <c r="N27" s="806"/>
    </row>
    <row r="28" spans="2:18" ht="12" customHeight="1">
      <c r="B28" s="797" t="s">
        <v>261</v>
      </c>
      <c r="C28" s="816"/>
      <c r="D28" s="816"/>
      <c r="E28" s="1537" t="s">
        <v>244</v>
      </c>
      <c r="F28" s="1537"/>
      <c r="G28" s="1537"/>
      <c r="H28" s="1537"/>
      <c r="I28" s="1537"/>
      <c r="N28" s="806"/>
    </row>
    <row r="29" spans="2:18" ht="12" hidden="1" customHeight="1">
      <c r="B29" s="810"/>
      <c r="C29" s="817"/>
      <c r="D29" s="817"/>
      <c r="E29" s="818"/>
      <c r="F29" s="819"/>
      <c r="G29" s="818"/>
      <c r="H29" s="819"/>
      <c r="I29" s="818"/>
      <c r="N29" s="806"/>
    </row>
    <row r="30" spans="2:18" ht="12" customHeight="1">
      <c r="B30" s="1531" t="s">
        <v>262</v>
      </c>
      <c r="C30" s="1531"/>
      <c r="D30" s="1531"/>
      <c r="E30" s="803">
        <v>13126013</v>
      </c>
      <c r="F30" s="804">
        <v>4126317</v>
      </c>
      <c r="G30" s="803">
        <v>25660728</v>
      </c>
      <c r="H30" s="804">
        <v>9509767</v>
      </c>
      <c r="I30" s="805">
        <v>52422825</v>
      </c>
      <c r="J30" s="820"/>
      <c r="K30" s="821"/>
      <c r="L30" s="821"/>
      <c r="M30" s="821"/>
      <c r="N30" s="806"/>
      <c r="O30" s="822"/>
      <c r="P30" s="822"/>
      <c r="Q30" s="822"/>
      <c r="R30" s="822"/>
    </row>
    <row r="31" spans="2:18" ht="12" customHeight="1">
      <c r="B31" s="1531" t="s">
        <v>263</v>
      </c>
      <c r="C31" s="1531"/>
      <c r="D31" s="1531"/>
      <c r="E31" s="807">
        <v>-2712899</v>
      </c>
      <c r="F31" s="808">
        <v>-671241</v>
      </c>
      <c r="G31" s="807">
        <v>-4055300</v>
      </c>
      <c r="H31" s="808">
        <v>-1050702</v>
      </c>
      <c r="I31" s="807">
        <v>-8490142</v>
      </c>
      <c r="J31" s="820"/>
      <c r="K31" s="821"/>
      <c r="L31" s="821"/>
      <c r="M31" s="821"/>
      <c r="N31" s="806"/>
      <c r="O31" s="822"/>
      <c r="P31" s="822"/>
      <c r="Q31" s="822"/>
      <c r="R31" s="822"/>
    </row>
    <row r="32" spans="2:18" ht="12" customHeight="1">
      <c r="B32" s="1531" t="s">
        <v>264</v>
      </c>
      <c r="C32" s="1531"/>
      <c r="D32" s="1531"/>
      <c r="E32" s="807">
        <v>516656</v>
      </c>
      <c r="F32" s="808">
        <v>89104</v>
      </c>
      <c r="G32" s="807">
        <v>393687</v>
      </c>
      <c r="H32" s="808">
        <v>235530</v>
      </c>
      <c r="I32" s="807">
        <v>1234977</v>
      </c>
      <c r="J32" s="820"/>
      <c r="K32" s="821"/>
      <c r="L32" s="821"/>
      <c r="M32" s="820"/>
      <c r="N32" s="806"/>
      <c r="P32" s="822"/>
      <c r="Q32" s="822"/>
      <c r="R32" s="822"/>
    </row>
    <row r="33" spans="2:18" hidden="1">
      <c r="B33" s="1531" t="s">
        <v>265</v>
      </c>
      <c r="C33" s="1531"/>
      <c r="D33" s="1531"/>
      <c r="E33" s="807">
        <v>0</v>
      </c>
      <c r="F33" s="808">
        <v>0</v>
      </c>
      <c r="G33" s="807">
        <v>0</v>
      </c>
      <c r="H33" s="808">
        <v>0</v>
      </c>
      <c r="I33" s="807">
        <v>0</v>
      </c>
      <c r="J33" s="820"/>
      <c r="K33" s="820"/>
      <c r="L33" s="820"/>
      <c r="M33" s="820"/>
      <c r="N33" s="806"/>
      <c r="O33" s="822"/>
      <c r="P33" s="822"/>
      <c r="Q33" s="822"/>
      <c r="R33" s="822"/>
    </row>
    <row r="34" spans="2:18" ht="12" customHeight="1">
      <c r="B34" s="1531" t="s">
        <v>20</v>
      </c>
      <c r="C34" s="1531"/>
      <c r="D34" s="1531"/>
      <c r="E34" s="807">
        <v>1347272</v>
      </c>
      <c r="F34" s="808">
        <v>1021149</v>
      </c>
      <c r="G34" s="807">
        <v>1329175</v>
      </c>
      <c r="H34" s="808">
        <v>840856</v>
      </c>
      <c r="I34" s="807">
        <v>4538452</v>
      </c>
      <c r="J34" s="820"/>
      <c r="K34" s="820"/>
      <c r="L34" s="823"/>
      <c r="M34" s="821"/>
      <c r="N34" s="806"/>
      <c r="O34" s="822"/>
      <c r="P34" s="822"/>
      <c r="Q34" s="822"/>
      <c r="R34" s="822"/>
    </row>
    <row r="35" spans="2:18" ht="12" customHeight="1">
      <c r="B35" s="1532" t="s">
        <v>21</v>
      </c>
      <c r="C35" s="1532"/>
      <c r="D35" s="1532"/>
      <c r="E35" s="824">
        <v>12277042</v>
      </c>
      <c r="F35" s="824">
        <v>4565329</v>
      </c>
      <c r="G35" s="824">
        <v>23328290</v>
      </c>
      <c r="H35" s="824">
        <v>9535451</v>
      </c>
      <c r="I35" s="824">
        <v>49706112</v>
      </c>
      <c r="J35" s="820"/>
      <c r="K35" s="820"/>
      <c r="L35" s="820"/>
      <c r="M35" s="820"/>
      <c r="N35" s="806"/>
      <c r="O35" s="825"/>
      <c r="P35" s="825"/>
      <c r="Q35" s="825"/>
    </row>
    <row r="36" spans="2:18" ht="12" customHeight="1">
      <c r="B36" s="1534"/>
      <c r="C36" s="1534"/>
      <c r="D36" s="1534"/>
      <c r="E36" s="826"/>
      <c r="F36" s="827"/>
      <c r="G36" s="826"/>
      <c r="H36" s="827"/>
      <c r="I36" s="826"/>
      <c r="J36" s="820"/>
      <c r="K36" s="820"/>
      <c r="L36" s="820"/>
      <c r="M36" s="820"/>
      <c r="N36" s="806"/>
    </row>
    <row r="37" spans="2:18" ht="12" customHeight="1">
      <c r="B37" s="1531" t="s">
        <v>266</v>
      </c>
      <c r="C37" s="1531"/>
      <c r="D37" s="1531"/>
      <c r="E37" s="803">
        <v>4902224</v>
      </c>
      <c r="F37" s="804">
        <v>912978</v>
      </c>
      <c r="G37" s="803">
        <v>5788001</v>
      </c>
      <c r="H37" s="804">
        <v>3681136</v>
      </c>
      <c r="I37" s="805">
        <v>15284339</v>
      </c>
      <c r="J37" s="820"/>
      <c r="K37" s="820"/>
      <c r="L37" s="820"/>
      <c r="M37" s="820"/>
      <c r="N37" s="806"/>
    </row>
    <row r="38" spans="2:18" ht="12" customHeight="1">
      <c r="B38" s="1531" t="s">
        <v>267</v>
      </c>
      <c r="C38" s="1531"/>
      <c r="D38" s="1531"/>
      <c r="E38" s="828">
        <v>727243</v>
      </c>
      <c r="F38" s="829">
        <v>129132</v>
      </c>
      <c r="G38" s="828">
        <v>2025887</v>
      </c>
      <c r="H38" s="829">
        <v>403119</v>
      </c>
      <c r="I38" s="828">
        <v>3285381</v>
      </c>
      <c r="J38" s="820"/>
      <c r="K38" s="820"/>
      <c r="L38" s="820"/>
      <c r="M38" s="820"/>
      <c r="N38" s="806"/>
    </row>
    <row r="39" spans="2:18" ht="12" customHeight="1">
      <c r="B39" s="1532" t="s">
        <v>268</v>
      </c>
      <c r="C39" s="1532"/>
      <c r="D39" s="1532"/>
      <c r="E39" s="824">
        <v>5629467</v>
      </c>
      <c r="F39" s="824">
        <v>1042110</v>
      </c>
      <c r="G39" s="824">
        <v>7813888</v>
      </c>
      <c r="H39" s="824">
        <v>4084255</v>
      </c>
      <c r="I39" s="824">
        <v>18569720</v>
      </c>
      <c r="J39" s="820"/>
      <c r="K39" s="820"/>
      <c r="L39" s="820"/>
      <c r="M39" s="820"/>
      <c r="N39" s="806"/>
    </row>
    <row r="40" spans="2:18" ht="12" customHeight="1">
      <c r="B40" s="830"/>
      <c r="C40" s="831"/>
      <c r="D40" s="832"/>
      <c r="E40" s="833"/>
      <c r="F40" s="834"/>
      <c r="G40" s="833"/>
      <c r="H40" s="834"/>
      <c r="I40" s="833"/>
      <c r="J40" s="820"/>
      <c r="K40" s="820"/>
      <c r="L40" s="820"/>
      <c r="M40" s="820"/>
    </row>
    <row r="41" spans="2:18" s="838" customFormat="1" ht="12" customHeight="1">
      <c r="B41" s="1533" t="s">
        <v>269</v>
      </c>
      <c r="C41" s="1533"/>
      <c r="D41" s="1533"/>
      <c r="E41" s="835">
        <v>0.28960000000000002</v>
      </c>
      <c r="F41" s="836">
        <v>0.37118960367417997</v>
      </c>
      <c r="G41" s="835">
        <v>0.32303059057417455</v>
      </c>
      <c r="H41" s="836">
        <v>0.15211882299033452</v>
      </c>
      <c r="I41" s="835">
        <v>0.28718628035230592</v>
      </c>
      <c r="J41" s="837"/>
      <c r="K41" s="837"/>
      <c r="L41" s="837"/>
      <c r="M41" s="837"/>
    </row>
    <row r="42" spans="2:18" s="842" customFormat="1" ht="3" hidden="1" customHeight="1">
      <c r="B42" s="839"/>
      <c r="C42" s="839"/>
      <c r="D42" s="839"/>
      <c r="E42" s="840"/>
      <c r="F42" s="840"/>
      <c r="G42" s="840"/>
      <c r="H42" s="840"/>
      <c r="I42" s="840"/>
      <c r="J42" s="841"/>
      <c r="K42" s="841"/>
      <c r="L42" s="841"/>
      <c r="M42" s="841"/>
    </row>
    <row r="43" spans="2:18" ht="3.95" hidden="1" customHeight="1">
      <c r="E43" s="843"/>
      <c r="F43" s="843"/>
      <c r="G43" s="843"/>
      <c r="H43" s="843"/>
      <c r="I43" s="820"/>
      <c r="J43" s="820"/>
      <c r="K43" s="820"/>
      <c r="L43" s="820"/>
      <c r="M43" s="820"/>
    </row>
    <row r="44" spans="2:18" ht="3.95" hidden="1" customHeight="1">
      <c r="E44" s="843"/>
      <c r="F44" s="843"/>
      <c r="G44" s="843"/>
      <c r="H44" s="843"/>
      <c r="I44" s="820"/>
      <c r="J44" s="820"/>
      <c r="K44" s="820"/>
      <c r="L44" s="820"/>
      <c r="M44" s="820"/>
    </row>
    <row r="45" spans="2:18" ht="3.95" hidden="1" customHeight="1">
      <c r="E45" s="821"/>
      <c r="F45" s="821"/>
      <c r="G45" s="821"/>
      <c r="H45" s="821"/>
      <c r="I45" s="820"/>
      <c r="J45" s="820"/>
      <c r="K45" s="820"/>
      <c r="L45" s="820"/>
      <c r="M45" s="820"/>
    </row>
    <row r="46" spans="2:18" hidden="1">
      <c r="E46" s="821"/>
      <c r="F46" s="821"/>
      <c r="G46" s="821"/>
      <c r="H46" s="821"/>
      <c r="I46" s="821"/>
      <c r="J46" s="820"/>
      <c r="K46" s="820"/>
      <c r="L46" s="820"/>
      <c r="M46" s="820"/>
    </row>
    <row r="47" spans="2:18" hidden="1">
      <c r="E47" s="821"/>
      <c r="F47" s="821"/>
      <c r="G47" s="821"/>
      <c r="H47" s="821"/>
      <c r="I47" s="821"/>
      <c r="J47" s="820"/>
      <c r="K47" s="820"/>
      <c r="L47" s="820"/>
      <c r="M47" s="820"/>
    </row>
    <row r="48" spans="2:18" hidden="1">
      <c r="E48" s="820"/>
      <c r="F48" s="820"/>
      <c r="G48" s="821"/>
      <c r="H48" s="820"/>
      <c r="I48" s="820"/>
      <c r="J48" s="820"/>
      <c r="K48" s="820"/>
      <c r="L48" s="820"/>
      <c r="M48" s="820"/>
    </row>
    <row r="49" spans="5:13" hidden="1">
      <c r="E49" s="821"/>
      <c r="F49" s="821"/>
      <c r="G49" s="821"/>
      <c r="H49" s="821"/>
      <c r="I49" s="821"/>
      <c r="J49" s="820"/>
      <c r="K49" s="820"/>
      <c r="L49" s="820"/>
      <c r="M49" s="820"/>
    </row>
    <row r="50" spans="5:13" hidden="1">
      <c r="E50" s="820"/>
      <c r="F50" s="820"/>
      <c r="G50" s="820"/>
      <c r="H50" s="820"/>
      <c r="I50" s="820"/>
      <c r="J50" s="820"/>
      <c r="K50" s="820"/>
      <c r="L50" s="820"/>
      <c r="M50" s="820"/>
    </row>
    <row r="51" spans="5:13" hidden="1">
      <c r="E51" s="820"/>
      <c r="F51" s="820"/>
      <c r="G51" s="820"/>
      <c r="H51" s="820"/>
      <c r="I51" s="820"/>
      <c r="J51" s="820"/>
      <c r="K51" s="820"/>
      <c r="L51" s="820"/>
      <c r="M51" s="820"/>
    </row>
    <row r="52" spans="5:13" hidden="1">
      <c r="E52" s="820"/>
      <c r="F52" s="820"/>
      <c r="G52" s="820"/>
      <c r="H52" s="820"/>
      <c r="I52" s="820"/>
      <c r="J52" s="820"/>
      <c r="K52" s="820"/>
      <c r="L52" s="820"/>
      <c r="M52" s="820"/>
    </row>
    <row r="53" spans="5:13">
      <c r="E53" s="820"/>
      <c r="F53" s="820"/>
      <c r="G53" s="820"/>
      <c r="H53" s="820"/>
      <c r="I53" s="820"/>
      <c r="J53" s="820"/>
      <c r="K53" s="820"/>
      <c r="L53" s="820"/>
      <c r="M53" s="820"/>
    </row>
    <row r="54" spans="5:13">
      <c r="E54" s="821"/>
      <c r="F54" s="820"/>
      <c r="G54" s="820"/>
      <c r="H54" s="820"/>
      <c r="I54" s="820"/>
      <c r="J54" s="820"/>
      <c r="K54" s="820"/>
      <c r="L54" s="820"/>
      <c r="M54" s="820"/>
    </row>
    <row r="55" spans="5:13">
      <c r="E55" s="844"/>
      <c r="F55" s="844"/>
      <c r="G55" s="844"/>
      <c r="H55" s="844"/>
      <c r="I55" s="844"/>
      <c r="J55" s="820"/>
      <c r="K55" s="820"/>
      <c r="L55" s="820"/>
      <c r="M55" s="820"/>
    </row>
    <row r="56" spans="5:13">
      <c r="E56" s="845"/>
      <c r="F56" s="845"/>
      <c r="G56" s="845"/>
      <c r="H56" s="845"/>
      <c r="I56" s="845"/>
    </row>
    <row r="57" spans="5:13">
      <c r="E57" s="806"/>
      <c r="F57" s="806"/>
      <c r="G57" s="806"/>
      <c r="H57" s="806"/>
      <c r="I57" s="806"/>
    </row>
    <row r="59" spans="5:13">
      <c r="E59" s="845"/>
      <c r="F59" s="845"/>
      <c r="G59" s="845"/>
      <c r="H59" s="845"/>
      <c r="I59" s="845"/>
    </row>
    <row r="60" spans="5:13">
      <c r="E60" s="845"/>
      <c r="F60" s="845"/>
      <c r="G60" s="845"/>
      <c r="H60" s="845"/>
      <c r="I60" s="845"/>
    </row>
    <row r="61" spans="5:13">
      <c r="E61" s="846"/>
      <c r="F61" s="846"/>
      <c r="G61" s="846"/>
      <c r="H61" s="846"/>
      <c r="I61" s="846"/>
      <c r="J61" s="846"/>
      <c r="K61" s="846"/>
      <c r="L61" s="846"/>
    </row>
  </sheetData>
  <sheetProtection formatCells="0" formatColumns="0" formatRows="0" sort="0" autoFilter="0" pivotTables="0"/>
  <mergeCells count="33">
    <mergeCell ref="B17:D17"/>
    <mergeCell ref="E5:I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1:D3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CC56-01DE-479C-93ED-BB8914992320}">
  <sheetPr>
    <pageSetUpPr fitToPage="1"/>
  </sheetPr>
  <dimension ref="B1:N56"/>
  <sheetViews>
    <sheetView zoomScaleNormal="100" zoomScalePageLayoutView="125" workbookViewId="0">
      <selection activeCell="E26" sqref="E26"/>
    </sheetView>
  </sheetViews>
  <sheetFormatPr defaultColWidth="8.85546875" defaultRowHeight="12"/>
  <cols>
    <col min="1" max="1" width="1.85546875" style="793" customWidth="1"/>
    <col min="2" max="3" width="2.85546875" style="793" customWidth="1"/>
    <col min="4" max="4" width="89.85546875" style="793" customWidth="1"/>
    <col min="5" max="5" width="29.28515625" style="793" customWidth="1"/>
    <col min="6" max="6" width="0.5703125" style="793" customWidth="1"/>
    <col min="7" max="7" width="29.28515625" style="793" customWidth="1"/>
    <col min="8" max="8" width="2.140625" style="793" customWidth="1"/>
    <col min="9" max="9" width="0" style="793" hidden="1" customWidth="1"/>
    <col min="10" max="10" width="8.85546875" style="793"/>
    <col min="11" max="11" width="9.85546875" style="793" bestFit="1" customWidth="1"/>
    <col min="12" max="16384" width="8.85546875" style="793"/>
  </cols>
  <sheetData>
    <row r="1" spans="2:7" ht="12" customHeight="1"/>
    <row r="2" spans="2:7" ht="24" customHeight="1">
      <c r="B2" s="906" t="s">
        <v>219</v>
      </c>
      <c r="C2" s="905"/>
      <c r="D2" s="905"/>
      <c r="E2" s="904" t="s">
        <v>286</v>
      </c>
      <c r="F2" s="903"/>
      <c r="G2" s="902" t="s">
        <v>285</v>
      </c>
    </row>
    <row r="3" spans="2:7" ht="6" hidden="1" customHeight="1">
      <c r="B3" s="901"/>
      <c r="C3" s="795"/>
      <c r="D3" s="795"/>
      <c r="E3" s="900"/>
      <c r="F3" s="900"/>
      <c r="G3" s="899"/>
    </row>
    <row r="4" spans="2:7" ht="12" customHeight="1">
      <c r="B4" s="882" t="s">
        <v>284</v>
      </c>
      <c r="C4" s="881"/>
      <c r="D4" s="881"/>
      <c r="E4" s="1552" t="s">
        <v>246</v>
      </c>
      <c r="F4" s="1552"/>
      <c r="G4" s="1553"/>
    </row>
    <row r="5" spans="2:7" ht="3.75" hidden="1" customHeight="1">
      <c r="B5" s="898"/>
      <c r="C5" s="134"/>
      <c r="D5" s="134"/>
      <c r="E5" s="897"/>
      <c r="F5" s="840"/>
      <c r="G5" s="896"/>
    </row>
    <row r="6" spans="2:7" ht="12" customHeight="1">
      <c r="B6" s="1539" t="s">
        <v>247</v>
      </c>
      <c r="C6" s="1540"/>
      <c r="D6" s="1540"/>
      <c r="E6" s="858">
        <v>97659</v>
      </c>
      <c r="F6" s="895"/>
      <c r="G6" s="850">
        <v>306971</v>
      </c>
    </row>
    <row r="7" spans="2:7" ht="12" customHeight="1">
      <c r="B7" s="1539" t="s">
        <v>248</v>
      </c>
      <c r="C7" s="1540"/>
      <c r="D7" s="1540"/>
      <c r="E7" s="871">
        <v>-25947</v>
      </c>
      <c r="F7" s="890"/>
      <c r="G7" s="856">
        <v>-65480</v>
      </c>
    </row>
    <row r="8" spans="2:7" ht="12" customHeight="1">
      <c r="B8" s="1539" t="s">
        <v>249</v>
      </c>
      <c r="C8" s="1540"/>
      <c r="D8" s="1540"/>
      <c r="E8" s="871">
        <v>-11679</v>
      </c>
      <c r="F8" s="890"/>
      <c r="G8" s="856">
        <v>-21414</v>
      </c>
    </row>
    <row r="9" spans="2:7" ht="12" customHeight="1">
      <c r="B9" s="1539" t="s">
        <v>95</v>
      </c>
      <c r="C9" s="1540"/>
      <c r="D9" s="1540"/>
      <c r="E9" s="871">
        <v>-31854</v>
      </c>
      <c r="F9" s="890"/>
      <c r="G9" s="856">
        <v>-107135</v>
      </c>
    </row>
    <row r="10" spans="2:7" ht="12" customHeight="1">
      <c r="B10" s="1539" t="s">
        <v>283</v>
      </c>
      <c r="C10" s="1540"/>
      <c r="D10" s="1540"/>
      <c r="E10" s="871">
        <v>116</v>
      </c>
      <c r="F10" s="890"/>
      <c r="G10" s="856">
        <v>-300</v>
      </c>
    </row>
    <row r="11" spans="2:7" ht="12" customHeight="1">
      <c r="B11" s="1541" t="s">
        <v>282</v>
      </c>
      <c r="C11" s="1542"/>
      <c r="D11" s="1542"/>
      <c r="E11" s="893">
        <v>28295</v>
      </c>
      <c r="F11" s="892"/>
      <c r="G11" s="891">
        <v>112642</v>
      </c>
    </row>
    <row r="12" spans="2:7" ht="12" customHeight="1">
      <c r="B12" s="1539" t="s">
        <v>281</v>
      </c>
      <c r="C12" s="1540"/>
      <c r="D12" s="1540"/>
      <c r="E12" s="871">
        <v>83</v>
      </c>
      <c r="F12" s="890"/>
      <c r="G12" s="856">
        <v>11409</v>
      </c>
    </row>
    <row r="13" spans="2:7" ht="12" customHeight="1">
      <c r="B13" s="1541" t="s">
        <v>52</v>
      </c>
      <c r="C13" s="1542"/>
      <c r="D13" s="1542"/>
      <c r="E13" s="893">
        <v>28378</v>
      </c>
      <c r="F13" s="892"/>
      <c r="G13" s="891">
        <v>124051</v>
      </c>
    </row>
    <row r="14" spans="2:7" ht="12" customHeight="1">
      <c r="B14" s="1539" t="s">
        <v>56</v>
      </c>
      <c r="C14" s="1540"/>
      <c r="D14" s="1540"/>
      <c r="E14" s="871">
        <v>-380</v>
      </c>
      <c r="F14" s="890"/>
      <c r="G14" s="856">
        <v>-33126</v>
      </c>
    </row>
    <row r="15" spans="2:7" ht="11.25" hidden="1" customHeight="1">
      <c r="B15" s="1549" t="s">
        <v>275</v>
      </c>
      <c r="C15" s="1531"/>
      <c r="D15" s="1531"/>
      <c r="E15" s="871">
        <v>0</v>
      </c>
      <c r="F15" s="894"/>
      <c r="G15" s="856">
        <v>0</v>
      </c>
    </row>
    <row r="16" spans="2:7" ht="12" customHeight="1">
      <c r="B16" s="1539" t="s">
        <v>253</v>
      </c>
      <c r="C16" s="1540"/>
      <c r="D16" s="1540"/>
      <c r="E16" s="871">
        <v>-41</v>
      </c>
      <c r="F16" s="890"/>
      <c r="G16" s="856">
        <v>-6287</v>
      </c>
    </row>
    <row r="17" spans="2:12" ht="12" customHeight="1">
      <c r="B17" s="1539" t="s">
        <v>57</v>
      </c>
      <c r="C17" s="1540"/>
      <c r="D17" s="1540"/>
      <c r="E17" s="871">
        <v>810</v>
      </c>
      <c r="F17" s="890"/>
      <c r="G17" s="856">
        <v>6578</v>
      </c>
      <c r="K17" s="825"/>
    </row>
    <row r="18" spans="2:12" ht="12" customHeight="1">
      <c r="B18" s="1539" t="s">
        <v>280</v>
      </c>
      <c r="C18" s="1540"/>
      <c r="D18" s="1540"/>
      <c r="E18" s="871">
        <v>35</v>
      </c>
      <c r="F18" s="890"/>
      <c r="G18" s="856">
        <v>0</v>
      </c>
    </row>
    <row r="19" spans="2:12" ht="12" customHeight="1">
      <c r="B19" s="1543" t="s">
        <v>279</v>
      </c>
      <c r="C19" s="1544"/>
      <c r="D19" s="1544"/>
      <c r="E19" s="893">
        <v>28802</v>
      </c>
      <c r="F19" s="892"/>
      <c r="G19" s="891">
        <v>91216</v>
      </c>
      <c r="K19" s="845"/>
    </row>
    <row r="20" spans="2:12" ht="12" customHeight="1">
      <c r="B20" s="1539" t="s">
        <v>255</v>
      </c>
      <c r="C20" s="1540"/>
      <c r="D20" s="1540"/>
      <c r="E20" s="871">
        <v>31163</v>
      </c>
      <c r="F20" s="890"/>
      <c r="G20" s="856">
        <v>104729</v>
      </c>
    </row>
    <row r="21" spans="2:12" ht="12" customHeight="1">
      <c r="B21" s="1550" t="s">
        <v>76</v>
      </c>
      <c r="C21" s="1551"/>
      <c r="D21" s="1551"/>
      <c r="E21" s="871">
        <v>-5</v>
      </c>
      <c r="F21" s="890"/>
      <c r="G21" s="856">
        <v>-11409</v>
      </c>
    </row>
    <row r="22" spans="2:12" ht="12" customHeight="1">
      <c r="B22" s="1543" t="s">
        <v>278</v>
      </c>
      <c r="C22" s="1544"/>
      <c r="D22" s="1544"/>
      <c r="E22" s="893">
        <v>59960</v>
      </c>
      <c r="F22" s="892"/>
      <c r="G22" s="891">
        <v>184536</v>
      </c>
    </row>
    <row r="23" spans="2:12" ht="12" customHeight="1">
      <c r="B23" s="1539" t="s">
        <v>277</v>
      </c>
      <c r="C23" s="1540"/>
      <c r="D23" s="1540"/>
      <c r="E23" s="871">
        <v>0</v>
      </c>
      <c r="F23" s="890"/>
      <c r="G23" s="856">
        <v>153</v>
      </c>
    </row>
    <row r="24" spans="2:12" ht="13.5" customHeight="1">
      <c r="B24" s="1547" t="s">
        <v>257</v>
      </c>
      <c r="C24" s="1548"/>
      <c r="D24" s="1548"/>
      <c r="E24" s="871">
        <v>0</v>
      </c>
      <c r="F24" s="890"/>
      <c r="G24" s="856">
        <v>-4576</v>
      </c>
    </row>
    <row r="25" spans="2:12" ht="12" customHeight="1">
      <c r="B25" s="1543" t="s">
        <v>258</v>
      </c>
      <c r="C25" s="1544"/>
      <c r="D25" s="1544"/>
      <c r="E25" s="893">
        <v>59960</v>
      </c>
      <c r="F25" s="892"/>
      <c r="G25" s="891">
        <v>180113</v>
      </c>
    </row>
    <row r="26" spans="2:12">
      <c r="B26" s="1547" t="s">
        <v>259</v>
      </c>
      <c r="C26" s="1548"/>
      <c r="D26" s="1548"/>
      <c r="E26" s="871">
        <v>-78</v>
      </c>
      <c r="F26" s="890"/>
      <c r="G26" s="856">
        <v>2</v>
      </c>
    </row>
    <row r="27" spans="2:12" ht="6.75" hidden="1" customHeight="1">
      <c r="B27" s="1547" t="s">
        <v>276</v>
      </c>
      <c r="C27" s="1548"/>
      <c r="D27" s="1548"/>
      <c r="E27" s="852">
        <v>0</v>
      </c>
      <c r="F27" s="890"/>
      <c r="G27" s="889">
        <v>0</v>
      </c>
    </row>
    <row r="28" spans="2:12" ht="10.5" hidden="1" customHeight="1">
      <c r="B28" s="1547" t="s">
        <v>275</v>
      </c>
      <c r="C28" s="1548"/>
      <c r="D28" s="1548"/>
      <c r="E28" s="852">
        <v>0</v>
      </c>
      <c r="F28" s="890"/>
      <c r="G28" s="889">
        <v>0</v>
      </c>
    </row>
    <row r="29" spans="2:12" ht="12" customHeight="1">
      <c r="B29" s="1543" t="s">
        <v>260</v>
      </c>
      <c r="C29" s="1544"/>
      <c r="D29" s="1544"/>
      <c r="E29" s="888">
        <v>59882</v>
      </c>
      <c r="F29" s="887"/>
      <c r="G29" s="886">
        <v>180115</v>
      </c>
    </row>
    <row r="30" spans="2:12" ht="6" hidden="1" customHeight="1">
      <c r="B30" s="853"/>
      <c r="C30" s="880"/>
      <c r="D30" s="880"/>
      <c r="E30" s="885"/>
      <c r="F30" s="885"/>
      <c r="G30" s="884"/>
    </row>
    <row r="31" spans="2:12" ht="9.6" customHeight="1">
      <c r="B31" s="847"/>
      <c r="C31" s="880"/>
      <c r="D31" s="880"/>
      <c r="E31" s="883"/>
      <c r="F31" s="883"/>
      <c r="G31" s="883"/>
    </row>
    <row r="32" spans="2:12" ht="12" customHeight="1">
      <c r="B32" s="882" t="s">
        <v>274</v>
      </c>
      <c r="C32" s="881"/>
      <c r="D32" s="881"/>
      <c r="E32" s="1552" t="s">
        <v>244</v>
      </c>
      <c r="F32" s="1552"/>
      <c r="G32" s="1553"/>
      <c r="K32" s="870"/>
      <c r="L32" s="870"/>
    </row>
    <row r="33" spans="2:14" ht="3" hidden="1" customHeight="1">
      <c r="B33" s="853"/>
      <c r="C33" s="880"/>
      <c r="D33" s="880"/>
      <c r="E33" s="879"/>
      <c r="F33" s="878"/>
      <c r="G33" s="877"/>
      <c r="K33" s="870"/>
      <c r="L33" s="870"/>
    </row>
    <row r="34" spans="2:14" ht="12" customHeight="1">
      <c r="B34" s="1547" t="s">
        <v>262</v>
      </c>
      <c r="C34" s="1548"/>
      <c r="D34" s="1548"/>
      <c r="E34" s="858">
        <v>3848316</v>
      </c>
      <c r="F34" s="873"/>
      <c r="G34" s="850">
        <v>15002359</v>
      </c>
      <c r="K34" s="870"/>
      <c r="L34" s="870"/>
    </row>
    <row r="35" spans="2:14" ht="12" customHeight="1">
      <c r="B35" s="1547" t="s">
        <v>263</v>
      </c>
      <c r="C35" s="1548"/>
      <c r="D35" s="1548"/>
      <c r="E35" s="871">
        <v>-769508</v>
      </c>
      <c r="F35" s="857"/>
      <c r="G35" s="876">
        <v>-2505591</v>
      </c>
      <c r="K35" s="870"/>
      <c r="L35" s="870"/>
    </row>
    <row r="36" spans="2:14" ht="11.25" customHeight="1">
      <c r="B36" s="1547" t="s">
        <v>264</v>
      </c>
      <c r="C36" s="1548"/>
      <c r="D36" s="1548"/>
      <c r="E36" s="871">
        <v>117036</v>
      </c>
      <c r="F36" s="857"/>
      <c r="G36" s="876">
        <v>360201</v>
      </c>
      <c r="K36" s="870"/>
      <c r="L36" s="870"/>
    </row>
    <row r="37" spans="2:14" hidden="1">
      <c r="B37" s="1547" t="s">
        <v>265</v>
      </c>
      <c r="C37" s="1548"/>
      <c r="D37" s="1548"/>
      <c r="E37" s="871">
        <v>0</v>
      </c>
      <c r="F37" s="857"/>
      <c r="G37" s="876">
        <v>0</v>
      </c>
      <c r="K37" s="870"/>
      <c r="L37" s="870"/>
    </row>
    <row r="38" spans="2:14" ht="12" customHeight="1">
      <c r="B38" s="1547" t="s">
        <v>20</v>
      </c>
      <c r="C38" s="1548"/>
      <c r="D38" s="1548"/>
      <c r="E38" s="871">
        <v>169860</v>
      </c>
      <c r="F38" s="857"/>
      <c r="G38" s="876">
        <v>880446.54073500447</v>
      </c>
      <c r="K38" s="870"/>
      <c r="L38" s="870"/>
    </row>
    <row r="39" spans="2:14" ht="12" customHeight="1">
      <c r="B39" s="1545" t="s">
        <v>21</v>
      </c>
      <c r="C39" s="1546"/>
      <c r="D39" s="1546"/>
      <c r="E39" s="869">
        <v>3365704</v>
      </c>
      <c r="F39" s="868"/>
      <c r="G39" s="867">
        <v>13737415.540735004</v>
      </c>
      <c r="K39" s="875"/>
      <c r="L39" s="870"/>
    </row>
    <row r="40" spans="2:14" ht="6.75" hidden="1" customHeight="1">
      <c r="B40" s="1547"/>
      <c r="C40" s="1548"/>
      <c r="D40" s="1548"/>
      <c r="E40" s="826"/>
      <c r="F40" s="827"/>
      <c r="G40" s="874"/>
      <c r="K40" s="870"/>
      <c r="L40" s="870"/>
    </row>
    <row r="41" spans="2:14" ht="12" customHeight="1">
      <c r="B41" s="1547" t="s">
        <v>266</v>
      </c>
      <c r="C41" s="1548"/>
      <c r="D41" s="1548"/>
      <c r="E41" s="858">
        <v>18626</v>
      </c>
      <c r="F41" s="873"/>
      <c r="G41" s="872">
        <v>3844714</v>
      </c>
      <c r="K41" s="870"/>
      <c r="L41" s="870"/>
    </row>
    <row r="42" spans="2:14" ht="12" customHeight="1">
      <c r="B42" s="1547" t="s">
        <v>267</v>
      </c>
      <c r="C42" s="1548"/>
      <c r="D42" s="1548"/>
      <c r="E42" s="871">
        <v>70117</v>
      </c>
      <c r="F42" s="857"/>
      <c r="G42" s="856">
        <v>858891</v>
      </c>
      <c r="K42" s="870"/>
      <c r="L42" s="870"/>
      <c r="N42" s="806"/>
    </row>
    <row r="43" spans="2:14" ht="12" customHeight="1">
      <c r="B43" s="1545" t="s">
        <v>268</v>
      </c>
      <c r="C43" s="1546"/>
      <c r="D43" s="1546"/>
      <c r="E43" s="869">
        <v>88743</v>
      </c>
      <c r="F43" s="868"/>
      <c r="G43" s="867">
        <v>4703605</v>
      </c>
    </row>
    <row r="44" spans="2:14" ht="2.25" hidden="1" customHeight="1">
      <c r="B44" s="866"/>
      <c r="C44" s="197"/>
      <c r="D44" s="865"/>
      <c r="E44" s="833"/>
      <c r="F44" s="834"/>
      <c r="G44" s="864"/>
    </row>
    <row r="45" spans="2:14" s="842" customFormat="1" ht="12" customHeight="1">
      <c r="B45" s="1554" t="s">
        <v>269</v>
      </c>
      <c r="C45" s="1555"/>
      <c r="D45" s="1555"/>
      <c r="E45" s="835">
        <v>0.35797991004337221</v>
      </c>
      <c r="F45" s="863"/>
      <c r="G45" s="862">
        <v>0.28718628035230592</v>
      </c>
    </row>
    <row r="46" spans="2:14" s="842" customFormat="1" ht="3" hidden="1" customHeight="1">
      <c r="B46" s="859"/>
      <c r="C46" s="197"/>
      <c r="D46" s="197"/>
      <c r="E46" s="861"/>
      <c r="F46" s="855"/>
      <c r="G46" s="860"/>
    </row>
    <row r="47" spans="2:14" s="842" customFormat="1" ht="12" customHeight="1">
      <c r="B47" s="859" t="s">
        <v>273</v>
      </c>
      <c r="C47" s="197"/>
      <c r="D47" s="197"/>
      <c r="E47" s="858">
        <v>3276961</v>
      </c>
      <c r="F47" s="857"/>
      <c r="G47" s="856"/>
    </row>
    <row r="48" spans="2:14" s="842" customFormat="1" ht="12" customHeight="1">
      <c r="B48" s="853" t="s">
        <v>272</v>
      </c>
      <c r="C48" s="157"/>
      <c r="D48" s="157"/>
      <c r="E48" s="852"/>
      <c r="F48" s="855"/>
      <c r="G48" s="850">
        <v>8593658</v>
      </c>
    </row>
    <row r="49" spans="2:7" ht="12" customHeight="1">
      <c r="B49" s="853" t="s">
        <v>271</v>
      </c>
      <c r="C49" s="847"/>
      <c r="D49" s="847"/>
      <c r="E49" s="852"/>
      <c r="F49" s="851"/>
      <c r="G49" s="854">
        <v>1171212</v>
      </c>
    </row>
    <row r="50" spans="2:7" ht="12.6" customHeight="1">
      <c r="B50" s="853" t="s">
        <v>270</v>
      </c>
      <c r="C50" s="847"/>
      <c r="D50" s="847"/>
      <c r="E50" s="852"/>
      <c r="F50" s="851"/>
      <c r="G50" s="850">
        <v>9764870</v>
      </c>
    </row>
    <row r="51" spans="2:7" ht="12" customHeight="1">
      <c r="E51" s="849"/>
      <c r="F51" s="849"/>
      <c r="G51" s="849"/>
    </row>
    <row r="52" spans="2:7">
      <c r="G52" s="847"/>
    </row>
    <row r="53" spans="2:7">
      <c r="E53" s="845"/>
      <c r="G53" s="848"/>
    </row>
    <row r="54" spans="2:7">
      <c r="E54" s="845"/>
      <c r="G54" s="847"/>
    </row>
    <row r="55" spans="2:7">
      <c r="E55" s="845"/>
      <c r="G55" s="847"/>
    </row>
    <row r="56" spans="2:7">
      <c r="G56" s="847"/>
    </row>
  </sheetData>
  <sheetProtection formatCells="0" formatColumns="0" formatRows="0" sort="0" autoFilter="0" pivotTables="0"/>
  <mergeCells count="37">
    <mergeCell ref="E4:G4"/>
    <mergeCell ref="E32:G32"/>
    <mergeCell ref="B45:D45"/>
    <mergeCell ref="B36:D36"/>
    <mergeCell ref="B18:D18"/>
    <mergeCell ref="B34:D34"/>
    <mergeCell ref="B12:D12"/>
    <mergeCell ref="B29:D29"/>
    <mergeCell ref="B38:D38"/>
    <mergeCell ref="B25:D25"/>
    <mergeCell ref="B43:D43"/>
    <mergeCell ref="B42:D42"/>
    <mergeCell ref="B15:D15"/>
    <mergeCell ref="B23:D23"/>
    <mergeCell ref="B21:D21"/>
    <mergeCell ref="B28:D28"/>
    <mergeCell ref="B22:D22"/>
    <mergeCell ref="B24:D24"/>
    <mergeCell ref="B39:D39"/>
    <mergeCell ref="B26:D26"/>
    <mergeCell ref="B35:D35"/>
    <mergeCell ref="B41:D41"/>
    <mergeCell ref="B37:D37"/>
    <mergeCell ref="B40:D40"/>
    <mergeCell ref="B27:D27"/>
    <mergeCell ref="B20:D20"/>
    <mergeCell ref="B10:D10"/>
    <mergeCell ref="B14:D14"/>
    <mergeCell ref="B17:D17"/>
    <mergeCell ref="B13:D13"/>
    <mergeCell ref="B8:D8"/>
    <mergeCell ref="B11:D11"/>
    <mergeCell ref="B6:D6"/>
    <mergeCell ref="B19:D19"/>
    <mergeCell ref="B9:D9"/>
    <mergeCell ref="B16:D16"/>
    <mergeCell ref="B7:D7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D510-ED17-4AEE-865D-6E355D198114}">
  <sheetPr>
    <pageSetUpPr fitToPage="1"/>
  </sheetPr>
  <dimension ref="A1:Z50"/>
  <sheetViews>
    <sheetView showGridLines="0" zoomScaleNormal="100" zoomScalePageLayoutView="150" workbookViewId="0">
      <selection activeCell="L40" sqref="L40"/>
    </sheetView>
  </sheetViews>
  <sheetFormatPr defaultColWidth="8.85546875" defaultRowHeight="12"/>
  <cols>
    <col min="1" max="1" width="1.85546875" style="130" customWidth="1"/>
    <col min="2" max="2" width="12" style="130" customWidth="1"/>
    <col min="3" max="3" width="22.85546875" style="130" customWidth="1"/>
    <col min="4" max="6" width="11.42578125" style="130" customWidth="1"/>
    <col min="7" max="7" width="0.5703125" style="130" customWidth="1"/>
    <col min="8" max="12" width="11.42578125" style="130" customWidth="1"/>
    <col min="13" max="13" width="0.5703125" style="130" customWidth="1"/>
    <col min="14" max="14" width="13.140625" style="130" customWidth="1"/>
    <col min="15" max="15" width="11.42578125" style="130" customWidth="1"/>
    <col min="16" max="16" width="13.7109375" style="130" customWidth="1"/>
    <col min="17" max="17" width="22" style="130" customWidth="1"/>
    <col min="18" max="18" width="1" style="130" customWidth="1"/>
    <col min="19" max="19" width="0" style="130" hidden="1" customWidth="1"/>
    <col min="20" max="20" width="13.85546875" style="130" bestFit="1" customWidth="1"/>
    <col min="21" max="16384" width="8.85546875" style="130"/>
  </cols>
  <sheetData>
    <row r="1" spans="1:26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s="913" customFormat="1" ht="12" customHeight="1">
      <c r="A2" s="907"/>
      <c r="B2" s="4" t="s">
        <v>219</v>
      </c>
      <c r="C2" s="908"/>
      <c r="D2" s="1567" t="s">
        <v>287</v>
      </c>
      <c r="E2" s="1567"/>
      <c r="F2" s="1567"/>
      <c r="G2" s="909"/>
      <c r="H2" s="909"/>
      <c r="I2" s="909"/>
      <c r="J2" s="393"/>
      <c r="K2" s="393"/>
      <c r="L2" s="393"/>
      <c r="M2" s="910"/>
      <c r="N2" s="910"/>
      <c r="O2" s="911"/>
      <c r="P2" s="911"/>
      <c r="Q2" s="911"/>
      <c r="R2" s="912"/>
    </row>
    <row r="3" spans="1:26" s="913" customFormat="1" ht="37.5" customHeight="1">
      <c r="A3" s="912"/>
      <c r="B3" s="914" t="s">
        <v>288</v>
      </c>
      <c r="C3" s="915"/>
      <c r="D3" s="916" t="s">
        <v>289</v>
      </c>
      <c r="E3" s="917" t="s">
        <v>290</v>
      </c>
      <c r="F3" s="916" t="s">
        <v>291</v>
      </c>
      <c r="G3" s="917"/>
      <c r="H3" s="917" t="s">
        <v>292</v>
      </c>
      <c r="I3" s="918" t="s">
        <v>185</v>
      </c>
      <c r="J3" s="917" t="s">
        <v>293</v>
      </c>
      <c r="K3" s="918" t="s">
        <v>294</v>
      </c>
      <c r="M3" s="919"/>
      <c r="N3" s="919"/>
      <c r="O3" s="919"/>
      <c r="P3" s="919"/>
      <c r="Q3" s="919"/>
      <c r="R3" s="912"/>
    </row>
    <row r="4" spans="1:26" ht="12" customHeight="1">
      <c r="A4" s="1"/>
      <c r="B4" s="920">
        <v>2024</v>
      </c>
      <c r="C4" s="921"/>
      <c r="D4" s="922">
        <v>0</v>
      </c>
      <c r="E4" s="923">
        <v>0</v>
      </c>
      <c r="F4" s="924">
        <v>0</v>
      </c>
      <c r="G4" s="925"/>
      <c r="H4" s="923">
        <v>4113</v>
      </c>
      <c r="I4" s="924">
        <v>4113</v>
      </c>
      <c r="J4" s="926">
        <v>0.04</v>
      </c>
      <c r="K4" s="927">
        <v>1</v>
      </c>
      <c r="L4" s="840"/>
      <c r="M4" s="928"/>
      <c r="N4" s="928"/>
      <c r="O4" s="928"/>
      <c r="P4" s="928"/>
      <c r="Q4" s="928"/>
      <c r="R4" s="1"/>
      <c r="V4" s="929"/>
      <c r="W4" s="929"/>
      <c r="X4" s="929"/>
      <c r="Y4" s="929"/>
      <c r="Z4" s="929"/>
    </row>
    <row r="5" spans="1:26" s="937" customFormat="1" ht="12" customHeight="1">
      <c r="A5" s="930"/>
      <c r="B5" s="931">
        <v>2025</v>
      </c>
      <c r="C5" s="932"/>
      <c r="D5" s="933">
        <v>31130</v>
      </c>
      <c r="E5" s="934">
        <v>7463</v>
      </c>
      <c r="F5" s="933">
        <v>502</v>
      </c>
      <c r="G5" s="935"/>
      <c r="H5" s="934">
        <v>177412</v>
      </c>
      <c r="I5" s="933">
        <v>216507</v>
      </c>
      <c r="J5" s="926">
        <v>4.2999999999999997E-2</v>
      </c>
      <c r="K5" s="927">
        <v>0.8</v>
      </c>
      <c r="L5" s="936"/>
      <c r="M5" s="928"/>
      <c r="N5" s="928"/>
      <c r="O5" s="928"/>
      <c r="P5" s="928"/>
      <c r="Q5" s="928"/>
      <c r="R5" s="930"/>
      <c r="V5" s="929"/>
      <c r="W5" s="929"/>
      <c r="X5" s="929"/>
      <c r="Y5" s="929"/>
      <c r="Z5" s="929"/>
    </row>
    <row r="6" spans="1:26" ht="12" customHeight="1">
      <c r="A6" s="1"/>
      <c r="B6" s="931">
        <v>2026</v>
      </c>
      <c r="C6" s="938"/>
      <c r="D6" s="939">
        <v>1300418</v>
      </c>
      <c r="E6" s="934">
        <v>0</v>
      </c>
      <c r="F6" s="939">
        <v>770598</v>
      </c>
      <c r="G6" s="940"/>
      <c r="H6" s="941">
        <v>3980</v>
      </c>
      <c r="I6" s="933">
        <v>2074996</v>
      </c>
      <c r="J6" s="926">
        <v>2.5999999999999999E-2</v>
      </c>
      <c r="K6" s="942">
        <v>0.74</v>
      </c>
      <c r="L6" s="840"/>
      <c r="M6" s="928"/>
      <c r="N6" s="928"/>
      <c r="O6" s="928"/>
      <c r="P6" s="928"/>
      <c r="Q6" s="928"/>
      <c r="R6" s="1"/>
      <c r="V6" s="929"/>
      <c r="W6" s="929"/>
      <c r="X6" s="929"/>
      <c r="Y6" s="929"/>
      <c r="Z6" s="929"/>
    </row>
    <row r="7" spans="1:26" ht="12" customHeight="1">
      <c r="A7" s="1"/>
      <c r="B7" s="931">
        <v>2027</v>
      </c>
      <c r="C7" s="938"/>
      <c r="D7" s="939">
        <v>1916291</v>
      </c>
      <c r="E7" s="941">
        <v>201000</v>
      </c>
      <c r="F7" s="939">
        <v>263331</v>
      </c>
      <c r="G7" s="940"/>
      <c r="H7" s="941">
        <v>4156</v>
      </c>
      <c r="I7" s="933">
        <v>2384778</v>
      </c>
      <c r="J7" s="943">
        <v>2.9000000000000001E-2</v>
      </c>
      <c r="K7" s="942">
        <v>0.82</v>
      </c>
      <c r="L7" s="840"/>
      <c r="M7" s="928"/>
      <c r="N7" s="928"/>
      <c r="O7" s="928"/>
      <c r="P7" s="928"/>
      <c r="Q7" s="928"/>
      <c r="R7" s="1"/>
      <c r="V7" s="929"/>
      <c r="W7" s="929"/>
      <c r="X7" s="929"/>
      <c r="Y7" s="929"/>
      <c r="Z7" s="929"/>
    </row>
    <row r="8" spans="1:26" ht="12" customHeight="1">
      <c r="A8" s="1"/>
      <c r="B8" s="931">
        <v>2028</v>
      </c>
      <c r="C8" s="938"/>
      <c r="D8" s="939">
        <v>2528926</v>
      </c>
      <c r="E8" s="941">
        <v>280932</v>
      </c>
      <c r="F8" s="939">
        <v>92145</v>
      </c>
      <c r="G8" s="940"/>
      <c r="H8" s="941">
        <v>3041</v>
      </c>
      <c r="I8" s="933">
        <v>2905044</v>
      </c>
      <c r="J8" s="943">
        <v>3.1E-2</v>
      </c>
      <c r="K8" s="942">
        <v>0.88</v>
      </c>
      <c r="L8" s="840"/>
      <c r="M8" s="928"/>
      <c r="N8" s="928"/>
      <c r="O8" s="928"/>
      <c r="P8" s="928"/>
      <c r="Q8" s="928"/>
      <c r="R8" s="1"/>
      <c r="V8" s="929"/>
      <c r="W8" s="929"/>
      <c r="X8" s="929"/>
      <c r="Y8" s="929"/>
      <c r="Z8" s="929"/>
    </row>
    <row r="9" spans="1:26" ht="12" customHeight="1">
      <c r="A9" s="1"/>
      <c r="B9" s="931">
        <v>2029</v>
      </c>
      <c r="C9" s="938"/>
      <c r="D9" s="939">
        <v>3067868</v>
      </c>
      <c r="E9" s="941">
        <v>0</v>
      </c>
      <c r="F9" s="939">
        <v>0</v>
      </c>
      <c r="G9" s="940"/>
      <c r="H9" s="941">
        <v>3191</v>
      </c>
      <c r="I9" s="933">
        <v>3071059</v>
      </c>
      <c r="J9" s="943">
        <v>2.7E-2</v>
      </c>
      <c r="K9" s="942">
        <v>1</v>
      </c>
      <c r="L9" s="840"/>
      <c r="M9" s="928"/>
      <c r="N9" s="928"/>
      <c r="O9" s="928"/>
      <c r="P9" s="928"/>
      <c r="Q9" s="928"/>
      <c r="R9" s="1"/>
      <c r="V9" s="929"/>
      <c r="W9" s="929"/>
      <c r="X9" s="929"/>
      <c r="Y9" s="929"/>
      <c r="Z9" s="929"/>
    </row>
    <row r="10" spans="1:26" ht="12" customHeight="1">
      <c r="A10" s="1"/>
      <c r="B10" s="931">
        <v>2030</v>
      </c>
      <c r="C10" s="938"/>
      <c r="D10" s="939">
        <v>2783630</v>
      </c>
      <c r="E10" s="941">
        <v>0</v>
      </c>
      <c r="F10" s="933">
        <v>31130</v>
      </c>
      <c r="G10" s="940"/>
      <c r="H10" s="941">
        <v>3345</v>
      </c>
      <c r="I10" s="933">
        <v>2818105</v>
      </c>
      <c r="J10" s="943">
        <v>2.7E-2</v>
      </c>
      <c r="K10" s="942">
        <v>0.99</v>
      </c>
      <c r="L10" s="840"/>
      <c r="M10" s="928"/>
      <c r="N10" s="928"/>
      <c r="O10" s="928"/>
      <c r="P10" s="928"/>
      <c r="Q10" s="928"/>
      <c r="R10" s="1"/>
      <c r="V10" s="929"/>
      <c r="W10" s="929"/>
      <c r="X10" s="929"/>
      <c r="Y10" s="929"/>
      <c r="Z10" s="929"/>
    </row>
    <row r="11" spans="1:26" ht="12" customHeight="1">
      <c r="A11" s="1"/>
      <c r="B11" s="931">
        <v>2031</v>
      </c>
      <c r="C11" s="938"/>
      <c r="D11" s="939">
        <v>2030905</v>
      </c>
      <c r="E11" s="941">
        <v>0</v>
      </c>
      <c r="F11" s="939">
        <v>124520</v>
      </c>
      <c r="G11" s="940"/>
      <c r="H11" s="941">
        <v>17607</v>
      </c>
      <c r="I11" s="933">
        <v>2173032</v>
      </c>
      <c r="J11" s="943">
        <v>2.5000000000000001E-2</v>
      </c>
      <c r="K11" s="942">
        <v>1</v>
      </c>
      <c r="L11" s="840"/>
      <c r="M11" s="928"/>
      <c r="N11" s="928"/>
      <c r="O11" s="928"/>
      <c r="P11" s="928"/>
      <c r="Q11" s="928"/>
      <c r="R11" s="1"/>
      <c r="V11" s="929"/>
      <c r="W11" s="929"/>
      <c r="X11" s="929"/>
      <c r="Y11" s="929"/>
      <c r="Z11" s="929"/>
    </row>
    <row r="12" spans="1:26" ht="12" customHeight="1">
      <c r="A12" s="1"/>
      <c r="B12" s="931">
        <v>2032</v>
      </c>
      <c r="C12" s="938"/>
      <c r="D12" s="939">
        <v>1583948</v>
      </c>
      <c r="E12" s="941">
        <v>0</v>
      </c>
      <c r="F12" s="939">
        <v>186780</v>
      </c>
      <c r="G12" s="940"/>
      <c r="H12" s="941">
        <v>18715</v>
      </c>
      <c r="I12" s="933">
        <v>1789443</v>
      </c>
      <c r="J12" s="943">
        <v>1.7999999999999999E-2</v>
      </c>
      <c r="K12" s="942">
        <v>1</v>
      </c>
      <c r="L12" s="840"/>
      <c r="M12" s="928"/>
      <c r="N12" s="928"/>
      <c r="O12" s="928"/>
      <c r="P12" s="928"/>
      <c r="Q12" s="928"/>
      <c r="R12" s="1"/>
      <c r="V12" s="929"/>
      <c r="W12" s="929"/>
      <c r="X12" s="929"/>
      <c r="Y12" s="929"/>
      <c r="Z12" s="929"/>
    </row>
    <row r="13" spans="1:26" ht="12" customHeight="1">
      <c r="A13" s="1"/>
      <c r="B13" s="931">
        <v>2033</v>
      </c>
      <c r="C13" s="938"/>
      <c r="D13" s="939">
        <v>2281292</v>
      </c>
      <c r="E13" s="941">
        <v>0</v>
      </c>
      <c r="F13" s="939">
        <v>163076</v>
      </c>
      <c r="G13" s="940"/>
      <c r="H13" s="941">
        <v>43236</v>
      </c>
      <c r="I13" s="933">
        <v>2487604</v>
      </c>
      <c r="J13" s="943">
        <v>4.3999999999999997E-2</v>
      </c>
      <c r="K13" s="942">
        <v>0.97</v>
      </c>
      <c r="L13" s="840"/>
      <c r="M13" s="928"/>
      <c r="N13" s="928"/>
      <c r="O13" s="928"/>
      <c r="P13" s="928"/>
      <c r="Q13" s="928"/>
      <c r="R13" s="1"/>
      <c r="V13" s="929"/>
      <c r="W13" s="929"/>
      <c r="X13" s="929"/>
      <c r="Y13" s="929"/>
      <c r="Z13" s="929"/>
    </row>
    <row r="14" spans="1:26" ht="12" customHeight="1">
      <c r="A14" s="1"/>
      <c r="B14" s="931">
        <v>2034</v>
      </c>
      <c r="C14" s="938"/>
      <c r="D14" s="939">
        <v>2941650</v>
      </c>
      <c r="E14" s="941">
        <v>0</v>
      </c>
      <c r="F14" s="939">
        <v>155650</v>
      </c>
      <c r="G14" s="940"/>
      <c r="H14" s="941">
        <v>0</v>
      </c>
      <c r="I14" s="933">
        <v>3097300</v>
      </c>
      <c r="J14" s="943">
        <v>3.7999999999999999E-2</v>
      </c>
      <c r="K14" s="942">
        <v>1</v>
      </c>
      <c r="L14" s="840"/>
      <c r="M14" s="928"/>
      <c r="N14" s="928"/>
      <c r="O14" s="928"/>
      <c r="P14" s="928"/>
      <c r="Q14" s="928"/>
      <c r="R14" s="1"/>
      <c r="V14" s="929"/>
      <c r="W14" s="929"/>
      <c r="X14" s="929"/>
      <c r="Y14" s="929"/>
      <c r="Z14" s="929"/>
    </row>
    <row r="15" spans="1:26" ht="12" customHeight="1">
      <c r="A15" s="1"/>
      <c r="B15" s="1568" t="s">
        <v>183</v>
      </c>
      <c r="C15" s="1569"/>
      <c r="D15" s="944">
        <v>7456704</v>
      </c>
      <c r="E15" s="945">
        <v>0</v>
      </c>
      <c r="F15" s="944">
        <v>0</v>
      </c>
      <c r="G15" s="946"/>
      <c r="H15" s="945">
        <v>0</v>
      </c>
      <c r="I15" s="933">
        <v>7456704</v>
      </c>
      <c r="J15" s="947">
        <v>3.1E-2</v>
      </c>
      <c r="K15" s="948">
        <v>1</v>
      </c>
      <c r="L15" s="840"/>
      <c r="M15" s="928"/>
      <c r="N15" s="928"/>
      <c r="O15" s="928"/>
      <c r="P15" s="928"/>
      <c r="Q15" s="928"/>
      <c r="R15" s="1"/>
      <c r="V15" s="929"/>
      <c r="W15" s="929"/>
      <c r="X15" s="929"/>
      <c r="Y15" s="929"/>
      <c r="Z15" s="929"/>
    </row>
    <row r="16" spans="1:26" s="913" customFormat="1" ht="12" customHeight="1">
      <c r="A16" s="912"/>
      <c r="B16" s="949" t="s">
        <v>295</v>
      </c>
      <c r="C16" s="950"/>
      <c r="D16" s="951">
        <v>27922762</v>
      </c>
      <c r="E16" s="951">
        <v>489395</v>
      </c>
      <c r="F16" s="951">
        <v>1787732</v>
      </c>
      <c r="G16" s="952"/>
      <c r="H16" s="951">
        <v>278796</v>
      </c>
      <c r="I16" s="951">
        <v>30478685</v>
      </c>
      <c r="J16" s="953">
        <v>3.1E-2</v>
      </c>
      <c r="K16" s="954">
        <v>0.95199999999999996</v>
      </c>
      <c r="L16" s="955"/>
      <c r="M16" s="956"/>
      <c r="N16" s="928"/>
      <c r="O16" s="956"/>
      <c r="P16" s="956"/>
      <c r="Q16" s="956"/>
      <c r="R16" s="912"/>
    </row>
    <row r="17" spans="1:26" ht="12" customHeight="1">
      <c r="A17" s="1"/>
      <c r="B17" s="1570" t="s">
        <v>296</v>
      </c>
      <c r="C17" s="1571"/>
      <c r="D17" s="933">
        <v>-453640</v>
      </c>
      <c r="E17" s="934">
        <v>0</v>
      </c>
      <c r="F17" s="933">
        <v>0</v>
      </c>
      <c r="G17" s="957"/>
      <c r="H17" s="934">
        <v>7556</v>
      </c>
      <c r="I17" s="933">
        <v>-446084</v>
      </c>
      <c r="J17" s="958"/>
      <c r="K17" s="959"/>
      <c r="L17" s="959"/>
      <c r="M17" s="960"/>
      <c r="N17" s="408"/>
      <c r="O17" s="961"/>
      <c r="P17" s="962"/>
      <c r="Q17" s="963"/>
      <c r="R17" s="1"/>
      <c r="V17" s="929"/>
      <c r="W17" s="929"/>
      <c r="X17" s="929"/>
      <c r="Y17" s="929"/>
      <c r="Z17" s="929"/>
    </row>
    <row r="18" spans="1:26" ht="12" customHeight="1">
      <c r="A18" s="1"/>
      <c r="B18" s="1572" t="s">
        <v>297</v>
      </c>
      <c r="C18" s="1573"/>
      <c r="D18" s="964">
        <v>-123756</v>
      </c>
      <c r="E18" s="965">
        <v>0</v>
      </c>
      <c r="F18" s="964">
        <v>-3447</v>
      </c>
      <c r="G18" s="966"/>
      <c r="H18" s="965">
        <v>-778</v>
      </c>
      <c r="I18" s="964">
        <v>-127981</v>
      </c>
      <c r="J18" s="958"/>
      <c r="K18" s="959"/>
      <c r="L18" s="959"/>
      <c r="M18" s="960"/>
      <c r="N18" s="928"/>
      <c r="O18" s="928"/>
      <c r="P18" s="928"/>
      <c r="Q18" s="928"/>
      <c r="R18" s="1"/>
      <c r="V18" s="929"/>
      <c r="W18" s="929"/>
      <c r="X18" s="929"/>
      <c r="Y18" s="929"/>
      <c r="Z18" s="929"/>
    </row>
    <row r="19" spans="1:26" s="913" customFormat="1" ht="24" customHeight="1">
      <c r="A19" s="967"/>
      <c r="B19" s="1574" t="s">
        <v>298</v>
      </c>
      <c r="C19" s="1575"/>
      <c r="D19" s="968">
        <v>27345366</v>
      </c>
      <c r="E19" s="968">
        <v>489395</v>
      </c>
      <c r="F19" s="968">
        <v>1784285</v>
      </c>
      <c r="G19" s="969"/>
      <c r="H19" s="968">
        <v>285574</v>
      </c>
      <c r="I19" s="968">
        <v>29904620</v>
      </c>
      <c r="J19" s="970"/>
      <c r="K19" s="971"/>
      <c r="L19" s="971"/>
      <c r="M19" s="972"/>
      <c r="N19" s="972"/>
      <c r="O19" s="972"/>
      <c r="P19" s="972"/>
      <c r="Q19" s="972"/>
      <c r="R19" s="912"/>
    </row>
    <row r="20" spans="1:26" s="913" customFormat="1" ht="12" customHeight="1">
      <c r="A20" s="912"/>
      <c r="B20" s="973"/>
      <c r="C20" s="910"/>
      <c r="D20" s="970"/>
      <c r="E20" s="970"/>
      <c r="F20" s="970"/>
      <c r="G20" s="970"/>
      <c r="H20" s="970"/>
      <c r="I20" s="970"/>
      <c r="J20" s="970"/>
      <c r="K20" s="970"/>
      <c r="L20" s="970"/>
      <c r="M20" s="972"/>
      <c r="N20" s="972"/>
      <c r="O20" s="972"/>
      <c r="P20" s="972"/>
      <c r="Q20" s="972"/>
      <c r="R20" s="912"/>
    </row>
    <row r="21" spans="1:26" ht="12" customHeight="1">
      <c r="A21" s="1"/>
      <c r="B21" s="1566" t="s">
        <v>299</v>
      </c>
      <c r="C21" s="1495"/>
      <c r="D21" s="974">
        <v>3.1E-2</v>
      </c>
      <c r="E21" s="974">
        <v>3.9E-2</v>
      </c>
      <c r="F21" s="974">
        <v>1.9E-2</v>
      </c>
      <c r="G21" s="974"/>
      <c r="H21" s="974">
        <v>4.3999999999999997E-2</v>
      </c>
      <c r="I21" s="975">
        <v>3.1E-2</v>
      </c>
      <c r="J21" s="976"/>
      <c r="K21" s="976"/>
      <c r="L21" s="976"/>
      <c r="M21" s="977"/>
      <c r="N21" s="977"/>
      <c r="O21" s="977"/>
      <c r="P21" s="977"/>
      <c r="Q21" s="977"/>
      <c r="R21" s="1"/>
    </row>
    <row r="22" spans="1:26">
      <c r="A22" s="1"/>
      <c r="B22" s="1560" t="s">
        <v>300</v>
      </c>
      <c r="C22" s="1561"/>
      <c r="D22" s="978">
        <v>10.1</v>
      </c>
      <c r="E22" s="979">
        <v>3.6</v>
      </c>
      <c r="F22" s="978">
        <v>4.5999999999999996</v>
      </c>
      <c r="G22" s="978"/>
      <c r="H22" s="980">
        <v>3.9</v>
      </c>
      <c r="I22" s="978">
        <v>9.6</v>
      </c>
      <c r="J22" s="981"/>
      <c r="K22" s="981"/>
      <c r="L22" s="981"/>
      <c r="M22" s="982"/>
      <c r="N22" s="982"/>
      <c r="O22" s="982"/>
      <c r="P22" s="982"/>
      <c r="Q22" s="982"/>
      <c r="R22" s="1"/>
    </row>
    <row r="23" spans="1:26" ht="12" customHeight="1">
      <c r="A23" s="1"/>
      <c r="B23" s="396"/>
      <c r="C23" s="408"/>
      <c r="D23" s="983"/>
      <c r="E23" s="983"/>
      <c r="F23" s="983"/>
      <c r="G23" s="983"/>
      <c r="H23" s="983"/>
      <c r="I23" s="983"/>
      <c r="J23" s="984"/>
      <c r="K23" s="984"/>
      <c r="L23" s="984"/>
      <c r="M23" s="985"/>
      <c r="N23" s="985"/>
      <c r="O23" s="985"/>
      <c r="P23" s="985"/>
      <c r="Q23" s="985"/>
      <c r="R23" s="1"/>
    </row>
    <row r="24" spans="1:26" s="990" customFormat="1" ht="12" customHeight="1">
      <c r="A24" s="986"/>
      <c r="B24" s="1562" t="s">
        <v>301</v>
      </c>
      <c r="C24" s="1563"/>
      <c r="D24" s="987"/>
      <c r="E24" s="987"/>
      <c r="F24" s="1564"/>
      <c r="G24" s="1564"/>
      <c r="H24" s="1564"/>
      <c r="I24" s="1564"/>
      <c r="J24" s="988"/>
      <c r="K24" s="988"/>
      <c r="L24" s="988"/>
      <c r="M24" s="989"/>
      <c r="N24" s="1565" t="s">
        <v>302</v>
      </c>
      <c r="O24" s="1565"/>
      <c r="P24" s="1565"/>
      <c r="Q24" s="1565"/>
      <c r="R24" s="986"/>
    </row>
    <row r="25" spans="1:26" s="990" customFormat="1" ht="36.75" customHeight="1">
      <c r="A25" s="986"/>
      <c r="B25" s="991"/>
      <c r="C25" s="992"/>
      <c r="D25" s="993" t="s">
        <v>289</v>
      </c>
      <c r="E25" s="994" t="s">
        <v>303</v>
      </c>
      <c r="F25" s="993" t="s">
        <v>47</v>
      </c>
      <c r="G25" s="994"/>
      <c r="H25" s="994" t="s">
        <v>292</v>
      </c>
      <c r="I25" s="995" t="s">
        <v>185</v>
      </c>
      <c r="J25" s="994" t="s">
        <v>304</v>
      </c>
      <c r="K25" s="995" t="s">
        <v>185</v>
      </c>
      <c r="L25" s="994" t="s">
        <v>173</v>
      </c>
      <c r="M25" s="910"/>
      <c r="N25" s="1434" t="s">
        <v>305</v>
      </c>
      <c r="O25" s="1434"/>
      <c r="P25" s="1434"/>
      <c r="Q25" s="996"/>
      <c r="R25" s="986"/>
    </row>
    <row r="26" spans="1:26">
      <c r="A26" s="1"/>
      <c r="B26" s="1566" t="s">
        <v>306</v>
      </c>
      <c r="C26" s="1495"/>
      <c r="D26" s="924">
        <v>13201731</v>
      </c>
      <c r="E26" s="997">
        <v>208463</v>
      </c>
      <c r="F26" s="924">
        <v>7560</v>
      </c>
      <c r="G26" s="998"/>
      <c r="H26" s="997">
        <v>152863</v>
      </c>
      <c r="I26" s="924">
        <v>13570617</v>
      </c>
      <c r="J26" s="999">
        <v>-594275</v>
      </c>
      <c r="K26" s="924">
        <v>12976342</v>
      </c>
      <c r="L26" s="1000">
        <v>0.43</v>
      </c>
      <c r="M26" s="919"/>
      <c r="N26" s="1434" t="s">
        <v>307</v>
      </c>
      <c r="O26" s="1434"/>
      <c r="P26" s="1434"/>
      <c r="Q26" s="996">
        <v>6363267</v>
      </c>
      <c r="R26" s="1"/>
      <c r="T26" s="1001"/>
      <c r="V26" s="929"/>
      <c r="W26" s="929"/>
      <c r="X26" s="929"/>
      <c r="Y26" s="929"/>
      <c r="Z26" s="929"/>
    </row>
    <row r="27" spans="1:26" ht="11.65" customHeight="1">
      <c r="A27" s="1"/>
      <c r="B27" s="1556" t="s">
        <v>308</v>
      </c>
      <c r="C27" s="1557"/>
      <c r="D27" s="939">
        <v>9915750</v>
      </c>
      <c r="E27" s="941">
        <v>136489</v>
      </c>
      <c r="F27" s="939">
        <v>0</v>
      </c>
      <c r="G27" s="1002"/>
      <c r="H27" s="941">
        <v>0</v>
      </c>
      <c r="I27" s="939">
        <v>10052239</v>
      </c>
      <c r="J27" s="1002">
        <v>0</v>
      </c>
      <c r="K27" s="939">
        <v>10052239</v>
      </c>
      <c r="L27" s="1000">
        <v>0.34</v>
      </c>
      <c r="M27" s="989"/>
      <c r="N27" s="408" t="s">
        <v>309</v>
      </c>
      <c r="O27" s="961"/>
      <c r="P27" s="962"/>
      <c r="Q27" s="963">
        <v>481932</v>
      </c>
      <c r="R27" s="1"/>
      <c r="T27" s="1001"/>
      <c r="V27" s="929"/>
      <c r="W27" s="929"/>
      <c r="X27" s="929"/>
      <c r="Y27" s="929"/>
      <c r="Z27" s="929"/>
    </row>
    <row r="28" spans="1:26">
      <c r="A28" s="1"/>
      <c r="B28" s="1556" t="s">
        <v>310</v>
      </c>
      <c r="C28" s="1557"/>
      <c r="D28" s="939">
        <v>1730649</v>
      </c>
      <c r="E28" s="941">
        <v>0</v>
      </c>
      <c r="F28" s="939">
        <v>0</v>
      </c>
      <c r="G28" s="1002"/>
      <c r="H28" s="941">
        <v>0</v>
      </c>
      <c r="I28" s="939">
        <v>1730649</v>
      </c>
      <c r="J28" s="1002">
        <v>430436</v>
      </c>
      <c r="K28" s="939">
        <v>2161085</v>
      </c>
      <c r="L28" s="1000">
        <v>7.0000000000000007E-2</v>
      </c>
      <c r="M28" s="1003"/>
      <c r="N28" s="1434" t="s">
        <v>311</v>
      </c>
      <c r="O28" s="1434"/>
      <c r="P28" s="1434"/>
      <c r="Q28" s="963">
        <v>7463</v>
      </c>
      <c r="R28" s="1"/>
      <c r="T28" s="1001"/>
      <c r="V28" s="929"/>
      <c r="W28" s="929"/>
      <c r="X28" s="929"/>
      <c r="Y28" s="929"/>
      <c r="Z28" s="929"/>
    </row>
    <row r="29" spans="1:26">
      <c r="A29" s="1"/>
      <c r="B29" s="1556" t="s">
        <v>312</v>
      </c>
      <c r="C29" s="1557"/>
      <c r="D29" s="939">
        <v>1526068</v>
      </c>
      <c r="E29" s="941">
        <v>144443</v>
      </c>
      <c r="F29" s="939">
        <v>1317474</v>
      </c>
      <c r="G29" s="1002"/>
      <c r="H29" s="941">
        <v>0</v>
      </c>
      <c r="I29" s="939">
        <v>2987985</v>
      </c>
      <c r="J29" s="1002">
        <v>0</v>
      </c>
      <c r="K29" s="939">
        <v>2987985</v>
      </c>
      <c r="L29" s="1000">
        <v>0.1</v>
      </c>
      <c r="M29" s="928"/>
      <c r="N29" s="408" t="s">
        <v>313</v>
      </c>
      <c r="O29" s="961"/>
      <c r="P29" s="962"/>
      <c r="Q29" s="1004">
        <v>25623</v>
      </c>
      <c r="R29" s="1"/>
      <c r="T29" s="1001"/>
      <c r="V29" s="929"/>
      <c r="W29" s="929"/>
      <c r="X29" s="929"/>
      <c r="Y29" s="929"/>
      <c r="Z29" s="929"/>
    </row>
    <row r="30" spans="1:26">
      <c r="A30" s="1"/>
      <c r="B30" s="1556" t="s">
        <v>314</v>
      </c>
      <c r="C30" s="1557"/>
      <c r="D30" s="939">
        <v>761406</v>
      </c>
      <c r="E30" s="941">
        <v>0</v>
      </c>
      <c r="F30" s="939">
        <v>218666</v>
      </c>
      <c r="G30" s="1002"/>
      <c r="H30" s="941">
        <v>132711</v>
      </c>
      <c r="I30" s="939">
        <v>1112783</v>
      </c>
      <c r="J30" s="1002">
        <v>163839</v>
      </c>
      <c r="K30" s="939">
        <v>1276622</v>
      </c>
      <c r="L30" s="1000">
        <v>0.04</v>
      </c>
      <c r="M30" s="928"/>
      <c r="N30" s="962" t="s">
        <v>315</v>
      </c>
      <c r="O30" s="961"/>
      <c r="P30" s="408"/>
      <c r="Q30" s="1005">
        <v>5848249</v>
      </c>
      <c r="R30" s="1"/>
      <c r="T30" s="1001"/>
      <c r="V30" s="929"/>
      <c r="W30" s="929"/>
      <c r="X30" s="929"/>
      <c r="Y30" s="929"/>
      <c r="Z30" s="929"/>
    </row>
    <row r="31" spans="1:26">
      <c r="A31" s="1"/>
      <c r="B31" s="1558" t="s">
        <v>47</v>
      </c>
      <c r="C31" s="1559"/>
      <c r="D31" s="964">
        <v>209762</v>
      </c>
      <c r="E31" s="965">
        <v>0</v>
      </c>
      <c r="F31" s="964">
        <v>240585</v>
      </c>
      <c r="G31" s="1006"/>
      <c r="H31" s="965">
        <v>0</v>
      </c>
      <c r="I31" s="939">
        <v>450347</v>
      </c>
      <c r="J31" s="1006">
        <v>0</v>
      </c>
      <c r="K31" s="939">
        <v>450347</v>
      </c>
      <c r="L31" s="1000">
        <v>0.02</v>
      </c>
      <c r="M31" s="928"/>
      <c r="N31" s="962" t="s">
        <v>19</v>
      </c>
      <c r="O31" s="961"/>
      <c r="P31" s="408"/>
      <c r="Q31" s="963">
        <v>598347</v>
      </c>
      <c r="R31" s="1"/>
      <c r="T31" s="1001"/>
      <c r="V31" s="929"/>
      <c r="W31" s="929"/>
      <c r="X31" s="929"/>
      <c r="Y31" s="929"/>
      <c r="Z31" s="929"/>
    </row>
    <row r="32" spans="1:26" s="913" customFormat="1">
      <c r="A32" s="912"/>
      <c r="B32" s="1007" t="s">
        <v>316</v>
      </c>
      <c r="C32" s="1008"/>
      <c r="D32" s="1009">
        <v>27345366</v>
      </c>
      <c r="E32" s="1010">
        <v>489395</v>
      </c>
      <c r="F32" s="1009">
        <v>1784285</v>
      </c>
      <c r="G32" s="1010"/>
      <c r="H32" s="1010">
        <v>285574</v>
      </c>
      <c r="I32" s="1009">
        <v>29904620</v>
      </c>
      <c r="J32" s="1010">
        <v>0</v>
      </c>
      <c r="K32" s="1009">
        <v>29904620</v>
      </c>
      <c r="L32" s="1011">
        <v>1</v>
      </c>
      <c r="M32" s="928"/>
      <c r="N32" s="1007" t="s">
        <v>317</v>
      </c>
      <c r="O32" s="1008"/>
      <c r="P32" s="1008"/>
      <c r="Q32" s="1012">
        <v>6446596</v>
      </c>
      <c r="R32" s="912"/>
      <c r="T32" s="1013"/>
    </row>
    <row r="33" spans="1:18" s="913" customFormat="1" ht="12" customHeight="1">
      <c r="A33" s="912"/>
      <c r="B33" s="912"/>
      <c r="C33" s="912"/>
      <c r="D33" s="130"/>
      <c r="E33" s="130"/>
      <c r="F33" s="130"/>
      <c r="G33" s="130"/>
      <c r="H33" s="130"/>
      <c r="I33" s="130"/>
      <c r="J33" s="1"/>
      <c r="K33" s="536"/>
      <c r="L33" s="535"/>
      <c r="M33" s="1014"/>
      <c r="N33" s="1"/>
      <c r="O33" s="1"/>
      <c r="P33" s="1"/>
      <c r="Q33" s="1015"/>
      <c r="R33" s="912"/>
    </row>
    <row r="34" spans="1:18">
      <c r="D34" s="929"/>
      <c r="E34" s="929"/>
      <c r="F34" s="929"/>
      <c r="G34" s="929"/>
      <c r="H34" s="929"/>
      <c r="I34" s="929"/>
      <c r="J34" s="929"/>
      <c r="K34" s="929"/>
      <c r="L34" s="929"/>
    </row>
    <row r="36" spans="1:18">
      <c r="Q36" s="929"/>
    </row>
    <row r="39" spans="1:18">
      <c r="Q39" s="1016"/>
    </row>
    <row r="40" spans="1:18">
      <c r="L40" s="1017"/>
    </row>
    <row r="42" spans="1:18">
      <c r="K42" s="1017"/>
    </row>
    <row r="43" spans="1:18">
      <c r="K43" s="1017"/>
    </row>
    <row r="44" spans="1:18">
      <c r="K44" s="1017"/>
    </row>
    <row r="45" spans="1:18">
      <c r="K45" s="1017"/>
    </row>
    <row r="46" spans="1:18">
      <c r="K46" s="1017"/>
    </row>
    <row r="47" spans="1:18">
      <c r="K47" s="1017"/>
    </row>
    <row r="48" spans="1:18">
      <c r="K48" s="1017"/>
    </row>
    <row r="49" spans="11:11">
      <c r="K49" s="1017"/>
    </row>
    <row r="50" spans="11:11">
      <c r="K50" s="1017"/>
    </row>
  </sheetData>
  <mergeCells count="19">
    <mergeCell ref="B21:C21"/>
    <mergeCell ref="D2:F2"/>
    <mergeCell ref="B15:C15"/>
    <mergeCell ref="B17:C17"/>
    <mergeCell ref="B18:C18"/>
    <mergeCell ref="B19:C19"/>
    <mergeCell ref="B31:C31"/>
    <mergeCell ref="B22:C22"/>
    <mergeCell ref="B24:C24"/>
    <mergeCell ref="F24:I24"/>
    <mergeCell ref="N24:Q24"/>
    <mergeCell ref="N25:P25"/>
    <mergeCell ref="B26:C26"/>
    <mergeCell ref="N26:P26"/>
    <mergeCell ref="B27:C27"/>
    <mergeCell ref="B28:C28"/>
    <mergeCell ref="N28:P28"/>
    <mergeCell ref="B29:C29"/>
    <mergeCell ref="B30:C30"/>
  </mergeCells>
  <dataValidations count="1">
    <dataValidation type="list" errorStyle="information" operator="equal" allowBlank="1" showInputMessage="1" sqref="D22" xr:uid="{467E03A6-F62C-44E9-96F9-D55E88D9153C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27AC-ED24-4286-BA1E-C3E17CDF7383}">
  <dimension ref="A2:AB35"/>
  <sheetViews>
    <sheetView workbookViewId="0">
      <selection activeCell="J32" sqref="J32"/>
    </sheetView>
  </sheetViews>
  <sheetFormatPr defaultColWidth="8.7109375" defaultRowHeight="12"/>
  <cols>
    <col min="1" max="1" width="1.7109375" style="1057" customWidth="1"/>
    <col min="2" max="2" width="2.7109375" style="1057" customWidth="1"/>
    <col min="3" max="3" width="44.7109375" style="1057" customWidth="1"/>
    <col min="4" max="4" width="11.5703125" style="1057" bestFit="1" customWidth="1"/>
    <col min="5" max="5" width="10" style="1057" customWidth="1"/>
    <col min="6" max="6" width="10.28515625" style="1057" bestFit="1" customWidth="1"/>
    <col min="7" max="7" width="12.7109375" style="1057" customWidth="1"/>
    <col min="8" max="8" width="10" style="1057" customWidth="1"/>
    <col min="9" max="9" width="0.5703125" style="1057" customWidth="1"/>
    <col min="10" max="10" width="14.28515625" style="1057" customWidth="1"/>
    <col min="11" max="11" width="11.7109375" style="1057" customWidth="1"/>
    <col min="12" max="12" width="14.28515625" style="1057" customWidth="1"/>
    <col min="13" max="13" width="12.7109375" style="1057" customWidth="1"/>
    <col min="14" max="14" width="12.7109375" style="1057" bestFit="1" customWidth="1"/>
    <col min="15" max="15" width="10.28515625" style="1057" customWidth="1"/>
    <col min="16" max="16" width="1.28515625" style="1057" customWidth="1"/>
    <col min="17" max="17" width="12.7109375" style="1057" bestFit="1" customWidth="1"/>
    <col min="18" max="18" width="12.5703125" style="1057" customWidth="1"/>
    <col min="19" max="19" width="11.28515625" style="1057" bestFit="1" customWidth="1"/>
    <col min="20" max="16384" width="8.7109375" style="1057"/>
  </cols>
  <sheetData>
    <row r="2" spans="1:28" s="1018" customFormat="1" ht="12" customHeight="1">
      <c r="A2" s="1089"/>
      <c r="B2" s="1087" t="s">
        <v>219</v>
      </c>
      <c r="C2" s="1092"/>
      <c r="D2" s="1594" t="s">
        <v>318</v>
      </c>
      <c r="E2" s="1594"/>
      <c r="F2" s="1594"/>
      <c r="G2" s="1594"/>
      <c r="H2" s="1594"/>
      <c r="I2" s="1118"/>
      <c r="J2" s="1594" t="s">
        <v>319</v>
      </c>
      <c r="K2" s="1594"/>
      <c r="L2" s="1594"/>
      <c r="M2" s="1594"/>
      <c r="N2" s="1594"/>
    </row>
    <row r="3" spans="1:28" s="1018" customFormat="1" ht="24">
      <c r="B3" s="1093" t="s">
        <v>288</v>
      </c>
      <c r="C3" s="1094"/>
      <c r="D3" s="1019" t="s">
        <v>287</v>
      </c>
      <c r="E3" s="1020" t="s">
        <v>320</v>
      </c>
      <c r="F3" s="1019" t="s">
        <v>185</v>
      </c>
      <c r="G3" s="1020" t="s">
        <v>293</v>
      </c>
      <c r="H3" s="1021" t="s">
        <v>294</v>
      </c>
      <c r="I3" s="1119"/>
      <c r="J3" s="1020" t="s">
        <v>321</v>
      </c>
      <c r="K3" s="1019" t="s">
        <v>320</v>
      </c>
      <c r="L3" s="1020" t="s">
        <v>185</v>
      </c>
      <c r="M3" s="1019" t="s">
        <v>293</v>
      </c>
      <c r="N3" s="1020" t="s">
        <v>294</v>
      </c>
      <c r="R3" s="1082"/>
    </row>
    <row r="4" spans="1:28" ht="12" customHeight="1">
      <c r="B4" s="1579">
        <v>2024</v>
      </c>
      <c r="C4" s="1580"/>
      <c r="D4" s="1022">
        <v>0</v>
      </c>
      <c r="E4" s="1023">
        <v>370</v>
      </c>
      <c r="F4" s="1024">
        <v>370</v>
      </c>
      <c r="G4" s="1025">
        <v>3.5999999999999997E-2</v>
      </c>
      <c r="H4" s="1026">
        <v>1</v>
      </c>
      <c r="I4" s="1120"/>
      <c r="J4" s="1027">
        <v>23566</v>
      </c>
      <c r="K4" s="1028">
        <v>3447</v>
      </c>
      <c r="L4" s="1027">
        <v>27013</v>
      </c>
      <c r="M4" s="1029">
        <v>0.05</v>
      </c>
      <c r="N4" s="1030">
        <v>0.72</v>
      </c>
      <c r="O4" s="1048"/>
      <c r="Q4" s="1031"/>
      <c r="R4" s="1083"/>
      <c r="S4" s="1083"/>
      <c r="T4" s="1083"/>
      <c r="U4" s="1083"/>
      <c r="V4" s="1083"/>
      <c r="W4" s="1083"/>
      <c r="X4" s="1083"/>
      <c r="Y4" s="1083"/>
      <c r="Z4" s="1083"/>
      <c r="AA4" s="1083"/>
      <c r="AB4" s="1083"/>
    </row>
    <row r="5" spans="1:28" ht="12" customHeight="1">
      <c r="B5" s="1579">
        <v>2025</v>
      </c>
      <c r="C5" s="1580"/>
      <c r="D5" s="1032">
        <v>0</v>
      </c>
      <c r="E5" s="1033">
        <v>5029</v>
      </c>
      <c r="F5" s="1032">
        <v>5029</v>
      </c>
      <c r="G5" s="1025">
        <v>7.2999999999999995E-2</v>
      </c>
      <c r="H5" s="1026">
        <v>0.15</v>
      </c>
      <c r="I5" s="1120"/>
      <c r="J5" s="1034">
        <v>176317</v>
      </c>
      <c r="K5" s="1035">
        <v>10808</v>
      </c>
      <c r="L5" s="1034">
        <v>187125</v>
      </c>
      <c r="M5" s="1029">
        <v>3.1E-2</v>
      </c>
      <c r="N5" s="1030">
        <v>0.92</v>
      </c>
      <c r="O5" s="1048"/>
      <c r="Q5" s="1031"/>
      <c r="R5" s="1083"/>
      <c r="S5" s="1083"/>
      <c r="T5" s="1083"/>
      <c r="U5" s="1083"/>
      <c r="V5" s="1083"/>
      <c r="W5" s="1083"/>
      <c r="X5" s="1083"/>
      <c r="Y5" s="1083"/>
      <c r="Z5" s="1083"/>
      <c r="AA5" s="1083"/>
      <c r="AB5" s="1083"/>
    </row>
    <row r="6" spans="1:28" ht="12" customHeight="1">
      <c r="B6" s="1579">
        <v>2026</v>
      </c>
      <c r="C6" s="1580"/>
      <c r="D6" s="1032">
        <v>0</v>
      </c>
      <c r="E6" s="1033">
        <v>796</v>
      </c>
      <c r="F6" s="1032">
        <v>796</v>
      </c>
      <c r="G6" s="1025">
        <v>3.5999999999999997E-2</v>
      </c>
      <c r="H6" s="1026">
        <v>1</v>
      </c>
      <c r="I6" s="1120"/>
      <c r="J6" s="1034">
        <v>132727</v>
      </c>
      <c r="K6" s="1035">
        <v>79238</v>
      </c>
      <c r="L6" s="1034">
        <v>211965</v>
      </c>
      <c r="M6" s="1029">
        <v>3.6999999999999998E-2</v>
      </c>
      <c r="N6" s="1030">
        <v>0.69</v>
      </c>
      <c r="O6" s="1048"/>
      <c r="Q6" s="1031"/>
      <c r="R6" s="1083"/>
      <c r="S6" s="1083"/>
      <c r="T6" s="1083"/>
      <c r="U6" s="1083"/>
      <c r="V6" s="1083"/>
      <c r="W6" s="1083"/>
      <c r="X6" s="1083"/>
      <c r="Y6" s="1083"/>
      <c r="Z6" s="1083"/>
      <c r="AA6" s="1083"/>
      <c r="AB6" s="1083"/>
    </row>
    <row r="7" spans="1:28" ht="12" customHeight="1">
      <c r="B7" s="1579">
        <v>2027</v>
      </c>
      <c r="C7" s="1580"/>
      <c r="D7" s="1032">
        <v>0</v>
      </c>
      <c r="E7" s="1033">
        <v>829</v>
      </c>
      <c r="F7" s="1032">
        <v>829</v>
      </c>
      <c r="G7" s="1025">
        <v>3.5999999999999997E-2</v>
      </c>
      <c r="H7" s="1026">
        <v>1</v>
      </c>
      <c r="I7" s="1120"/>
      <c r="J7" s="1034">
        <v>175692</v>
      </c>
      <c r="K7" s="1035">
        <v>33909</v>
      </c>
      <c r="L7" s="1034">
        <v>209601</v>
      </c>
      <c r="M7" s="1029">
        <v>3.3000000000000002E-2</v>
      </c>
      <c r="N7" s="1030">
        <v>0.96</v>
      </c>
      <c r="O7" s="1048"/>
      <c r="Q7" s="1031"/>
      <c r="R7" s="1083"/>
      <c r="S7" s="1083"/>
      <c r="T7" s="1083"/>
      <c r="U7" s="1083"/>
      <c r="V7" s="1083"/>
      <c r="W7" s="1083"/>
      <c r="X7" s="1083"/>
      <c r="Y7" s="1083"/>
      <c r="Z7" s="1083"/>
      <c r="AA7" s="1083"/>
      <c r="AB7" s="1083"/>
    </row>
    <row r="8" spans="1:28" ht="12" customHeight="1">
      <c r="B8" s="1579">
        <v>2028</v>
      </c>
      <c r="C8" s="1580"/>
      <c r="D8" s="1032">
        <v>0</v>
      </c>
      <c r="E8" s="1033">
        <v>390</v>
      </c>
      <c r="F8" s="1032">
        <v>390</v>
      </c>
      <c r="G8" s="1025">
        <v>3.4000000000000002E-2</v>
      </c>
      <c r="H8" s="1026">
        <v>1</v>
      </c>
      <c r="I8" s="1120"/>
      <c r="J8" s="1034">
        <v>261985</v>
      </c>
      <c r="K8" s="1035">
        <v>71799</v>
      </c>
      <c r="L8" s="1034">
        <v>333784</v>
      </c>
      <c r="M8" s="1029">
        <v>3.5999999999999997E-2</v>
      </c>
      <c r="N8" s="1030">
        <v>0.89</v>
      </c>
      <c r="O8" s="1048"/>
      <c r="Q8" s="1031"/>
      <c r="R8" s="1083"/>
      <c r="S8" s="1083"/>
      <c r="T8" s="1083"/>
      <c r="U8" s="1083"/>
      <c r="V8" s="1083"/>
      <c r="W8" s="1083"/>
      <c r="X8" s="1083"/>
      <c r="Y8" s="1083"/>
      <c r="Z8" s="1083"/>
      <c r="AA8" s="1083"/>
      <c r="AB8" s="1083"/>
    </row>
    <row r="9" spans="1:28" ht="12" customHeight="1">
      <c r="B9" s="1579">
        <v>2029</v>
      </c>
      <c r="C9" s="1580"/>
      <c r="D9" s="1032">
        <v>0</v>
      </c>
      <c r="E9" s="1033">
        <v>410</v>
      </c>
      <c r="F9" s="1032">
        <v>410</v>
      </c>
      <c r="G9" s="1025">
        <v>3.4000000000000002E-2</v>
      </c>
      <c r="H9" s="1026">
        <v>1</v>
      </c>
      <c r="I9" s="1120"/>
      <c r="J9" s="1034">
        <v>603170</v>
      </c>
      <c r="K9" s="1035">
        <v>3969</v>
      </c>
      <c r="L9" s="1034">
        <v>607139</v>
      </c>
      <c r="M9" s="1029">
        <v>3.6999999999999998E-2</v>
      </c>
      <c r="N9" s="1030">
        <v>0.75</v>
      </c>
      <c r="O9" s="1048"/>
      <c r="Q9" s="1031"/>
      <c r="R9" s="1083"/>
      <c r="S9" s="1083"/>
      <c r="T9" s="1083"/>
      <c r="U9" s="1083"/>
      <c r="V9" s="1083"/>
      <c r="W9" s="1083"/>
      <c r="X9" s="1083"/>
      <c r="Y9" s="1083"/>
      <c r="Z9" s="1083"/>
      <c r="AA9" s="1083"/>
      <c r="AB9" s="1083"/>
    </row>
    <row r="10" spans="1:28" ht="12" customHeight="1">
      <c r="B10" s="1579">
        <v>2030</v>
      </c>
      <c r="C10" s="1580"/>
      <c r="D10" s="1032">
        <v>0</v>
      </c>
      <c r="E10" s="1033">
        <v>430</v>
      </c>
      <c r="F10" s="1032">
        <v>430</v>
      </c>
      <c r="G10" s="1025">
        <v>3.4000000000000002E-2</v>
      </c>
      <c r="H10" s="1026">
        <v>1</v>
      </c>
      <c r="I10" s="1120"/>
      <c r="J10" s="1034">
        <v>447387</v>
      </c>
      <c r="K10" s="1035">
        <v>1416</v>
      </c>
      <c r="L10" s="1034">
        <v>448803</v>
      </c>
      <c r="M10" s="1029">
        <v>0.03</v>
      </c>
      <c r="N10" s="1030">
        <v>0.99</v>
      </c>
      <c r="O10" s="1048"/>
      <c r="Q10" s="1031"/>
      <c r="R10" s="1083"/>
      <c r="S10" s="1083"/>
      <c r="T10" s="1083"/>
      <c r="U10" s="1083"/>
      <c r="V10" s="1083"/>
      <c r="W10" s="1083"/>
      <c r="X10" s="1083"/>
      <c r="Y10" s="1083"/>
      <c r="Z10" s="1083"/>
      <c r="AA10" s="1083"/>
      <c r="AB10" s="1083"/>
    </row>
    <row r="11" spans="1:28" ht="12" customHeight="1">
      <c r="B11" s="1579">
        <v>2031</v>
      </c>
      <c r="C11" s="1580"/>
      <c r="D11" s="1032">
        <v>0</v>
      </c>
      <c r="E11" s="1033">
        <v>1861</v>
      </c>
      <c r="F11" s="1032">
        <v>1861</v>
      </c>
      <c r="G11" s="1025">
        <v>3.4000000000000002E-2</v>
      </c>
      <c r="H11" s="1026">
        <v>1</v>
      </c>
      <c r="I11" s="1120"/>
      <c r="J11" s="1034">
        <v>338540</v>
      </c>
      <c r="K11" s="1035">
        <v>617</v>
      </c>
      <c r="L11" s="1034">
        <v>339157</v>
      </c>
      <c r="M11" s="1029">
        <v>0.03</v>
      </c>
      <c r="N11" s="1030">
        <v>1</v>
      </c>
      <c r="O11" s="1048"/>
      <c r="Q11" s="1031"/>
      <c r="R11" s="1083"/>
      <c r="S11" s="1083"/>
      <c r="T11" s="1083"/>
      <c r="U11" s="1083"/>
      <c r="V11" s="1083"/>
      <c r="W11" s="1083"/>
      <c r="X11" s="1083"/>
      <c r="Y11" s="1083"/>
      <c r="Z11" s="1083"/>
      <c r="AA11" s="1083"/>
      <c r="AB11" s="1083"/>
    </row>
    <row r="12" spans="1:28" ht="12" customHeight="1">
      <c r="B12" s="1579">
        <v>2032</v>
      </c>
      <c r="C12" s="1580"/>
      <c r="D12" s="1032">
        <v>0</v>
      </c>
      <c r="E12" s="1033">
        <v>473</v>
      </c>
      <c r="F12" s="1032">
        <v>473</v>
      </c>
      <c r="G12" s="1025">
        <v>3.4000000000000002E-2</v>
      </c>
      <c r="H12" s="1026">
        <v>1</v>
      </c>
      <c r="I12" s="1120"/>
      <c r="J12" s="1034">
        <v>432570</v>
      </c>
      <c r="K12" s="1035">
        <v>337</v>
      </c>
      <c r="L12" s="1034">
        <v>432907</v>
      </c>
      <c r="M12" s="1029">
        <v>2.5999999999999999E-2</v>
      </c>
      <c r="N12" s="1030">
        <v>1</v>
      </c>
      <c r="O12" s="1048"/>
      <c r="Q12" s="1031"/>
      <c r="R12" s="1083"/>
      <c r="S12" s="1083"/>
      <c r="T12" s="1083"/>
      <c r="U12" s="1083"/>
      <c r="V12" s="1083"/>
      <c r="W12" s="1083"/>
      <c r="X12" s="1083"/>
      <c r="Y12" s="1083"/>
      <c r="Z12" s="1083"/>
      <c r="AA12" s="1083"/>
      <c r="AB12" s="1083"/>
    </row>
    <row r="13" spans="1:28" ht="12" customHeight="1">
      <c r="B13" s="1579">
        <v>2033</v>
      </c>
      <c r="C13" s="1580"/>
      <c r="D13" s="1032">
        <v>0</v>
      </c>
      <c r="E13" s="1033">
        <v>6810</v>
      </c>
      <c r="F13" s="1032">
        <v>6810</v>
      </c>
      <c r="G13" s="1025">
        <v>3.4000000000000002E-2</v>
      </c>
      <c r="H13" s="1026">
        <v>1</v>
      </c>
      <c r="I13" s="1120"/>
      <c r="J13" s="1034">
        <v>282026</v>
      </c>
      <c r="K13" s="1035">
        <v>37717</v>
      </c>
      <c r="L13" s="1034">
        <v>319743</v>
      </c>
      <c r="M13" s="1029">
        <v>2.5000000000000001E-2</v>
      </c>
      <c r="N13" s="1030">
        <v>1</v>
      </c>
      <c r="O13" s="1048"/>
      <c r="Q13" s="1031"/>
      <c r="R13" s="1083"/>
      <c r="S13" s="1083"/>
      <c r="T13" s="1083"/>
      <c r="U13" s="1083"/>
      <c r="V13" s="1083"/>
      <c r="W13" s="1083"/>
      <c r="X13" s="1083"/>
      <c r="Y13" s="1083"/>
      <c r="Z13" s="1083"/>
      <c r="AA13" s="1083"/>
      <c r="AB13" s="1083"/>
    </row>
    <row r="14" spans="1:28" ht="12" customHeight="1">
      <c r="B14" s="1579">
        <v>2034</v>
      </c>
      <c r="C14" s="1580"/>
      <c r="D14" s="1032">
        <v>0</v>
      </c>
      <c r="E14" s="1033">
        <v>0</v>
      </c>
      <c r="F14" s="1032">
        <v>0</v>
      </c>
      <c r="G14" s="1036">
        <v>0</v>
      </c>
      <c r="H14" s="1037">
        <v>0</v>
      </c>
      <c r="I14" s="1120"/>
      <c r="J14" s="1034">
        <v>202720</v>
      </c>
      <c r="K14" s="1035">
        <v>363</v>
      </c>
      <c r="L14" s="1034">
        <v>203083</v>
      </c>
      <c r="M14" s="1029">
        <v>5.1999999999999998E-2</v>
      </c>
      <c r="N14" s="1030">
        <v>1</v>
      </c>
      <c r="O14" s="1048"/>
      <c r="Q14" s="1031"/>
      <c r="R14" s="1083"/>
      <c r="S14" s="1083"/>
      <c r="T14" s="1083"/>
      <c r="U14" s="1083"/>
      <c r="V14" s="1083"/>
      <c r="W14" s="1083"/>
      <c r="X14" s="1083"/>
      <c r="Y14" s="1083"/>
      <c r="Z14" s="1083"/>
      <c r="AA14" s="1083"/>
      <c r="AB14" s="1083"/>
    </row>
    <row r="15" spans="1:28" ht="12" customHeight="1">
      <c r="B15" s="1588" t="s">
        <v>183</v>
      </c>
      <c r="C15" s="1589"/>
      <c r="D15" s="1032">
        <v>0</v>
      </c>
      <c r="E15" s="1033">
        <v>0</v>
      </c>
      <c r="F15" s="1038">
        <v>0</v>
      </c>
      <c r="G15" s="1036">
        <v>0</v>
      </c>
      <c r="H15" s="1039">
        <v>0</v>
      </c>
      <c r="I15" s="1120"/>
      <c r="J15" s="1034">
        <v>543685</v>
      </c>
      <c r="K15" s="1040">
        <v>0</v>
      </c>
      <c r="L15" s="1034">
        <v>543685</v>
      </c>
      <c r="M15" s="1029">
        <v>3.9E-2</v>
      </c>
      <c r="N15" s="1030">
        <v>1</v>
      </c>
      <c r="O15" s="1048"/>
      <c r="Q15" s="1031"/>
      <c r="R15" s="1083"/>
      <c r="S15" s="1083"/>
      <c r="T15" s="1083"/>
      <c r="U15" s="1083"/>
      <c r="V15" s="1083"/>
      <c r="W15" s="1083"/>
      <c r="X15" s="1083"/>
      <c r="Y15" s="1083"/>
      <c r="Z15" s="1083"/>
      <c r="AA15" s="1083"/>
      <c r="AB15" s="1083"/>
    </row>
    <row r="16" spans="1:28" s="1018" customFormat="1" ht="12" customHeight="1">
      <c r="B16" s="1041" t="s">
        <v>295</v>
      </c>
      <c r="C16" s="1042"/>
      <c r="D16" s="1043">
        <v>0</v>
      </c>
      <c r="E16" s="1043">
        <v>17398</v>
      </c>
      <c r="F16" s="1043">
        <v>17398</v>
      </c>
      <c r="G16" s="1044">
        <v>4.5999999999999999E-2</v>
      </c>
      <c r="H16" s="1045">
        <v>0.75</v>
      </c>
      <c r="I16" s="1121"/>
      <c r="J16" s="1043">
        <v>3620385</v>
      </c>
      <c r="K16" s="1043">
        <v>243620</v>
      </c>
      <c r="L16" s="1043">
        <v>3864005</v>
      </c>
      <c r="M16" s="1044">
        <v>3.4000000000000002E-2</v>
      </c>
      <c r="N16" s="1045">
        <v>0.92</v>
      </c>
      <c r="O16" s="1090"/>
      <c r="R16" s="1084"/>
      <c r="S16" s="1083"/>
      <c r="T16" s="1083"/>
      <c r="U16" s="1083"/>
      <c r="V16" s="1083"/>
      <c r="W16" s="1083"/>
      <c r="X16" s="1083"/>
      <c r="Y16" s="1083"/>
      <c r="Z16" s="1083"/>
      <c r="AA16" s="1083"/>
      <c r="AB16" s="1083"/>
    </row>
    <row r="17" spans="2:28" ht="12" customHeight="1">
      <c r="B17" s="1579" t="s">
        <v>322</v>
      </c>
      <c r="C17" s="1580"/>
      <c r="D17" s="1035">
        <v>0</v>
      </c>
      <c r="E17" s="1034">
        <v>1296</v>
      </c>
      <c r="F17" s="1035">
        <v>1296</v>
      </c>
      <c r="G17" s="1046"/>
      <c r="H17" s="1047"/>
      <c r="I17" s="1120"/>
      <c r="J17" s="1034">
        <v>-6869</v>
      </c>
      <c r="K17" s="1035">
        <v>1036</v>
      </c>
      <c r="L17" s="1034">
        <v>-5833</v>
      </c>
      <c r="M17" s="1029"/>
      <c r="N17" s="1030"/>
      <c r="O17" s="1048"/>
      <c r="P17" s="1048"/>
      <c r="Q17" s="1048"/>
      <c r="R17" s="1085"/>
      <c r="S17" s="1086"/>
      <c r="T17" s="1083"/>
      <c r="U17" s="1083"/>
      <c r="V17" s="1083"/>
      <c r="W17" s="1083"/>
      <c r="X17" s="1083"/>
      <c r="Y17" s="1083"/>
      <c r="Z17" s="1083"/>
      <c r="AA17" s="1083"/>
      <c r="AB17" s="1083"/>
    </row>
    <row r="18" spans="2:28" ht="12" customHeight="1">
      <c r="B18" s="1577" t="s">
        <v>297</v>
      </c>
      <c r="C18" s="1578"/>
      <c r="D18" s="1049">
        <v>0</v>
      </c>
      <c r="E18" s="1050">
        <v>-68</v>
      </c>
      <c r="F18" s="1049">
        <v>-68</v>
      </c>
      <c r="G18" s="1051"/>
      <c r="H18" s="1052"/>
      <c r="I18" s="1120"/>
      <c r="J18" s="1050">
        <v>-12317</v>
      </c>
      <c r="K18" s="1049">
        <v>-1141</v>
      </c>
      <c r="L18" s="1050">
        <v>-13458</v>
      </c>
      <c r="M18" s="1053"/>
      <c r="N18" s="1054"/>
      <c r="O18" s="1048"/>
      <c r="P18" s="1048"/>
      <c r="Q18" s="1048"/>
      <c r="R18" s="1048"/>
      <c r="S18" s="1086"/>
      <c r="T18" s="1083"/>
      <c r="U18" s="1083"/>
      <c r="V18" s="1083"/>
      <c r="W18" s="1083"/>
      <c r="X18" s="1083"/>
      <c r="Y18" s="1083"/>
      <c r="Z18" s="1083"/>
      <c r="AA18" s="1083"/>
      <c r="AB18" s="1083"/>
    </row>
    <row r="19" spans="2:28" s="1018" customFormat="1" ht="26.1" customHeight="1">
      <c r="B19" s="1590" t="s">
        <v>323</v>
      </c>
      <c r="C19" s="1591"/>
      <c r="D19" s="1055">
        <v>0</v>
      </c>
      <c r="E19" s="1056">
        <v>18626</v>
      </c>
      <c r="F19" s="1055">
        <v>18626</v>
      </c>
      <c r="G19" s="1055"/>
      <c r="H19" s="1055"/>
      <c r="I19" s="1055"/>
      <c r="J19" s="1056">
        <v>3601199</v>
      </c>
      <c r="K19" s="1056">
        <v>243515</v>
      </c>
      <c r="L19" s="1056">
        <v>3844714</v>
      </c>
      <c r="M19" s="1055"/>
      <c r="N19" s="1055"/>
      <c r="O19" s="1090"/>
      <c r="S19" s="1083"/>
      <c r="T19" s="1083"/>
      <c r="U19" s="1083"/>
      <c r="V19" s="1083"/>
      <c r="W19" s="1083"/>
      <c r="X19" s="1083"/>
      <c r="Y19" s="1083"/>
      <c r="Z19" s="1083"/>
      <c r="AA19" s="1083"/>
      <c r="AB19" s="1083"/>
    </row>
    <row r="20" spans="2:28" s="1018" customFormat="1" ht="12" customHeight="1">
      <c r="B20" s="1095"/>
      <c r="C20" s="1096"/>
      <c r="D20" s="1097"/>
      <c r="E20" s="1097"/>
      <c r="F20" s="1097"/>
      <c r="G20" s="1097"/>
      <c r="H20" s="1097"/>
      <c r="I20" s="1097"/>
      <c r="J20" s="1097"/>
      <c r="K20" s="1097"/>
      <c r="L20" s="1097"/>
      <c r="M20" s="1098"/>
      <c r="N20" s="1098"/>
      <c r="O20" s="1090"/>
      <c r="S20" s="1083"/>
      <c r="T20" s="1083"/>
      <c r="U20" s="1083"/>
      <c r="V20" s="1083"/>
      <c r="W20" s="1083"/>
      <c r="X20" s="1083"/>
      <c r="Y20" s="1083"/>
      <c r="Z20" s="1083"/>
      <c r="AA20" s="1083"/>
      <c r="AB20" s="1083"/>
    </row>
    <row r="21" spans="2:28" ht="12" customHeight="1">
      <c r="B21" s="1592" t="s">
        <v>299</v>
      </c>
      <c r="C21" s="1593"/>
      <c r="D21" s="1099">
        <v>0</v>
      </c>
      <c r="E21" s="1100">
        <v>4.5999999999999999E-2</v>
      </c>
      <c r="F21" s="1100">
        <v>4.5999999999999999E-2</v>
      </c>
      <c r="G21" s="1100"/>
      <c r="H21" s="1100"/>
      <c r="I21" s="1100"/>
      <c r="J21" s="1100">
        <v>3.4000000000000002E-2</v>
      </c>
      <c r="K21" s="1100">
        <v>4.1000000000000002E-2</v>
      </c>
      <c r="L21" s="1100">
        <v>3.4000000000000002E-2</v>
      </c>
      <c r="M21" s="1101"/>
      <c r="N21" s="1101"/>
      <c r="O21" s="1087"/>
      <c r="S21" s="1083"/>
      <c r="T21" s="1083"/>
      <c r="U21" s="1083"/>
      <c r="V21" s="1083"/>
      <c r="W21" s="1083"/>
      <c r="X21" s="1083"/>
      <c r="Y21" s="1083"/>
      <c r="Z21" s="1083"/>
      <c r="AA21" s="1083"/>
      <c r="AB21" s="1083"/>
    </row>
    <row r="22" spans="2:28" ht="14.45" customHeight="1">
      <c r="B22" s="1581" t="s">
        <v>324</v>
      </c>
      <c r="C22" s="1582"/>
      <c r="D22" s="1102">
        <v>0</v>
      </c>
      <c r="E22" s="1103">
        <v>6.6</v>
      </c>
      <c r="F22" s="1104">
        <v>6.6</v>
      </c>
      <c r="G22" s="1104"/>
      <c r="H22" s="1104"/>
      <c r="I22" s="1104"/>
      <c r="J22" s="1103">
        <v>6.9</v>
      </c>
      <c r="K22" s="1104">
        <v>4.4000000000000004</v>
      </c>
      <c r="L22" s="1104">
        <v>6.8</v>
      </c>
      <c r="M22" s="1105"/>
      <c r="N22" s="1105"/>
      <c r="O22" s="1087"/>
      <c r="R22" s="1087"/>
      <c r="S22" s="1083"/>
      <c r="T22" s="1083"/>
      <c r="U22" s="1083"/>
      <c r="V22" s="1083"/>
      <c r="W22" s="1083"/>
      <c r="X22" s="1083"/>
      <c r="Y22" s="1083"/>
      <c r="Z22" s="1083"/>
      <c r="AA22" s="1083"/>
      <c r="AB22" s="1083"/>
    </row>
    <row r="23" spans="2:28" ht="12" customHeight="1">
      <c r="B23" s="1106"/>
      <c r="C23" s="1107"/>
      <c r="D23" s="1108"/>
      <c r="E23" s="1108"/>
      <c r="F23" s="1108"/>
      <c r="G23" s="1108"/>
      <c r="H23" s="1108"/>
      <c r="I23" s="1108"/>
      <c r="J23" s="1108"/>
      <c r="K23" s="1108"/>
      <c r="L23" s="1108"/>
      <c r="M23" s="1108"/>
      <c r="N23" s="1108"/>
      <c r="O23" s="1091"/>
      <c r="S23" s="1083"/>
      <c r="T23" s="1083"/>
      <c r="U23" s="1083"/>
      <c r="V23" s="1083"/>
      <c r="W23" s="1083"/>
      <c r="X23" s="1083"/>
      <c r="Y23" s="1083"/>
      <c r="Z23" s="1083"/>
      <c r="AA23" s="1083"/>
      <c r="AB23" s="1083"/>
    </row>
    <row r="24" spans="2:28" s="1058" customFormat="1" ht="14.45" customHeight="1">
      <c r="B24" s="1583" t="s">
        <v>325</v>
      </c>
      <c r="C24" s="1584"/>
      <c r="D24" s="1584"/>
      <c r="E24" s="1584"/>
      <c r="F24" s="1584"/>
      <c r="G24" s="1584"/>
      <c r="H24" s="1113"/>
      <c r="I24" s="1113"/>
      <c r="J24" s="1585" t="s">
        <v>326</v>
      </c>
      <c r="K24" s="1585"/>
      <c r="L24" s="1585"/>
      <c r="M24" s="1585"/>
      <c r="N24" s="1585"/>
      <c r="O24" s="1585"/>
      <c r="S24" s="1083"/>
      <c r="T24" s="1083"/>
      <c r="U24" s="1083"/>
      <c r="V24" s="1083"/>
      <c r="W24" s="1083"/>
      <c r="X24" s="1083"/>
      <c r="Y24" s="1083"/>
      <c r="Z24" s="1083"/>
      <c r="AA24" s="1083"/>
      <c r="AB24" s="1083"/>
    </row>
    <row r="25" spans="2:28" s="1058" customFormat="1" ht="27.95" customHeight="1">
      <c r="B25" s="1111"/>
      <c r="C25" s="1112"/>
      <c r="D25" s="1019" t="s">
        <v>287</v>
      </c>
      <c r="E25" s="1020" t="s">
        <v>320</v>
      </c>
      <c r="F25" s="1019" t="s">
        <v>185</v>
      </c>
      <c r="G25" s="1020" t="s">
        <v>173</v>
      </c>
      <c r="H25" s="1114"/>
      <c r="I25" s="1114"/>
      <c r="J25" s="1059" t="s">
        <v>287</v>
      </c>
      <c r="K25" s="1021" t="s">
        <v>320</v>
      </c>
      <c r="L25" s="1059" t="s">
        <v>185</v>
      </c>
      <c r="M25" s="1021" t="s">
        <v>327</v>
      </c>
      <c r="N25" s="1059" t="s">
        <v>185</v>
      </c>
      <c r="O25" s="1021" t="s">
        <v>173</v>
      </c>
      <c r="S25" s="1083"/>
      <c r="T25" s="1083"/>
      <c r="U25" s="1083"/>
      <c r="V25" s="1083"/>
      <c r="W25" s="1083"/>
      <c r="X25" s="1083"/>
      <c r="Y25" s="1083"/>
      <c r="Z25" s="1083"/>
      <c r="AA25" s="1083"/>
      <c r="AB25" s="1083"/>
    </row>
    <row r="26" spans="2:28" ht="12" customHeight="1">
      <c r="B26" s="1586" t="s">
        <v>306</v>
      </c>
      <c r="C26" s="1587"/>
      <c r="D26" s="1060">
        <v>0</v>
      </c>
      <c r="E26" s="1061">
        <v>18626</v>
      </c>
      <c r="F26" s="1062">
        <v>18626</v>
      </c>
      <c r="G26" s="1063">
        <v>1</v>
      </c>
      <c r="H26" s="1115"/>
      <c r="I26" s="1115"/>
      <c r="J26" s="1061">
        <v>1790390</v>
      </c>
      <c r="K26" s="1062">
        <v>76967</v>
      </c>
      <c r="L26" s="1061">
        <v>1867357</v>
      </c>
      <c r="M26" s="1064">
        <v>0</v>
      </c>
      <c r="N26" s="1061">
        <v>1867357</v>
      </c>
      <c r="O26" s="1065">
        <v>0.48</v>
      </c>
      <c r="P26" s="1109"/>
      <c r="Q26" s="1066"/>
      <c r="R26" s="1088"/>
      <c r="S26" s="1083"/>
      <c r="T26" s="1083"/>
      <c r="U26" s="1083"/>
      <c r="V26" s="1083"/>
      <c r="W26" s="1083"/>
      <c r="X26" s="1083"/>
      <c r="Y26" s="1083"/>
      <c r="Z26" s="1083"/>
      <c r="AA26" s="1083"/>
      <c r="AB26" s="1083"/>
    </row>
    <row r="27" spans="2:28" ht="12" customHeight="1">
      <c r="B27" s="1579" t="s">
        <v>308</v>
      </c>
      <c r="C27" s="1580"/>
      <c r="D27" s="1035">
        <v>0</v>
      </c>
      <c r="E27" s="1034">
        <v>0</v>
      </c>
      <c r="F27" s="1067">
        <v>0</v>
      </c>
      <c r="G27" s="1068">
        <v>0</v>
      </c>
      <c r="H27" s="1116"/>
      <c r="I27" s="1116"/>
      <c r="J27" s="1034">
        <v>1216707</v>
      </c>
      <c r="K27" s="1035">
        <v>43796</v>
      </c>
      <c r="L27" s="1034">
        <v>1260503</v>
      </c>
      <c r="M27" s="1033">
        <v>-471644.63870260882</v>
      </c>
      <c r="N27" s="1034">
        <v>788858.36129739112</v>
      </c>
      <c r="O27" s="1069">
        <v>0.21</v>
      </c>
      <c r="P27" s="1109"/>
      <c r="Q27" s="1066"/>
      <c r="R27" s="1088"/>
      <c r="S27" s="1083"/>
      <c r="T27" s="1083"/>
      <c r="U27" s="1083"/>
      <c r="V27" s="1083"/>
      <c r="W27" s="1083"/>
      <c r="X27" s="1083"/>
      <c r="Y27" s="1083"/>
      <c r="Z27" s="1083"/>
      <c r="AA27" s="1083"/>
      <c r="AB27" s="1083"/>
    </row>
    <row r="28" spans="2:28" ht="12" customHeight="1">
      <c r="B28" s="1579" t="s">
        <v>310</v>
      </c>
      <c r="C28" s="1580"/>
      <c r="D28" s="1035">
        <v>0</v>
      </c>
      <c r="E28" s="1034">
        <v>0</v>
      </c>
      <c r="F28" s="1067">
        <v>0</v>
      </c>
      <c r="G28" s="1068">
        <v>0</v>
      </c>
      <c r="H28" s="1116"/>
      <c r="I28" s="1116"/>
      <c r="J28" s="1034">
        <v>177119</v>
      </c>
      <c r="K28" s="1035">
        <v>22475</v>
      </c>
      <c r="L28" s="1034">
        <v>199594</v>
      </c>
      <c r="M28" s="1033">
        <v>382265.91708258091</v>
      </c>
      <c r="N28" s="1034">
        <v>581859.91708258097</v>
      </c>
      <c r="O28" s="1069">
        <v>0.15</v>
      </c>
      <c r="P28" s="1109"/>
      <c r="Q28" s="1066"/>
      <c r="R28" s="1088"/>
      <c r="S28" s="1083"/>
      <c r="T28" s="1083"/>
      <c r="U28" s="1083"/>
      <c r="V28" s="1083"/>
      <c r="W28" s="1083"/>
      <c r="X28" s="1083"/>
      <c r="Y28" s="1083"/>
      <c r="Z28" s="1083"/>
      <c r="AA28" s="1083"/>
      <c r="AB28" s="1083"/>
    </row>
    <row r="29" spans="2:28" ht="12" customHeight="1">
      <c r="B29" s="1579" t="s">
        <v>312</v>
      </c>
      <c r="C29" s="1580"/>
      <c r="D29" s="1035">
        <v>0</v>
      </c>
      <c r="E29" s="1034">
        <v>0</v>
      </c>
      <c r="F29" s="1067">
        <v>0</v>
      </c>
      <c r="G29" s="1068">
        <v>0</v>
      </c>
      <c r="H29" s="1116"/>
      <c r="I29" s="1116"/>
      <c r="J29" s="1034">
        <v>311060</v>
      </c>
      <c r="K29" s="1035">
        <v>39556</v>
      </c>
      <c r="L29" s="1034">
        <v>350616</v>
      </c>
      <c r="M29" s="1033">
        <v>0</v>
      </c>
      <c r="N29" s="1034">
        <v>350616</v>
      </c>
      <c r="O29" s="1069">
        <v>0.09</v>
      </c>
      <c r="P29" s="1109"/>
      <c r="Q29" s="1066"/>
      <c r="R29" s="1088"/>
      <c r="S29" s="1083"/>
      <c r="T29" s="1083"/>
      <c r="U29" s="1083"/>
      <c r="V29" s="1083"/>
      <c r="W29" s="1083"/>
      <c r="X29" s="1083"/>
      <c r="Y29" s="1083"/>
      <c r="Z29" s="1083"/>
      <c r="AA29" s="1083"/>
      <c r="AB29" s="1083"/>
    </row>
    <row r="30" spans="2:28" ht="12" customHeight="1">
      <c r="B30" s="1579" t="s">
        <v>314</v>
      </c>
      <c r="C30" s="1580"/>
      <c r="D30" s="1035">
        <v>0</v>
      </c>
      <c r="E30" s="1034">
        <v>0</v>
      </c>
      <c r="F30" s="1067">
        <v>0</v>
      </c>
      <c r="G30" s="1068">
        <v>0</v>
      </c>
      <c r="H30" s="1116"/>
      <c r="I30" s="1576"/>
      <c r="J30" s="1034">
        <v>0</v>
      </c>
      <c r="K30" s="1035">
        <v>0</v>
      </c>
      <c r="L30" s="1034">
        <v>0</v>
      </c>
      <c r="M30" s="1033">
        <v>0</v>
      </c>
      <c r="N30" s="1034">
        <v>0</v>
      </c>
      <c r="O30" s="1035">
        <v>0</v>
      </c>
      <c r="P30" s="1109"/>
      <c r="Q30" s="1066"/>
      <c r="R30" s="1088"/>
      <c r="S30" s="1083"/>
      <c r="T30" s="1083"/>
      <c r="U30" s="1083"/>
      <c r="V30" s="1083"/>
      <c r="W30" s="1083"/>
      <c r="X30" s="1083"/>
      <c r="Y30" s="1083"/>
      <c r="Z30" s="1083"/>
      <c r="AA30" s="1083"/>
      <c r="AB30" s="1083"/>
    </row>
    <row r="31" spans="2:28" ht="12" customHeight="1">
      <c r="B31" s="1577" t="s">
        <v>47</v>
      </c>
      <c r="C31" s="1578"/>
      <c r="D31" s="1049">
        <v>0</v>
      </c>
      <c r="E31" s="1070">
        <v>0</v>
      </c>
      <c r="F31" s="1071">
        <v>0</v>
      </c>
      <c r="G31" s="1072">
        <v>0</v>
      </c>
      <c r="H31" s="1116"/>
      <c r="I31" s="1576"/>
      <c r="J31" s="1070">
        <v>105923</v>
      </c>
      <c r="K31" s="1049">
        <v>60721</v>
      </c>
      <c r="L31" s="1070">
        <v>166644</v>
      </c>
      <c r="M31" s="1073">
        <v>89378.721620027922</v>
      </c>
      <c r="N31" s="1034">
        <v>256022.72162002791</v>
      </c>
      <c r="O31" s="1074">
        <v>7.0000000000000007E-2</v>
      </c>
      <c r="P31" s="1109"/>
      <c r="Q31" s="1066"/>
      <c r="R31" s="1088"/>
      <c r="S31" s="1083"/>
      <c r="T31" s="1083"/>
      <c r="U31" s="1083"/>
      <c r="V31" s="1083"/>
      <c r="W31" s="1083"/>
      <c r="X31" s="1083"/>
      <c r="Y31" s="1083"/>
      <c r="Z31" s="1083"/>
      <c r="AA31" s="1083"/>
      <c r="AB31" s="1083"/>
    </row>
    <row r="32" spans="2:28" s="1018" customFormat="1" ht="12" customHeight="1">
      <c r="B32" s="1075" t="s">
        <v>316</v>
      </c>
      <c r="C32" s="1076"/>
      <c r="D32" s="1077">
        <v>0</v>
      </c>
      <c r="E32" s="1077">
        <v>18626</v>
      </c>
      <c r="F32" s="1077">
        <v>18626</v>
      </c>
      <c r="G32" s="1078">
        <v>1</v>
      </c>
      <c r="H32" s="1117"/>
      <c r="I32" s="1109"/>
      <c r="J32" s="1077">
        <v>3601199</v>
      </c>
      <c r="K32" s="1077">
        <v>243515</v>
      </c>
      <c r="L32" s="1077">
        <v>3844714</v>
      </c>
      <c r="M32" s="1077">
        <v>0</v>
      </c>
      <c r="N32" s="1077">
        <v>3844714</v>
      </c>
      <c r="O32" s="1078">
        <v>1</v>
      </c>
      <c r="P32" s="1079"/>
      <c r="Q32" s="1079"/>
      <c r="S32" s="1083"/>
      <c r="T32" s="1083"/>
      <c r="U32" s="1083"/>
      <c r="V32" s="1083"/>
      <c r="W32" s="1083"/>
      <c r="X32" s="1083"/>
      <c r="Y32" s="1083"/>
      <c r="Z32" s="1083"/>
      <c r="AA32" s="1083"/>
      <c r="AB32" s="1083"/>
    </row>
    <row r="33" spans="4:17" s="1018" customFormat="1" ht="12" customHeight="1">
      <c r="D33" s="1097"/>
      <c r="E33" s="1097"/>
      <c r="F33" s="1097"/>
      <c r="G33" s="1109"/>
      <c r="H33" s="1109"/>
      <c r="I33" s="1109"/>
      <c r="J33" s="1097"/>
      <c r="K33" s="1097"/>
      <c r="L33" s="1097"/>
      <c r="M33" s="1109"/>
      <c r="N33" s="1109"/>
      <c r="O33" s="1109"/>
      <c r="P33" s="1079"/>
      <c r="Q33" s="1079"/>
    </row>
    <row r="34" spans="4:17" ht="15">
      <c r="J34" s="1110"/>
      <c r="K34" s="1110"/>
      <c r="L34" s="1110"/>
      <c r="N34" s="1080"/>
    </row>
    <row r="35" spans="4:17">
      <c r="D35" s="1081"/>
      <c r="E35" s="1081"/>
      <c r="F35" s="1081"/>
      <c r="J35" s="1081"/>
      <c r="K35" s="1081"/>
      <c r="L35" s="1081"/>
      <c r="N35" s="1081"/>
    </row>
  </sheetData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I30:I31"/>
    <mergeCell ref="B31:C31"/>
    <mergeCell ref="B29:C29"/>
    <mergeCell ref="B30:C30"/>
    <mergeCell ref="B22:C22"/>
    <mergeCell ref="B24:G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6ECF-BE3F-4825-9090-F1643556166E}">
  <sheetPr>
    <pageSetUpPr fitToPage="1"/>
  </sheetPr>
  <dimension ref="A1:M54"/>
  <sheetViews>
    <sheetView showGridLines="0" topLeftCell="A6" zoomScaleNormal="100" zoomScalePageLayoutView="125" workbookViewId="0">
      <selection activeCell="J54" sqref="J54"/>
    </sheetView>
  </sheetViews>
  <sheetFormatPr defaultColWidth="8.85546875" defaultRowHeight="12"/>
  <cols>
    <col min="1" max="1" width="1.85546875" style="14" customWidth="1"/>
    <col min="2" max="4" width="1.42578125" style="14" customWidth="1"/>
    <col min="5" max="5" width="63.85546875" style="14" customWidth="1"/>
    <col min="6" max="6" width="12.85546875" style="14" customWidth="1"/>
    <col min="7" max="9" width="12.85546875" style="1220" customWidth="1"/>
    <col min="10" max="11" width="14.85546875" style="1221" customWidth="1"/>
    <col min="12" max="12" width="12.85546875" style="14" customWidth="1"/>
    <col min="13" max="13" width="1.140625" style="14" customWidth="1"/>
    <col min="14" max="16384" width="8.85546875" style="681"/>
  </cols>
  <sheetData>
    <row r="1" spans="1:13" ht="11.25" customHeight="1">
      <c r="A1" s="7"/>
      <c r="B1" s="7"/>
      <c r="C1" s="7"/>
      <c r="D1" s="7"/>
      <c r="E1" s="7"/>
      <c r="F1" s="7"/>
      <c r="G1" s="1122"/>
      <c r="H1" s="1122"/>
      <c r="I1" s="1122"/>
      <c r="J1" s="127"/>
      <c r="K1" s="127"/>
      <c r="L1" s="7"/>
      <c r="M1" s="7"/>
    </row>
    <row r="2" spans="1:13">
      <c r="A2" s="7"/>
      <c r="B2" s="1123" t="s">
        <v>328</v>
      </c>
      <c r="C2" s="23"/>
      <c r="D2" s="23"/>
      <c r="E2" s="23"/>
      <c r="F2" s="23"/>
      <c r="G2" s="22"/>
      <c r="H2" s="22"/>
      <c r="I2" s="22"/>
      <c r="J2" s="1124"/>
      <c r="K2" s="1124"/>
      <c r="L2" s="23"/>
      <c r="M2" s="7"/>
    </row>
    <row r="3" spans="1:13" ht="21.95" customHeight="1">
      <c r="A3" s="7"/>
      <c r="B3" s="1614" t="s">
        <v>329</v>
      </c>
      <c r="C3" s="1615"/>
      <c r="D3" s="1615"/>
      <c r="E3" s="1615"/>
      <c r="F3" s="1615"/>
      <c r="G3" s="1615"/>
      <c r="H3" s="1615"/>
      <c r="I3" s="1615"/>
      <c r="J3" s="1615"/>
      <c r="K3" s="1615"/>
      <c r="L3" s="1615"/>
      <c r="M3" s="7"/>
    </row>
    <row r="4" spans="1:13" s="1126" customFormat="1" ht="12" customHeight="1">
      <c r="A4" s="1125"/>
      <c r="B4" s="1616"/>
      <c r="C4" s="1617"/>
      <c r="D4" s="1617"/>
      <c r="E4" s="1617"/>
      <c r="F4" s="1607" t="s">
        <v>101</v>
      </c>
      <c r="G4" s="1618" t="s">
        <v>150</v>
      </c>
      <c r="H4" s="1620" t="s">
        <v>330</v>
      </c>
      <c r="I4" s="1618" t="s">
        <v>331</v>
      </c>
      <c r="J4" s="1620" t="s">
        <v>332</v>
      </c>
      <c r="K4" s="1618" t="s">
        <v>333</v>
      </c>
      <c r="L4" s="1607" t="s">
        <v>334</v>
      </c>
      <c r="M4" s="1125"/>
    </row>
    <row r="5" spans="1:13" s="1126" customFormat="1" ht="12" customHeight="1">
      <c r="A5" s="1125"/>
      <c r="B5" s="1127"/>
      <c r="C5" s="1128"/>
      <c r="D5" s="1128"/>
      <c r="E5" s="1128"/>
      <c r="F5" s="1608"/>
      <c r="G5" s="1619"/>
      <c r="H5" s="1621"/>
      <c r="I5" s="1619"/>
      <c r="J5" s="1621"/>
      <c r="K5" s="1619"/>
      <c r="L5" s="1608"/>
      <c r="M5" s="1125"/>
    </row>
    <row r="6" spans="1:13" ht="11.25" customHeight="1">
      <c r="A6" s="7"/>
      <c r="B6" s="1603" t="s">
        <v>154</v>
      </c>
      <c r="C6" s="1606"/>
      <c r="D6" s="1606"/>
      <c r="E6" s="1606"/>
      <c r="F6" s="1129"/>
      <c r="G6" s="1130"/>
      <c r="H6" s="1131"/>
      <c r="I6" s="1130"/>
      <c r="J6" s="1131"/>
      <c r="K6" s="1130"/>
      <c r="L6" s="1129"/>
      <c r="M6" s="7"/>
    </row>
    <row r="7" spans="1:13" ht="11.25" customHeight="1">
      <c r="A7" s="7"/>
      <c r="B7" s="1132"/>
      <c r="C7" s="1133"/>
      <c r="D7" s="1600" t="s">
        <v>233</v>
      </c>
      <c r="E7" s="1600"/>
      <c r="F7" s="1134">
        <v>584307</v>
      </c>
      <c r="G7" s="1135">
        <v>71434168</v>
      </c>
      <c r="H7" s="1136">
        <v>122.25451346637983</v>
      </c>
      <c r="I7" s="1135">
        <v>1135402</v>
      </c>
      <c r="J7" s="1136">
        <v>1135402</v>
      </c>
      <c r="K7" s="1135">
        <v>4541608</v>
      </c>
      <c r="L7" s="1137">
        <v>0.96761752701108472</v>
      </c>
      <c r="M7" s="7"/>
    </row>
    <row r="8" spans="1:13" ht="11.25" customHeight="1">
      <c r="A8" s="7"/>
      <c r="B8" s="1132"/>
      <c r="C8" s="1133"/>
      <c r="D8" s="1600" t="s">
        <v>234</v>
      </c>
      <c r="E8" s="1600"/>
      <c r="F8" s="1134">
        <v>11543</v>
      </c>
      <c r="G8" s="1138">
        <v>990307</v>
      </c>
      <c r="H8" s="1139">
        <v>85.78551628551628</v>
      </c>
      <c r="I8" s="1138">
        <v>23760</v>
      </c>
      <c r="J8" s="1139">
        <v>23760</v>
      </c>
      <c r="K8" s="1138">
        <v>95040</v>
      </c>
      <c r="L8" s="1137">
        <v>0.9753764499178843</v>
      </c>
      <c r="M8" s="7"/>
    </row>
    <row r="9" spans="1:13" ht="11.25" customHeight="1">
      <c r="A9" s="7"/>
      <c r="B9" s="1132"/>
      <c r="C9" s="1133"/>
      <c r="D9" s="1600" t="s">
        <v>235</v>
      </c>
      <c r="E9" s="1600"/>
      <c r="F9" s="1134">
        <v>8971</v>
      </c>
      <c r="G9" s="1138">
        <v>874498</v>
      </c>
      <c r="H9" s="1139">
        <v>97.491415830546259</v>
      </c>
      <c r="I9" s="1138">
        <v>11251</v>
      </c>
      <c r="J9" s="1139">
        <v>11251</v>
      </c>
      <c r="K9" s="1138">
        <v>45004</v>
      </c>
      <c r="L9" s="1137">
        <v>0.80776660263775302</v>
      </c>
      <c r="M9" s="7"/>
    </row>
    <row r="10" spans="1:13" ht="11.25" customHeight="1">
      <c r="A10" s="7"/>
      <c r="B10" s="1132"/>
      <c r="C10" s="1133"/>
      <c r="D10" s="1600" t="s">
        <v>236</v>
      </c>
      <c r="E10" s="1600"/>
      <c r="F10" s="1134">
        <v>4787</v>
      </c>
      <c r="G10" s="1138">
        <v>480865</v>
      </c>
      <c r="H10" s="1139">
        <v>100.45205765615208</v>
      </c>
      <c r="I10" s="1138">
        <v>6866</v>
      </c>
      <c r="J10" s="1139">
        <v>6866</v>
      </c>
      <c r="K10" s="1138">
        <v>27464</v>
      </c>
      <c r="L10" s="1137">
        <v>0.83037059035198169</v>
      </c>
      <c r="M10" s="7"/>
    </row>
    <row r="11" spans="1:13" ht="11.25" customHeight="1">
      <c r="A11" s="7"/>
      <c r="B11" s="1132"/>
      <c r="C11" s="1613" t="s">
        <v>335</v>
      </c>
      <c r="D11" s="1613"/>
      <c r="E11" s="1613"/>
      <c r="F11" s="1140"/>
      <c r="G11" s="1138"/>
      <c r="H11" s="1141"/>
      <c r="I11" s="1142"/>
      <c r="J11" s="1134">
        <v>15299</v>
      </c>
      <c r="K11" s="1138">
        <v>61196</v>
      </c>
      <c r="L11" s="1143"/>
      <c r="M11" s="7"/>
    </row>
    <row r="12" spans="1:13" s="753" customFormat="1" ht="11.25" customHeight="1">
      <c r="A12" s="1144"/>
      <c r="B12" s="1601" t="s">
        <v>336</v>
      </c>
      <c r="C12" s="1602"/>
      <c r="D12" s="1602"/>
      <c r="E12" s="1602"/>
      <c r="F12" s="1145">
        <v>609608</v>
      </c>
      <c r="G12" s="1146">
        <v>73779838</v>
      </c>
      <c r="H12" s="1146">
        <v>121.02832968071286</v>
      </c>
      <c r="I12" s="1146">
        <v>1177279</v>
      </c>
      <c r="J12" s="1146">
        <v>1192578</v>
      </c>
      <c r="K12" s="1146">
        <v>4770312</v>
      </c>
      <c r="L12" s="1147">
        <v>0.96433445991805844</v>
      </c>
      <c r="M12" s="1144"/>
    </row>
    <row r="13" spans="1:13" ht="11.25" customHeight="1">
      <c r="A13" s="7"/>
      <c r="B13" s="1148"/>
      <c r="C13" s="1149"/>
      <c r="D13" s="1150"/>
      <c r="E13" s="1150"/>
      <c r="F13" s="1151"/>
      <c r="G13" s="1152"/>
      <c r="H13" s="1153"/>
      <c r="I13" s="1154"/>
      <c r="J13" s="1155"/>
      <c r="K13" s="1156"/>
      <c r="L13" s="1157"/>
      <c r="M13" s="7"/>
    </row>
    <row r="14" spans="1:13" ht="11.25" customHeight="1">
      <c r="A14" s="7"/>
      <c r="B14" s="1603" t="s">
        <v>337</v>
      </c>
      <c r="C14" s="1606"/>
      <c r="D14" s="1606"/>
      <c r="E14" s="1606"/>
      <c r="F14" s="1158"/>
      <c r="G14" s="1156"/>
      <c r="H14" s="1153"/>
      <c r="I14" s="1159"/>
      <c r="J14" s="1153"/>
      <c r="K14" s="1156"/>
      <c r="L14" s="1160"/>
      <c r="M14" s="7"/>
    </row>
    <row r="15" spans="1:13" ht="11.25" customHeight="1">
      <c r="A15" s="7"/>
      <c r="B15" s="1161"/>
      <c r="C15" s="543"/>
      <c r="D15" s="1600" t="s">
        <v>233</v>
      </c>
      <c r="E15" s="1600"/>
      <c r="F15" s="1134">
        <v>36071</v>
      </c>
      <c r="G15" s="1138">
        <v>3786807</v>
      </c>
      <c r="H15" s="1134">
        <v>104.98203543012393</v>
      </c>
      <c r="I15" s="1138">
        <v>74035</v>
      </c>
      <c r="J15" s="1134">
        <v>74035</v>
      </c>
      <c r="K15" s="1138">
        <v>296140</v>
      </c>
      <c r="L15" s="1137">
        <v>0.96235068387886147</v>
      </c>
      <c r="M15" s="7"/>
    </row>
    <row r="16" spans="1:13" ht="11.25" customHeight="1">
      <c r="A16" s="7"/>
      <c r="B16" s="1161"/>
      <c r="C16" s="543"/>
      <c r="D16" s="1600" t="s">
        <v>234</v>
      </c>
      <c r="E16" s="1600"/>
      <c r="F16" s="1134">
        <v>22625</v>
      </c>
      <c r="G16" s="1138">
        <v>1512974</v>
      </c>
      <c r="H16" s="1134">
        <v>66.871779005524857</v>
      </c>
      <c r="I16" s="1138">
        <v>36147</v>
      </c>
      <c r="J16" s="1134">
        <v>36147</v>
      </c>
      <c r="K16" s="1138">
        <v>144588</v>
      </c>
      <c r="L16" s="1137">
        <v>0.98288172392551121</v>
      </c>
      <c r="M16" s="7"/>
    </row>
    <row r="17" spans="1:13" ht="11.25" customHeight="1">
      <c r="A17" s="7"/>
      <c r="B17" s="1161"/>
      <c r="C17" s="543"/>
      <c r="D17" s="1600" t="s">
        <v>235</v>
      </c>
      <c r="E17" s="1600"/>
      <c r="F17" s="1134">
        <v>72235</v>
      </c>
      <c r="G17" s="1138">
        <v>8204893</v>
      </c>
      <c r="H17" s="1134">
        <v>113.58611476431093</v>
      </c>
      <c r="I17" s="1138">
        <v>110131</v>
      </c>
      <c r="J17" s="1134">
        <v>110131</v>
      </c>
      <c r="K17" s="1138">
        <v>440524</v>
      </c>
      <c r="L17" s="1137">
        <v>0.97142180301990211</v>
      </c>
      <c r="M17" s="7"/>
    </row>
    <row r="18" spans="1:13" ht="11.25" customHeight="1">
      <c r="A18" s="7"/>
      <c r="B18" s="1161"/>
      <c r="C18" s="543"/>
      <c r="D18" s="1600" t="s">
        <v>236</v>
      </c>
      <c r="E18" s="1600"/>
      <c r="F18" s="1134">
        <v>14702</v>
      </c>
      <c r="G18" s="1138">
        <v>1446192</v>
      </c>
      <c r="H18" s="1134">
        <v>98.367024894572168</v>
      </c>
      <c r="I18" s="1138">
        <v>17363</v>
      </c>
      <c r="J18" s="1134">
        <v>17363</v>
      </c>
      <c r="K18" s="1138">
        <v>69452</v>
      </c>
      <c r="L18" s="1137">
        <v>0.93745579356593267</v>
      </c>
      <c r="M18" s="7"/>
    </row>
    <row r="19" spans="1:13" ht="11.25" customHeight="1">
      <c r="A19" s="7"/>
      <c r="B19" s="1161"/>
      <c r="C19" s="543"/>
      <c r="D19" s="1600" t="s">
        <v>338</v>
      </c>
      <c r="E19" s="1600"/>
      <c r="F19" s="1134"/>
      <c r="G19" s="1138"/>
      <c r="H19" s="1134"/>
      <c r="I19" s="1138"/>
      <c r="J19" s="1134">
        <v>9916.3461202424442</v>
      </c>
      <c r="K19" s="1138">
        <v>39665.384480969777</v>
      </c>
      <c r="L19" s="1137"/>
      <c r="M19" s="7"/>
    </row>
    <row r="20" spans="1:13" ht="11.25" customHeight="1">
      <c r="A20" s="7"/>
      <c r="B20" s="1162"/>
      <c r="C20" s="1613" t="s">
        <v>335</v>
      </c>
      <c r="D20" s="1613"/>
      <c r="E20" s="1613"/>
      <c r="F20" s="1134"/>
      <c r="G20" s="1163"/>
      <c r="H20" s="1164"/>
      <c r="I20" s="1165"/>
      <c r="J20" s="1134">
        <v>1170</v>
      </c>
      <c r="K20" s="1138">
        <v>4680</v>
      </c>
      <c r="L20" s="1143"/>
      <c r="M20" s="7"/>
    </row>
    <row r="21" spans="1:13" s="753" customFormat="1" ht="11.25" customHeight="1">
      <c r="A21" s="1144"/>
      <c r="B21" s="1595" t="s">
        <v>339</v>
      </c>
      <c r="C21" s="1596"/>
      <c r="D21" s="1596"/>
      <c r="E21" s="1596"/>
      <c r="F21" s="1166">
        <v>145633</v>
      </c>
      <c r="G21" s="1167">
        <v>14950866</v>
      </c>
      <c r="H21" s="1167">
        <v>102.66125122740038</v>
      </c>
      <c r="I21" s="1167">
        <v>237676</v>
      </c>
      <c r="J21" s="1167">
        <v>248762.34612024244</v>
      </c>
      <c r="K21" s="1167">
        <v>995049.38448096975</v>
      </c>
      <c r="L21" s="1168">
        <v>0.96752642486129581</v>
      </c>
      <c r="M21" s="1144"/>
    </row>
    <row r="22" spans="1:13" ht="11.25" customHeight="1">
      <c r="A22" s="7"/>
      <c r="B22" s="1169"/>
      <c r="C22" s="1150"/>
      <c r="D22" s="1150"/>
      <c r="E22" s="1150"/>
      <c r="F22" s="1170"/>
      <c r="G22" s="1171"/>
      <c r="H22" s="1172"/>
      <c r="I22" s="1173"/>
      <c r="J22" s="1174"/>
      <c r="K22" s="1174"/>
      <c r="L22" s="1175"/>
      <c r="M22" s="7"/>
    </row>
    <row r="23" spans="1:13" ht="11.25" customHeight="1">
      <c r="A23" s="7"/>
      <c r="B23" s="1597" t="s">
        <v>145</v>
      </c>
      <c r="C23" s="1598"/>
      <c r="D23" s="1598"/>
      <c r="E23" s="1598"/>
      <c r="F23" s="1176">
        <v>755241</v>
      </c>
      <c r="G23" s="1177">
        <v>88730704</v>
      </c>
      <c r="H23" s="1177">
        <v>117.48660891026837</v>
      </c>
      <c r="I23" s="1177">
        <v>1414955</v>
      </c>
      <c r="J23" s="1177">
        <v>1441340.3461202425</v>
      </c>
      <c r="K23" s="1177">
        <v>5765361.38448097</v>
      </c>
      <c r="L23" s="1178">
        <v>0.96494996600231286</v>
      </c>
      <c r="M23" s="7"/>
    </row>
    <row r="24" spans="1:13" ht="11.25" hidden="1" customHeight="1">
      <c r="A24" s="7"/>
      <c r="B24" s="1599" t="s">
        <v>340</v>
      </c>
      <c r="C24" s="1600"/>
      <c r="D24" s="1600"/>
      <c r="E24" s="1600"/>
      <c r="F24" s="1600"/>
      <c r="G24" s="1179"/>
      <c r="H24" s="1179"/>
      <c r="I24" s="1179"/>
      <c r="J24" s="1180"/>
      <c r="K24" s="1180"/>
      <c r="L24" s="765"/>
      <c r="M24" s="7"/>
    </row>
    <row r="25" spans="1:13" ht="11.25" hidden="1" customHeight="1">
      <c r="A25" s="7"/>
      <c r="B25" s="1181" t="s">
        <v>341</v>
      </c>
      <c r="C25" s="1182"/>
      <c r="D25" s="1182"/>
      <c r="E25" s="1182"/>
      <c r="F25" s="1183"/>
      <c r="G25" s="681"/>
      <c r="H25" s="1184"/>
      <c r="I25" s="1184"/>
      <c r="J25" s="1185">
        <f>SUM(J23:J24)</f>
        <v>1441340.3461202425</v>
      </c>
      <c r="K25" s="1185">
        <f>SUM(K23:K24)</f>
        <v>5765361.38448097</v>
      </c>
      <c r="L25" s="1186"/>
      <c r="M25" s="7"/>
    </row>
    <row r="26" spans="1:13" ht="11.25" customHeight="1">
      <c r="A26" s="7"/>
      <c r="B26" s="1169"/>
      <c r="C26" s="5"/>
      <c r="D26" s="1187"/>
      <c r="E26" s="1187"/>
      <c r="F26" s="1188"/>
      <c r="G26" s="1184"/>
      <c r="H26" s="1189"/>
      <c r="I26" s="1184"/>
      <c r="J26" s="1190"/>
      <c r="K26" s="1190"/>
      <c r="L26" s="1191"/>
      <c r="M26" s="7"/>
    </row>
    <row r="27" spans="1:13" ht="11.25" customHeight="1">
      <c r="A27" s="7"/>
      <c r="B27" s="1614" t="s">
        <v>342</v>
      </c>
      <c r="C27" s="1615"/>
      <c r="D27" s="1615"/>
      <c r="E27" s="1615"/>
      <c r="F27" s="1615"/>
      <c r="G27" s="1615"/>
      <c r="H27" s="1615"/>
      <c r="I27" s="1615"/>
      <c r="J27" s="1615"/>
      <c r="K27" s="1615"/>
      <c r="L27" s="1615"/>
      <c r="M27" s="7"/>
    </row>
    <row r="28" spans="1:13" s="1196" customFormat="1" ht="12" customHeight="1">
      <c r="A28" s="1192"/>
      <c r="B28" s="1193"/>
      <c r="C28" s="1194"/>
      <c r="D28" s="1195"/>
      <c r="E28" s="1195"/>
      <c r="F28" s="1607" t="s">
        <v>101</v>
      </c>
      <c r="G28" s="1611" t="s">
        <v>343</v>
      </c>
      <c r="H28" s="1612" t="s">
        <v>344</v>
      </c>
      <c r="I28" s="1611" t="s">
        <v>345</v>
      </c>
      <c r="J28" s="1612"/>
      <c r="K28" s="1611" t="s">
        <v>346</v>
      </c>
      <c r="L28" s="1607" t="s">
        <v>347</v>
      </c>
      <c r="M28" s="1192"/>
    </row>
    <row r="29" spans="1:13" s="1196" customFormat="1" ht="12" customHeight="1">
      <c r="A29" s="1192"/>
      <c r="B29" s="1193"/>
      <c r="C29" s="1194"/>
      <c r="D29" s="1195"/>
      <c r="E29" s="1195"/>
      <c r="F29" s="1608"/>
      <c r="G29" s="1611"/>
      <c r="H29" s="1612"/>
      <c r="I29" s="1611"/>
      <c r="J29" s="1612"/>
      <c r="K29" s="1611"/>
      <c r="L29" s="1608"/>
      <c r="M29" s="1192"/>
    </row>
    <row r="30" spans="1:13" ht="11.25" customHeight="1">
      <c r="A30" s="7"/>
      <c r="B30" s="1609" t="s">
        <v>154</v>
      </c>
      <c r="C30" s="1610"/>
      <c r="D30" s="1610"/>
      <c r="E30" s="1610"/>
      <c r="F30" s="1197"/>
      <c r="G30" s="1198"/>
      <c r="H30" s="1199"/>
      <c r="I30" s="1198"/>
      <c r="J30" s="1199"/>
      <c r="K30" s="1198"/>
      <c r="L30" s="1197"/>
      <c r="M30" s="7"/>
    </row>
    <row r="31" spans="1:13" ht="11.25" customHeight="1">
      <c r="A31" s="7"/>
      <c r="B31" s="1603" t="s">
        <v>348</v>
      </c>
      <c r="C31" s="1606"/>
      <c r="D31" s="1606"/>
      <c r="E31" s="1606"/>
      <c r="F31" s="693"/>
      <c r="G31" s="1159"/>
      <c r="H31" s="1153"/>
      <c r="I31" s="1159"/>
      <c r="J31" s="1153"/>
      <c r="K31" s="1159"/>
      <c r="L31" s="693"/>
      <c r="M31" s="7"/>
    </row>
    <row r="32" spans="1:13" ht="11.25" customHeight="1">
      <c r="A32" s="7"/>
      <c r="B32" s="1162"/>
      <c r="C32" s="543"/>
      <c r="D32" s="1605" t="s">
        <v>233</v>
      </c>
      <c r="E32" s="1605"/>
      <c r="F32" s="1134">
        <v>3195</v>
      </c>
      <c r="G32" s="1135">
        <v>528073</v>
      </c>
      <c r="H32" s="1201">
        <v>604535</v>
      </c>
      <c r="I32" s="1135">
        <v>189.21283255086072</v>
      </c>
      <c r="J32" s="1201"/>
      <c r="K32" s="1135">
        <v>40531</v>
      </c>
      <c r="L32" s="1202">
        <v>8.2924760978043618E-2</v>
      </c>
      <c r="M32" s="61"/>
    </row>
    <row r="33" spans="1:13" ht="11.25" customHeight="1">
      <c r="A33" s="7"/>
      <c r="B33" s="1162"/>
      <c r="C33" s="543"/>
      <c r="D33" s="1600" t="s">
        <v>234</v>
      </c>
      <c r="E33" s="1600"/>
      <c r="F33" s="1134">
        <v>281</v>
      </c>
      <c r="G33" s="1138">
        <v>17363</v>
      </c>
      <c r="H33" s="1139">
        <v>19309</v>
      </c>
      <c r="I33" s="1138">
        <v>68.715302491103202</v>
      </c>
      <c r="J33" s="1139"/>
      <c r="K33" s="1138">
        <v>1910</v>
      </c>
      <c r="L33" s="1202">
        <v>0.332381315280602</v>
      </c>
      <c r="M33" s="61"/>
    </row>
    <row r="34" spans="1:13" ht="11.25" customHeight="1">
      <c r="A34" s="7"/>
      <c r="B34" s="1162"/>
      <c r="C34" s="543"/>
      <c r="D34" s="1605" t="s">
        <v>235</v>
      </c>
      <c r="E34" s="1605"/>
      <c r="F34" s="1134">
        <v>1778</v>
      </c>
      <c r="G34" s="1138">
        <v>346458</v>
      </c>
      <c r="H34" s="1139">
        <v>375330</v>
      </c>
      <c r="I34" s="1138">
        <v>211.09673790776154</v>
      </c>
      <c r="J34" s="1139"/>
      <c r="K34" s="1138">
        <v>20607</v>
      </c>
      <c r="L34" s="1202">
        <v>0.25460115995467908</v>
      </c>
      <c r="M34" s="61"/>
    </row>
    <row r="35" spans="1:13" ht="11.25" customHeight="1">
      <c r="A35" s="7"/>
      <c r="B35" s="1162"/>
      <c r="C35" s="543"/>
      <c r="D35" s="1605" t="s">
        <v>236</v>
      </c>
      <c r="E35" s="1605"/>
      <c r="F35" s="1134">
        <v>1001</v>
      </c>
      <c r="G35" s="1138">
        <v>103517</v>
      </c>
      <c r="H35" s="1139">
        <v>109002</v>
      </c>
      <c r="I35" s="1138">
        <v>108.89310689310689</v>
      </c>
      <c r="J35" s="1139"/>
      <c r="K35" s="1138">
        <v>6241</v>
      </c>
      <c r="L35" s="1202">
        <v>0.27195703303527563</v>
      </c>
      <c r="M35" s="61"/>
    </row>
    <row r="36" spans="1:13" ht="11.25" hidden="1" customHeight="1">
      <c r="A36" s="7"/>
      <c r="B36" s="1162"/>
      <c r="C36" s="543"/>
      <c r="D36" s="543"/>
      <c r="E36" s="543"/>
      <c r="F36" s="1134"/>
      <c r="G36" s="1138">
        <v>0</v>
      </c>
      <c r="H36" s="1139">
        <v>0</v>
      </c>
      <c r="I36" s="1138" t="e">
        <v>#DIV/0!</v>
      </c>
      <c r="J36" s="1139"/>
      <c r="K36" s="1138">
        <v>0</v>
      </c>
      <c r="L36" s="1139">
        <v>0.17318203251581593</v>
      </c>
      <c r="M36" s="61"/>
    </row>
    <row r="37" spans="1:13" ht="11.25" customHeight="1">
      <c r="A37" s="7"/>
      <c r="B37" s="1603" t="s">
        <v>349</v>
      </c>
      <c r="C37" s="1606"/>
      <c r="D37" s="1606"/>
      <c r="E37" s="1606"/>
      <c r="F37" s="1134"/>
      <c r="G37" s="1138"/>
      <c r="H37" s="1139"/>
      <c r="I37" s="1203"/>
      <c r="J37" s="1139"/>
      <c r="K37" s="1138"/>
      <c r="L37" s="1139"/>
      <c r="M37" s="61"/>
    </row>
    <row r="38" spans="1:13" ht="11.25" customHeight="1">
      <c r="A38" s="7"/>
      <c r="B38" s="1162"/>
      <c r="C38" s="543"/>
      <c r="D38" s="1605" t="s">
        <v>233</v>
      </c>
      <c r="E38" s="1605"/>
      <c r="F38" s="1134">
        <v>9282</v>
      </c>
      <c r="G38" s="1138">
        <v>1443972</v>
      </c>
      <c r="H38" s="1139">
        <v>2822255</v>
      </c>
      <c r="I38" s="1138">
        <v>304.05677655677658</v>
      </c>
      <c r="J38" s="1139"/>
      <c r="K38" s="1138">
        <v>196518</v>
      </c>
      <c r="L38" s="1139"/>
      <c r="M38" s="61"/>
    </row>
    <row r="39" spans="1:13" ht="11.25" customHeight="1">
      <c r="A39" s="7"/>
      <c r="B39" s="1162"/>
      <c r="C39" s="543"/>
      <c r="D39" s="1600" t="s">
        <v>234</v>
      </c>
      <c r="E39" s="1600"/>
      <c r="F39" s="1134">
        <v>6133</v>
      </c>
      <c r="G39" s="1138">
        <v>431836</v>
      </c>
      <c r="H39" s="1139">
        <v>823109</v>
      </c>
      <c r="I39" s="1138">
        <v>134.20984836132399</v>
      </c>
      <c r="J39" s="1139"/>
      <c r="K39" s="1138">
        <v>66075</v>
      </c>
      <c r="L39" s="1139"/>
      <c r="M39" s="61"/>
    </row>
    <row r="40" spans="1:13" ht="11.25" customHeight="1">
      <c r="A40" s="7"/>
      <c r="B40" s="1162"/>
      <c r="C40" s="543"/>
      <c r="D40" s="1605" t="s">
        <v>235</v>
      </c>
      <c r="E40" s="1605"/>
      <c r="F40" s="1134">
        <v>4211</v>
      </c>
      <c r="G40" s="1138">
        <v>224460</v>
      </c>
      <c r="H40" s="1139">
        <v>615491</v>
      </c>
      <c r="I40" s="1138">
        <v>146.16266919971503</v>
      </c>
      <c r="J40" s="1139"/>
      <c r="K40" s="1138">
        <v>37952</v>
      </c>
      <c r="L40" s="1139"/>
      <c r="M40" s="61"/>
    </row>
    <row r="41" spans="1:13" ht="11.25" customHeight="1">
      <c r="A41" s="7"/>
      <c r="B41" s="1162"/>
      <c r="C41" s="543"/>
      <c r="D41" s="1605" t="s">
        <v>236</v>
      </c>
      <c r="E41" s="1605"/>
      <c r="F41" s="1134">
        <v>2036</v>
      </c>
      <c r="G41" s="1138">
        <v>37548</v>
      </c>
      <c r="H41" s="1139">
        <v>319059</v>
      </c>
      <c r="I41" s="1138">
        <v>156.70874263261297</v>
      </c>
      <c r="J41" s="1139"/>
      <c r="K41" s="1138">
        <v>15861</v>
      </c>
      <c r="L41" s="1139"/>
      <c r="M41" s="61"/>
    </row>
    <row r="42" spans="1:13" s="716" customFormat="1" ht="11.25" customHeight="1">
      <c r="A42" s="727"/>
      <c r="B42" s="1601" t="s">
        <v>350</v>
      </c>
      <c r="C42" s="1602"/>
      <c r="D42" s="1602"/>
      <c r="E42" s="1602"/>
      <c r="F42" s="1166">
        <v>27917</v>
      </c>
      <c r="G42" s="1166">
        <v>3133227</v>
      </c>
      <c r="H42" s="1166">
        <v>5688090</v>
      </c>
      <c r="I42" s="1166">
        <v>203.75004477558477</v>
      </c>
      <c r="J42" s="1166"/>
      <c r="K42" s="1166">
        <v>385695</v>
      </c>
      <c r="L42" s="1204"/>
      <c r="M42" s="61"/>
    </row>
    <row r="43" spans="1:13" ht="11.25" customHeight="1">
      <c r="A43" s="7"/>
      <c r="B43" s="1205"/>
      <c r="C43" s="5"/>
      <c r="D43" s="5"/>
      <c r="E43" s="5"/>
      <c r="F43" s="693"/>
      <c r="G43" s="1206"/>
      <c r="H43" s="1207"/>
      <c r="I43" s="1159"/>
      <c r="J43" s="1207"/>
      <c r="K43" s="1159"/>
      <c r="L43" s="1207"/>
      <c r="M43" s="61"/>
    </row>
    <row r="44" spans="1:13" ht="11.25" customHeight="1">
      <c r="A44" s="7"/>
      <c r="B44" s="1603" t="s">
        <v>156</v>
      </c>
      <c r="C44" s="1604"/>
      <c r="D44" s="1604"/>
      <c r="E44" s="1604"/>
      <c r="F44" s="693"/>
      <c r="G44" s="1206"/>
      <c r="H44" s="1207"/>
      <c r="I44" s="1159"/>
      <c r="J44" s="1207"/>
      <c r="K44" s="1159"/>
      <c r="L44" s="1207"/>
      <c r="M44" s="61"/>
    </row>
    <row r="45" spans="1:13" ht="11.25" customHeight="1">
      <c r="A45" s="7"/>
      <c r="B45" s="1162"/>
      <c r="C45" s="543"/>
      <c r="D45" s="1600" t="s">
        <v>233</v>
      </c>
      <c r="E45" s="1600"/>
      <c r="F45" s="1134">
        <v>0</v>
      </c>
      <c r="G45" s="1180">
        <v>0</v>
      </c>
      <c r="H45" s="1134">
        <v>0</v>
      </c>
      <c r="I45" s="1180">
        <v>0</v>
      </c>
      <c r="J45" s="1208"/>
      <c r="K45" s="1180">
        <v>0</v>
      </c>
      <c r="L45" s="1134"/>
      <c r="M45" s="61"/>
    </row>
    <row r="46" spans="1:13" ht="11.25" customHeight="1">
      <c r="A46" s="7"/>
      <c r="B46" s="1162"/>
      <c r="C46" s="543"/>
      <c r="D46" s="1600" t="s">
        <v>234</v>
      </c>
      <c r="E46" s="1600"/>
      <c r="F46" s="1134">
        <v>299</v>
      </c>
      <c r="G46" s="1180">
        <v>9569</v>
      </c>
      <c r="H46" s="1134">
        <v>19818</v>
      </c>
      <c r="I46" s="1180">
        <v>66.280936454849495</v>
      </c>
      <c r="J46" s="1208"/>
      <c r="K46" s="1180">
        <v>1491</v>
      </c>
      <c r="L46" s="1134"/>
      <c r="M46" s="61"/>
    </row>
    <row r="47" spans="1:13" ht="11.25" customHeight="1">
      <c r="A47" s="7"/>
      <c r="B47" s="1162"/>
      <c r="C47" s="543"/>
      <c r="D47" s="1605" t="s">
        <v>235</v>
      </c>
      <c r="E47" s="1605"/>
      <c r="F47" s="1134">
        <v>329</v>
      </c>
      <c r="G47" s="1180">
        <v>36927</v>
      </c>
      <c r="H47" s="1134">
        <v>59027</v>
      </c>
      <c r="I47" s="1138">
        <v>179.41337386018236</v>
      </c>
      <c r="J47" s="1139"/>
      <c r="K47" s="1180">
        <v>3216</v>
      </c>
      <c r="L47" s="1134"/>
      <c r="M47" s="61"/>
    </row>
    <row r="48" spans="1:13" ht="11.25" customHeight="1">
      <c r="A48" s="7"/>
      <c r="B48" s="1162"/>
      <c r="C48" s="543"/>
      <c r="D48" s="1605" t="s">
        <v>236</v>
      </c>
      <c r="E48" s="1605"/>
      <c r="F48" s="1134">
        <v>736</v>
      </c>
      <c r="G48" s="1180">
        <v>26623</v>
      </c>
      <c r="H48" s="1134">
        <v>42714</v>
      </c>
      <c r="I48" s="1138">
        <v>58.035326086956523</v>
      </c>
      <c r="J48" s="1139"/>
      <c r="K48" s="1180">
        <v>1788</v>
      </c>
      <c r="L48" s="1134"/>
      <c r="M48" s="61"/>
    </row>
    <row r="49" spans="1:13" s="716" customFormat="1" ht="11.25" customHeight="1">
      <c r="A49" s="727"/>
      <c r="B49" s="1595" t="s">
        <v>351</v>
      </c>
      <c r="C49" s="1596"/>
      <c r="D49" s="1596"/>
      <c r="E49" s="1596"/>
      <c r="F49" s="1166">
        <v>1364</v>
      </c>
      <c r="G49" s="1166">
        <v>73119</v>
      </c>
      <c r="H49" s="1166">
        <v>121559</v>
      </c>
      <c r="I49" s="1166">
        <v>89.119501466275665</v>
      </c>
      <c r="J49" s="1166"/>
      <c r="K49" s="1166">
        <v>6495</v>
      </c>
      <c r="L49" s="1209"/>
      <c r="M49" s="61"/>
    </row>
    <row r="50" spans="1:13" ht="11.25" customHeight="1">
      <c r="A50" s="7"/>
      <c r="B50" s="1205"/>
      <c r="C50" s="5"/>
      <c r="D50" s="5"/>
      <c r="E50" s="5"/>
      <c r="F50" s="604"/>
      <c r="G50" s="1172"/>
      <c r="H50" s="1172"/>
      <c r="I50" s="1210"/>
      <c r="J50" s="1210"/>
      <c r="K50" s="1210"/>
      <c r="L50" s="604"/>
      <c r="M50" s="61"/>
    </row>
    <row r="51" spans="1:13" s="1216" customFormat="1" ht="11.25" customHeight="1">
      <c r="A51" s="7"/>
      <c r="B51" s="1597" t="s">
        <v>352</v>
      </c>
      <c r="C51" s="1598"/>
      <c r="D51" s="1598"/>
      <c r="E51" s="1598"/>
      <c r="F51" s="1211">
        <v>29281</v>
      </c>
      <c r="G51" s="1212">
        <v>3206346</v>
      </c>
      <c r="H51" s="1213">
        <v>5809649</v>
      </c>
      <c r="I51" s="1177">
        <v>198.41019773914826</v>
      </c>
      <c r="J51" s="1214"/>
      <c r="K51" s="1177">
        <v>392190</v>
      </c>
      <c r="L51" s="1215"/>
      <c r="M51" s="7"/>
    </row>
    <row r="52" spans="1:13" ht="11.25" customHeight="1">
      <c r="A52" s="7"/>
      <c r="B52" s="1599" t="s">
        <v>353</v>
      </c>
      <c r="C52" s="1600"/>
      <c r="D52" s="1600"/>
      <c r="E52" s="1600"/>
      <c r="F52" s="1600"/>
      <c r="G52" s="1180">
        <v>1394948</v>
      </c>
      <c r="H52" s="1217"/>
      <c r="I52" s="1217"/>
      <c r="J52" s="1159"/>
      <c r="K52" s="1217"/>
      <c r="L52" s="765"/>
      <c r="M52" s="7"/>
    </row>
    <row r="53" spans="1:13" s="716" customFormat="1" ht="11.25" customHeight="1">
      <c r="A53" s="727"/>
      <c r="B53" s="1181" t="s">
        <v>354</v>
      </c>
      <c r="C53" s="1182"/>
      <c r="D53" s="1182"/>
      <c r="E53" s="1182"/>
      <c r="F53" s="1183"/>
      <c r="G53" s="1218">
        <v>4601294</v>
      </c>
      <c r="H53" s="1219"/>
      <c r="I53" s="1219"/>
      <c r="J53" s="1219"/>
      <c r="K53" s="1219"/>
      <c r="L53" s="1186"/>
      <c r="M53" s="727"/>
    </row>
    <row r="54" spans="1:13" ht="11.25" customHeight="1">
      <c r="A54" s="7"/>
      <c r="B54" s="7"/>
      <c r="C54" s="7"/>
      <c r="D54" s="7"/>
      <c r="E54" s="7"/>
      <c r="F54" s="7"/>
      <c r="G54" s="22"/>
      <c r="H54" s="22"/>
      <c r="I54" s="22"/>
      <c r="J54" s="1124"/>
      <c r="K54" s="1124"/>
      <c r="L54" s="23"/>
      <c r="M54" s="7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35:E35"/>
    <mergeCell ref="B37:E37"/>
    <mergeCell ref="D38:E38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3C5D-AE28-4E91-8865-F9429D44921C}">
  <sheetPr>
    <pageSetUpPr fitToPage="1"/>
  </sheetPr>
  <dimension ref="A1:P61"/>
  <sheetViews>
    <sheetView showGridLines="0" topLeftCell="A17" zoomScale="115" zoomScaleNormal="115" workbookViewId="0">
      <selection activeCell="D37" sqref="D37"/>
    </sheetView>
  </sheetViews>
  <sheetFormatPr defaultColWidth="8.85546875" defaultRowHeight="12"/>
  <cols>
    <col min="1" max="1" width="1.85546875" style="539" customWidth="1"/>
    <col min="2" max="3" width="2.85546875" style="539" customWidth="1"/>
    <col min="4" max="4" width="114.85546875" style="539" customWidth="1"/>
    <col min="5" max="6" width="16.85546875" style="1290" customWidth="1"/>
    <col min="7" max="7" width="0.85546875" style="539" customWidth="1"/>
    <col min="8" max="8" width="11.5703125" style="539" customWidth="1"/>
    <col min="9" max="9" width="10.5703125" style="539" bestFit="1" customWidth="1"/>
    <col min="10" max="10" width="11.42578125" style="539" bestFit="1" customWidth="1"/>
    <col min="11" max="14" width="8.85546875" style="539"/>
    <col min="15" max="15" width="11.140625" style="539" bestFit="1" customWidth="1"/>
    <col min="16" max="16384" width="8.85546875" style="539"/>
  </cols>
  <sheetData>
    <row r="1" spans="1:15" ht="12" customHeight="1">
      <c r="A1" s="14"/>
      <c r="B1" s="14"/>
      <c r="C1" s="14"/>
      <c r="D1" s="14"/>
      <c r="E1" s="1221"/>
      <c r="F1" s="1221"/>
      <c r="G1" s="14"/>
      <c r="H1" s="14"/>
    </row>
    <row r="2" spans="1:15" ht="10.5" customHeight="1">
      <c r="A2" s="14"/>
      <c r="B2" s="1162" t="s">
        <v>6</v>
      </c>
      <c r="C2" s="543"/>
      <c r="D2" s="543"/>
      <c r="E2" s="1222"/>
      <c r="F2" s="1222"/>
      <c r="G2" s="14"/>
      <c r="H2" s="14"/>
    </row>
    <row r="3" spans="1:15" ht="10.5" customHeight="1">
      <c r="A3" s="14"/>
      <c r="B3" s="1631" t="s">
        <v>355</v>
      </c>
      <c r="C3" s="1632"/>
      <c r="D3" s="1632"/>
      <c r="E3" s="1632"/>
      <c r="F3" s="1632"/>
      <c r="G3" s="14"/>
      <c r="H3" s="14"/>
    </row>
    <row r="4" spans="1:15" ht="9.9499999999999993" hidden="1" customHeight="1">
      <c r="A4" s="14"/>
      <c r="B4" s="1223"/>
      <c r="C4" s="1224"/>
      <c r="D4" s="1224"/>
      <c r="E4" s="1225"/>
      <c r="F4" s="1226" t="s">
        <v>356</v>
      </c>
      <c r="G4" s="14"/>
      <c r="H4" s="14"/>
    </row>
    <row r="5" spans="1:15" ht="10.5" hidden="1" customHeight="1">
      <c r="A5" s="14"/>
      <c r="B5" s="1633" t="s">
        <v>154</v>
      </c>
      <c r="C5" s="1627"/>
      <c r="D5" s="1627"/>
      <c r="E5" s="1228"/>
      <c r="F5" s="1229"/>
      <c r="G5" s="14"/>
      <c r="H5" s="14"/>
    </row>
    <row r="6" spans="1:15" ht="10.5" customHeight="1">
      <c r="A6" s="14"/>
      <c r="B6" s="1628" t="s">
        <v>20</v>
      </c>
      <c r="C6" s="1629"/>
      <c r="D6" s="1629"/>
      <c r="E6" s="1231"/>
      <c r="F6" s="1232"/>
      <c r="G6" s="14"/>
      <c r="H6" s="14"/>
    </row>
    <row r="7" spans="1:15" ht="10.5" customHeight="1">
      <c r="A7" s="14"/>
      <c r="B7" s="1233"/>
      <c r="C7" s="1630" t="s">
        <v>19</v>
      </c>
      <c r="D7" s="1630"/>
      <c r="E7" s="1235"/>
      <c r="F7" s="1236">
        <v>598347</v>
      </c>
      <c r="G7" s="14"/>
      <c r="H7" s="1237"/>
      <c r="J7" s="1238"/>
    </row>
    <row r="8" spans="1:15" ht="10.5" customHeight="1">
      <c r="A8" s="14"/>
      <c r="B8" s="1233"/>
      <c r="C8" s="1630" t="s">
        <v>357</v>
      </c>
      <c r="D8" s="1630"/>
      <c r="E8" s="1235"/>
      <c r="F8" s="1239">
        <v>27799</v>
      </c>
      <c r="G8" s="14"/>
      <c r="H8" s="1237"/>
      <c r="J8" s="1238"/>
    </row>
    <row r="9" spans="1:15" ht="10.5" customHeight="1">
      <c r="A9" s="14"/>
      <c r="B9" s="1233"/>
      <c r="C9" s="1227" t="s">
        <v>358</v>
      </c>
      <c r="D9" s="1240"/>
      <c r="E9" s="1235"/>
      <c r="F9" s="1239">
        <v>1270842</v>
      </c>
      <c r="G9" s="14"/>
      <c r="H9" s="1237"/>
      <c r="I9" s="1238"/>
      <c r="J9" s="1238"/>
    </row>
    <row r="10" spans="1:15" ht="10.5" customHeight="1">
      <c r="A10" s="14"/>
      <c r="B10" s="1233"/>
      <c r="C10" s="1234" t="s">
        <v>359</v>
      </c>
      <c r="D10" s="1234"/>
      <c r="E10" s="1235"/>
      <c r="F10" s="1239">
        <v>4743010</v>
      </c>
      <c r="G10" s="14"/>
      <c r="H10" s="1237"/>
      <c r="I10" s="1238"/>
      <c r="J10" s="1238"/>
    </row>
    <row r="11" spans="1:15" ht="10.5" hidden="1" customHeight="1">
      <c r="A11" s="14"/>
      <c r="B11" s="1233"/>
      <c r="C11" s="1234" t="s">
        <v>360</v>
      </c>
      <c r="D11" s="1234"/>
      <c r="E11" s="1235"/>
      <c r="F11" s="1239">
        <v>0</v>
      </c>
      <c r="G11" s="14"/>
      <c r="H11" s="14"/>
      <c r="I11" s="1238"/>
      <c r="J11" s="1238"/>
    </row>
    <row r="12" spans="1:15" ht="10.5" customHeight="1">
      <c r="A12" s="14"/>
      <c r="B12" s="1233"/>
      <c r="C12" s="1627" t="s">
        <v>361</v>
      </c>
      <c r="D12" s="1627"/>
      <c r="E12" s="1235"/>
      <c r="F12" s="1239">
        <v>387053</v>
      </c>
      <c r="G12" s="14"/>
      <c r="H12" s="1237"/>
      <c r="I12" s="1238"/>
      <c r="J12" s="1238"/>
      <c r="O12" s="1238"/>
    </row>
    <row r="13" spans="1:15" ht="10.5" customHeight="1">
      <c r="A13" s="14"/>
      <c r="B13" s="1233"/>
      <c r="C13" s="1627" t="s">
        <v>362</v>
      </c>
      <c r="D13" s="1627"/>
      <c r="E13" s="1235"/>
      <c r="F13" s="1239">
        <v>354230</v>
      </c>
      <c r="G13" s="14"/>
      <c r="H13" s="1237"/>
      <c r="J13" s="1238"/>
      <c r="O13" s="1238"/>
    </row>
    <row r="14" spans="1:15" ht="10.5" customHeight="1">
      <c r="A14" s="14"/>
      <c r="B14" s="1233"/>
      <c r="C14" s="1234" t="s">
        <v>363</v>
      </c>
      <c r="D14" s="1234"/>
      <c r="E14" s="1235"/>
      <c r="F14" s="1239">
        <v>1171212</v>
      </c>
      <c r="G14" s="14"/>
      <c r="H14" s="1237"/>
      <c r="J14" s="1238"/>
      <c r="O14" s="1241"/>
    </row>
    <row r="15" spans="1:15" ht="10.5" customHeight="1">
      <c r="A15" s="14"/>
      <c r="B15" s="1242" t="s">
        <v>364</v>
      </c>
      <c r="C15" s="1243"/>
      <c r="D15" s="1244"/>
      <c r="E15" s="1245"/>
      <c r="F15" s="1246">
        <v>8552493</v>
      </c>
      <c r="G15" s="14"/>
      <c r="H15" s="14"/>
    </row>
    <row r="16" spans="1:15" ht="9.9499999999999993" hidden="1" customHeight="1">
      <c r="A16" s="14"/>
      <c r="B16" s="1247"/>
      <c r="C16" s="1224"/>
      <c r="D16" s="1224"/>
      <c r="E16" s="1235"/>
      <c r="F16" s="1248"/>
      <c r="G16" s="14"/>
      <c r="H16" s="14"/>
    </row>
    <row r="17" spans="1:10" ht="10.5" customHeight="1">
      <c r="A17" s="14"/>
      <c r="B17" s="1628" t="s">
        <v>267</v>
      </c>
      <c r="C17" s="1629"/>
      <c r="D17" s="1629"/>
      <c r="E17" s="1235"/>
      <c r="F17" s="1248"/>
      <c r="G17" s="14"/>
      <c r="H17" s="14"/>
    </row>
    <row r="18" spans="1:10" ht="10.5" customHeight="1">
      <c r="A18" s="14"/>
      <c r="B18" s="1230"/>
      <c r="C18" s="1627" t="s">
        <v>365</v>
      </c>
      <c r="D18" s="1627"/>
      <c r="E18" s="1235"/>
      <c r="F18" s="1236">
        <v>1647877</v>
      </c>
      <c r="G18" s="14"/>
      <c r="H18" s="1237"/>
    </row>
    <row r="19" spans="1:10" ht="10.5" customHeight="1">
      <c r="A19" s="14"/>
      <c r="B19" s="1230"/>
      <c r="C19" s="1627" t="s">
        <v>366</v>
      </c>
      <c r="D19" s="1627"/>
      <c r="E19" s="1235"/>
      <c r="F19" s="1239">
        <v>124713</v>
      </c>
      <c r="G19" s="14"/>
      <c r="H19" s="1237"/>
    </row>
    <row r="20" spans="1:10" ht="10.5" customHeight="1">
      <c r="A20" s="14"/>
      <c r="B20" s="1230"/>
      <c r="C20" s="1627" t="s">
        <v>367</v>
      </c>
      <c r="D20" s="1627"/>
      <c r="E20" s="1235"/>
      <c r="F20" s="1239">
        <v>26444</v>
      </c>
      <c r="G20" s="14"/>
      <c r="H20" s="1237"/>
    </row>
    <row r="21" spans="1:10" ht="10.5" customHeight="1">
      <c r="A21" s="14"/>
      <c r="B21" s="1230"/>
      <c r="C21" s="1627" t="s">
        <v>368</v>
      </c>
      <c r="D21" s="1627"/>
      <c r="E21" s="1235"/>
      <c r="F21" s="1239">
        <v>391003</v>
      </c>
      <c r="G21" s="14"/>
      <c r="H21" s="1237"/>
      <c r="J21" s="1249"/>
    </row>
    <row r="22" spans="1:10" ht="10.5" customHeight="1">
      <c r="A22" s="14"/>
      <c r="B22" s="1230"/>
      <c r="C22" s="1627" t="s">
        <v>267</v>
      </c>
      <c r="D22" s="1627"/>
      <c r="E22" s="1235"/>
      <c r="F22" s="1239">
        <v>613731</v>
      </c>
      <c r="G22" s="14"/>
      <c r="H22" s="1237"/>
    </row>
    <row r="23" spans="1:10" ht="10.5" customHeight="1">
      <c r="A23" s="14"/>
      <c r="B23" s="1242" t="s">
        <v>369</v>
      </c>
      <c r="C23" s="1250"/>
      <c r="D23" s="1244"/>
      <c r="E23" s="1245"/>
      <c r="F23" s="1246">
        <v>2803768</v>
      </c>
      <c r="G23" s="14"/>
      <c r="H23" s="14"/>
    </row>
    <row r="24" spans="1:10" ht="9.9499999999999993" hidden="1" customHeight="1">
      <c r="A24" s="14"/>
      <c r="B24" s="1247"/>
      <c r="C24" s="1251"/>
      <c r="D24" s="1251"/>
      <c r="E24" s="1235"/>
      <c r="F24" s="1252"/>
      <c r="G24" s="14"/>
      <c r="H24" s="14"/>
    </row>
    <row r="25" spans="1:10" ht="10.5" customHeight="1">
      <c r="A25" s="14"/>
      <c r="B25" s="1628" t="s">
        <v>370</v>
      </c>
      <c r="C25" s="1629"/>
      <c r="D25" s="1629"/>
      <c r="E25" s="1235"/>
      <c r="F25" s="1252"/>
      <c r="G25" s="14"/>
      <c r="H25" s="14"/>
    </row>
    <row r="26" spans="1:10" ht="10.5" customHeight="1">
      <c r="A26" s="14"/>
      <c r="B26" s="1233"/>
      <c r="C26" s="1630" t="s">
        <v>371</v>
      </c>
      <c r="D26" s="1630"/>
      <c r="E26" s="1235"/>
      <c r="F26" s="1253">
        <v>-56278.602072137597</v>
      </c>
      <c r="G26" s="14"/>
      <c r="H26" s="1237"/>
    </row>
    <row r="27" spans="1:10" ht="10.5" customHeight="1">
      <c r="A27" s="14"/>
      <c r="B27" s="1233"/>
      <c r="C27" s="1627" t="s">
        <v>372</v>
      </c>
      <c r="D27" s="1627"/>
      <c r="E27" s="1235"/>
      <c r="F27" s="1253">
        <v>348270.50637966377</v>
      </c>
      <c r="G27" s="14"/>
      <c r="H27" s="1237"/>
      <c r="J27" s="539" t="s">
        <v>5</v>
      </c>
    </row>
    <row r="28" spans="1:10" ht="10.5" customHeight="1">
      <c r="A28" s="14"/>
      <c r="B28" s="1233"/>
      <c r="C28" s="1227" t="s">
        <v>373</v>
      </c>
      <c r="D28" s="1227"/>
      <c r="E28" s="1235"/>
      <c r="F28" s="1253">
        <v>-15301</v>
      </c>
      <c r="G28" s="14"/>
      <c r="H28" s="1237"/>
    </row>
    <row r="29" spans="1:10" ht="10.5" customHeight="1">
      <c r="A29" s="14"/>
      <c r="B29" s="1233"/>
      <c r="C29" s="1627" t="s">
        <v>374</v>
      </c>
      <c r="D29" s="1627"/>
      <c r="E29" s="1235"/>
      <c r="F29" s="1253">
        <v>51493</v>
      </c>
      <c r="G29" s="14"/>
      <c r="H29" s="1237"/>
    </row>
    <row r="30" spans="1:10" ht="4.5" customHeight="1">
      <c r="A30" s="14"/>
      <c r="B30" s="1254"/>
      <c r="C30" s="1255"/>
      <c r="D30" s="1255"/>
      <c r="E30" s="92"/>
      <c r="F30" s="1256"/>
      <c r="G30" s="14"/>
      <c r="H30" s="1257"/>
    </row>
    <row r="31" spans="1:10" ht="10.5" customHeight="1">
      <c r="A31" s="14"/>
      <c r="B31" s="1628" t="s">
        <v>11</v>
      </c>
      <c r="C31" s="1629"/>
      <c r="D31" s="1629"/>
      <c r="E31" s="1235"/>
      <c r="F31" s="1258"/>
      <c r="G31" s="14"/>
      <c r="H31" s="1257"/>
    </row>
    <row r="32" spans="1:10" ht="9.9499999999999993" hidden="1" customHeight="1">
      <c r="A32" s="14"/>
      <c r="B32" s="1625"/>
      <c r="C32" s="1626"/>
      <c r="D32" s="1626"/>
      <c r="E32" s="1259"/>
      <c r="F32" s="1260"/>
      <c r="G32" s="14"/>
      <c r="H32" s="1257"/>
    </row>
    <row r="33" spans="1:16" ht="10.5" customHeight="1">
      <c r="A33" s="14"/>
      <c r="B33" s="1205"/>
      <c r="C33" s="543" t="s">
        <v>375</v>
      </c>
      <c r="D33" s="543"/>
      <c r="E33" s="1222"/>
      <c r="F33" s="1253">
        <v>4199065</v>
      </c>
      <c r="G33" s="14"/>
      <c r="H33" s="1237"/>
      <c r="P33" s="1261"/>
    </row>
    <row r="34" spans="1:16" ht="10.5" customHeight="1">
      <c r="A34" s="14"/>
      <c r="B34" s="1205"/>
      <c r="C34" s="543" t="s">
        <v>376</v>
      </c>
      <c r="D34" s="543"/>
      <c r="E34" s="1222"/>
      <c r="F34" s="1253">
        <v>-19913</v>
      </c>
      <c r="G34" s="14"/>
      <c r="H34" s="1237"/>
    </row>
    <row r="35" spans="1:16" ht="10.5" customHeight="1">
      <c r="A35" s="14"/>
      <c r="B35" s="1205"/>
      <c r="C35" s="543" t="s">
        <v>377</v>
      </c>
      <c r="D35" s="543"/>
      <c r="E35" s="1222"/>
      <c r="F35" s="1253">
        <v>69280</v>
      </c>
      <c r="G35" s="14"/>
      <c r="H35" s="1237"/>
    </row>
    <row r="36" spans="1:16" ht="10.5" hidden="1" customHeight="1">
      <c r="A36" s="14"/>
      <c r="B36" s="1262" t="s">
        <v>378</v>
      </c>
      <c r="C36" s="1263"/>
      <c r="D36" s="1263"/>
      <c r="E36" s="1264"/>
      <c r="F36" s="1265">
        <f>SUM(F33:F35)</f>
        <v>4248432</v>
      </c>
      <c r="G36" s="14"/>
      <c r="H36" s="14"/>
    </row>
    <row r="37" spans="1:16" ht="6" customHeight="1">
      <c r="A37" s="14"/>
      <c r="B37" s="1205"/>
      <c r="C37" s="5"/>
      <c r="D37" s="5"/>
      <c r="E37" s="1235"/>
      <c r="F37" s="1266"/>
      <c r="G37" s="14"/>
      <c r="H37" s="14"/>
    </row>
    <row r="38" spans="1:16" ht="10.5" customHeight="1">
      <c r="A38" s="14"/>
      <c r="B38" s="1623" t="s">
        <v>379</v>
      </c>
      <c r="C38" s="1624"/>
      <c r="D38" s="1624"/>
      <c r="E38" s="1624"/>
      <c r="F38" s="1624"/>
      <c r="G38" s="14"/>
      <c r="H38" s="14"/>
    </row>
    <row r="39" spans="1:16" ht="9.9499999999999993" hidden="1" customHeight="1">
      <c r="A39" s="14"/>
      <c r="B39" s="1267"/>
      <c r="C39" s="1268"/>
      <c r="D39" s="1268"/>
      <c r="E39" s="1269" t="s">
        <v>380</v>
      </c>
      <c r="F39" s="1270" t="s">
        <v>381</v>
      </c>
      <c r="G39" s="14"/>
      <c r="H39" s="14"/>
    </row>
    <row r="40" spans="1:16" ht="10.5" customHeight="1">
      <c r="A40" s="14"/>
      <c r="B40" s="1622" t="s">
        <v>382</v>
      </c>
      <c r="C40" s="1513"/>
      <c r="D40" s="1513"/>
      <c r="E40" s="1271"/>
      <c r="F40" s="1266"/>
      <c r="G40" s="14"/>
      <c r="H40" s="14"/>
    </row>
    <row r="41" spans="1:16" ht="10.5" customHeight="1">
      <c r="A41" s="14"/>
      <c r="B41" s="1162"/>
      <c r="C41" s="1200" t="s">
        <v>383</v>
      </c>
      <c r="D41" s="1200"/>
      <c r="E41" s="1272">
        <v>83736</v>
      </c>
      <c r="F41" s="1236">
        <v>334944</v>
      </c>
      <c r="G41" s="14"/>
      <c r="H41" s="1273"/>
    </row>
    <row r="42" spans="1:16" ht="10.5" customHeight="1">
      <c r="A42" s="14"/>
      <c r="B42" s="1162"/>
      <c r="C42" s="1200" t="s">
        <v>384</v>
      </c>
      <c r="D42" s="1200"/>
      <c r="E42" s="1274">
        <v>6440</v>
      </c>
      <c r="F42" s="1275">
        <v>28674</v>
      </c>
      <c r="G42" s="14"/>
      <c r="H42" s="14"/>
    </row>
    <row r="43" spans="1:16" ht="10.5" customHeight="1">
      <c r="A43" s="14"/>
      <c r="B43" s="1162"/>
      <c r="C43" s="1200" t="s">
        <v>385</v>
      </c>
      <c r="D43" s="1200"/>
      <c r="E43" s="1274">
        <v>-27367</v>
      </c>
      <c r="F43" s="1275">
        <v>-114790</v>
      </c>
      <c r="G43" s="14"/>
      <c r="H43" s="14"/>
    </row>
    <row r="44" spans="1:16" ht="10.5" customHeight="1">
      <c r="A44" s="14"/>
      <c r="B44" s="1276" t="s">
        <v>386</v>
      </c>
      <c r="C44" s="586"/>
      <c r="D44" s="1277"/>
      <c r="E44" s="1278">
        <v>62809</v>
      </c>
      <c r="F44" s="1279">
        <v>248828</v>
      </c>
      <c r="G44" s="14"/>
      <c r="H44" s="14"/>
    </row>
    <row r="45" spans="1:16" ht="9.9499999999999993" hidden="1" customHeight="1">
      <c r="A45" s="14"/>
      <c r="B45" s="1205"/>
      <c r="C45" s="5"/>
      <c r="D45" s="5"/>
      <c r="E45" s="1280"/>
      <c r="F45" s="1281"/>
      <c r="G45" s="14"/>
      <c r="H45" s="14"/>
    </row>
    <row r="46" spans="1:16" ht="14.25">
      <c r="A46" s="14"/>
      <c r="B46" s="1282" t="s">
        <v>387</v>
      </c>
      <c r="C46" s="543"/>
      <c r="D46" s="543"/>
      <c r="E46" s="1272">
        <v>-11315</v>
      </c>
      <c r="F46" s="1236">
        <v>-91177</v>
      </c>
      <c r="G46" s="14"/>
      <c r="H46" s="14"/>
    </row>
    <row r="47" spans="1:16" ht="10.5" customHeight="1">
      <c r="A47" s="14"/>
      <c r="B47" s="1622" t="s">
        <v>388</v>
      </c>
      <c r="C47" s="1513"/>
      <c r="D47" s="1513"/>
      <c r="E47" s="1272"/>
      <c r="F47" s="1236">
        <v>244711.53484800001</v>
      </c>
      <c r="G47" s="14"/>
      <c r="H47" s="14"/>
    </row>
    <row r="48" spans="1:16" ht="10.5" customHeight="1">
      <c r="A48" s="14"/>
      <c r="B48" s="1622" t="s">
        <v>389</v>
      </c>
      <c r="C48" s="1513"/>
      <c r="D48" s="1513"/>
      <c r="E48" s="1272">
        <v>836</v>
      </c>
      <c r="F48" s="1236">
        <v>5484</v>
      </c>
      <c r="G48" s="14"/>
      <c r="H48" s="14"/>
    </row>
    <row r="49" spans="1:8" ht="6" customHeight="1">
      <c r="A49" s="14"/>
      <c r="B49" s="1205"/>
      <c r="C49" s="5"/>
      <c r="D49" s="5"/>
      <c r="E49" s="1266"/>
      <c r="F49" s="1266"/>
      <c r="G49" s="14"/>
      <c r="H49" s="14"/>
    </row>
    <row r="50" spans="1:8" ht="10.5" customHeight="1">
      <c r="A50" s="61"/>
      <c r="B50" s="1623" t="s">
        <v>390</v>
      </c>
      <c r="C50" s="1624"/>
      <c r="D50" s="1624"/>
      <c r="E50" s="1624"/>
      <c r="F50" s="1624"/>
      <c r="G50" s="61"/>
      <c r="H50" s="14"/>
    </row>
    <row r="51" spans="1:8" ht="9.9499999999999993" hidden="1" customHeight="1">
      <c r="A51" s="14"/>
      <c r="B51" s="1205"/>
      <c r="C51" s="5"/>
      <c r="D51" s="5"/>
      <c r="E51" s="1259"/>
      <c r="F51" s="1226" t="s">
        <v>391</v>
      </c>
      <c r="G51" s="14"/>
      <c r="H51" s="14"/>
    </row>
    <row r="52" spans="1:8" ht="10.5" hidden="1" customHeight="1">
      <c r="A52" s="14"/>
      <c r="B52" s="1622"/>
      <c r="C52" s="1513"/>
      <c r="D52" s="1513"/>
      <c r="E52" s="1222"/>
      <c r="F52" s="1283"/>
      <c r="G52" s="14"/>
      <c r="H52" s="14"/>
    </row>
    <row r="53" spans="1:8" ht="10.5" customHeight="1">
      <c r="A53" s="14"/>
      <c r="B53" s="543" t="s">
        <v>392</v>
      </c>
      <c r="C53" s="1284"/>
      <c r="D53" s="543"/>
      <c r="E53" s="1222"/>
      <c r="F53" s="1285">
        <v>30478685</v>
      </c>
      <c r="G53" s="14"/>
      <c r="H53" s="1237"/>
    </row>
    <row r="54" spans="1:8" ht="10.5" customHeight="1">
      <c r="A54" s="14"/>
      <c r="B54" s="1200" t="s">
        <v>393</v>
      </c>
      <c r="C54" s="1284"/>
      <c r="D54" s="1200"/>
      <c r="E54" s="1222"/>
      <c r="F54" s="1285">
        <v>-17398</v>
      </c>
      <c r="G54" s="14"/>
      <c r="H54" s="1237"/>
    </row>
    <row r="55" spans="1:8" ht="10.5" customHeight="1">
      <c r="A55" s="14"/>
      <c r="B55" s="543" t="s">
        <v>394</v>
      </c>
      <c r="C55" s="1284"/>
      <c r="D55" s="543"/>
      <c r="E55" s="1222"/>
      <c r="F55" s="1285">
        <v>3864005</v>
      </c>
      <c r="G55" s="14"/>
      <c r="H55" s="1237"/>
    </row>
    <row r="56" spans="1:8" s="1287" customFormat="1" ht="1.5" customHeight="1">
      <c r="A56" s="61"/>
      <c r="B56" s="543"/>
      <c r="C56" s="1284"/>
      <c r="D56" s="543"/>
      <c r="E56" s="1222"/>
      <c r="F56" s="1286">
        <v>34325292</v>
      </c>
      <c r="G56" s="61"/>
      <c r="H56" s="61"/>
    </row>
    <row r="57" spans="1:8" ht="10.5" customHeight="1">
      <c r="A57" s="14"/>
      <c r="B57" s="543" t="s">
        <v>395</v>
      </c>
      <c r="C57" s="1284"/>
      <c r="D57" s="543"/>
      <c r="E57" s="1222"/>
      <c r="F57" s="1285">
        <v>63948</v>
      </c>
      <c r="G57" s="14"/>
      <c r="H57" s="1237"/>
    </row>
    <row r="58" spans="1:8" ht="6.75" customHeight="1">
      <c r="A58" s="14"/>
      <c r="B58" s="543"/>
      <c r="C58" s="1284"/>
      <c r="D58" s="543"/>
      <c r="E58" s="1222"/>
      <c r="F58" s="1288"/>
      <c r="G58" s="14"/>
      <c r="H58" s="14"/>
    </row>
    <row r="59" spans="1:8" ht="10.5" customHeight="1">
      <c r="A59" s="61"/>
      <c r="B59" s="1623" t="s">
        <v>396</v>
      </c>
      <c r="C59" s="1624"/>
      <c r="D59" s="1624"/>
      <c r="E59" s="1624"/>
      <c r="F59" s="1624"/>
      <c r="G59" s="61"/>
      <c r="H59" s="14"/>
    </row>
    <row r="60" spans="1:8" ht="10.5" customHeight="1">
      <c r="A60" s="14"/>
      <c r="B60" s="1162" t="s">
        <v>397</v>
      </c>
      <c r="C60" s="543"/>
      <c r="D60" s="543"/>
      <c r="E60" s="1222"/>
      <c r="F60" s="1289">
        <v>948493</v>
      </c>
      <c r="G60" s="14"/>
      <c r="H60" s="1237"/>
    </row>
    <row r="61" spans="1:8">
      <c r="A61" s="14"/>
      <c r="B61" s="23"/>
      <c r="C61" s="23"/>
      <c r="D61" s="23"/>
      <c r="E61" s="1124"/>
      <c r="F61" s="1124"/>
      <c r="G61" s="14"/>
      <c r="H61" s="14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8"/>
  <sheetViews>
    <sheetView showGridLines="0" zoomScaleNormal="100" zoomScalePageLayoutView="125" workbookViewId="0"/>
  </sheetViews>
  <sheetFormatPr defaultColWidth="8.85546875" defaultRowHeight="12"/>
  <cols>
    <col min="1" max="1" width="1.85546875" style="6" customWidth="1"/>
    <col min="2" max="2" width="1.42578125" style="6" hidden="1" customWidth="1"/>
    <col min="3" max="5" width="2.85546875" style="6" customWidth="1"/>
    <col min="6" max="6" width="75.42578125" style="6" customWidth="1"/>
    <col min="7" max="8" width="17.5703125" style="6" customWidth="1"/>
    <col min="9" max="9" width="0.85546875" style="6" customWidth="1"/>
    <col min="10" max="11" width="17.5703125" style="6" customWidth="1"/>
    <col min="12" max="12" width="0.85546875" style="6" customWidth="1"/>
    <col min="13" max="13" width="10.85546875" style="69" bestFit="1" customWidth="1"/>
    <col min="14" max="15" width="14.5703125" style="6" customWidth="1"/>
    <col min="16" max="16384" width="8.85546875" style="6"/>
  </cols>
  <sheetData>
    <row r="1" spans="1:14" ht="12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ht="12" customHeight="1">
      <c r="A2" s="70"/>
      <c r="B2" s="70"/>
      <c r="C2" s="1424"/>
      <c r="D2" s="1425"/>
      <c r="E2" s="1425"/>
      <c r="F2" s="1425"/>
      <c r="G2" s="1426" t="s">
        <v>35</v>
      </c>
      <c r="H2" s="1426"/>
      <c r="I2" s="71"/>
      <c r="J2" s="1426" t="s">
        <v>36</v>
      </c>
      <c r="K2" s="1426"/>
      <c r="L2" s="5"/>
    </row>
    <row r="3" spans="1:14" s="73" customFormat="1" ht="12" customHeight="1">
      <c r="A3" s="72"/>
      <c r="B3" s="72"/>
      <c r="G3" s="1427" t="s">
        <v>37</v>
      </c>
      <c r="H3" s="1427"/>
      <c r="I3" s="74"/>
      <c r="J3" s="1427" t="s">
        <v>37</v>
      </c>
      <c r="K3" s="1427"/>
      <c r="L3" s="75"/>
      <c r="M3" s="76"/>
    </row>
    <row r="4" spans="1:14" ht="12" customHeight="1">
      <c r="A4" s="77"/>
      <c r="B4" s="77"/>
      <c r="C4" s="78" t="s">
        <v>38</v>
      </c>
      <c r="D4" s="79"/>
      <c r="E4" s="79"/>
      <c r="F4" s="79"/>
      <c r="G4" s="80">
        <v>2024</v>
      </c>
      <c r="H4" s="81">
        <v>2023</v>
      </c>
      <c r="I4" s="82"/>
      <c r="J4" s="80">
        <v>2024</v>
      </c>
      <c r="K4" s="81">
        <v>2023</v>
      </c>
      <c r="L4" s="5"/>
    </row>
    <row r="5" spans="1:14" ht="12" customHeight="1">
      <c r="A5" s="83"/>
      <c r="B5" s="83"/>
      <c r="C5" s="1423" t="s">
        <v>39</v>
      </c>
      <c r="D5" s="1418"/>
      <c r="E5" s="1418"/>
      <c r="F5" s="1418"/>
      <c r="G5" s="84"/>
      <c r="H5" s="85"/>
      <c r="I5" s="86"/>
      <c r="J5" s="84"/>
      <c r="K5" s="87"/>
      <c r="L5" s="5"/>
    </row>
    <row r="6" spans="1:14" ht="12" customHeight="1">
      <c r="A6" s="83"/>
      <c r="B6" s="83"/>
      <c r="C6" s="88"/>
      <c r="D6" s="1418" t="s">
        <v>40</v>
      </c>
      <c r="E6" s="1418"/>
      <c r="F6" s="1418"/>
      <c r="G6" s="89">
        <v>1852376</v>
      </c>
      <c r="H6" s="90">
        <v>1651454</v>
      </c>
      <c r="I6" s="91"/>
      <c r="J6" s="89">
        <v>3680034</v>
      </c>
      <c r="K6" s="90">
        <v>3285224</v>
      </c>
      <c r="L6" s="5"/>
      <c r="N6" s="92"/>
    </row>
    <row r="7" spans="1:14" ht="12" customHeight="1">
      <c r="A7" s="83"/>
      <c r="B7" s="83"/>
      <c r="C7" s="88"/>
      <c r="D7" s="1418" t="s">
        <v>41</v>
      </c>
      <c r="E7" s="1418"/>
      <c r="F7" s="1418"/>
      <c r="G7" s="93">
        <v>154742</v>
      </c>
      <c r="H7" s="94">
        <v>799035</v>
      </c>
      <c r="I7" s="91"/>
      <c r="J7" s="93">
        <v>283154</v>
      </c>
      <c r="K7" s="94">
        <v>933736</v>
      </c>
      <c r="L7" s="5"/>
      <c r="N7" s="92"/>
    </row>
    <row r="8" spans="1:14" ht="12" customHeight="1">
      <c r="A8" s="83"/>
      <c r="B8" s="83"/>
      <c r="C8" s="88"/>
      <c r="D8" s="1418" t="s">
        <v>42</v>
      </c>
      <c r="E8" s="1418"/>
      <c r="F8" s="1418"/>
      <c r="G8" s="93">
        <v>836</v>
      </c>
      <c r="H8" s="95">
        <v>482</v>
      </c>
      <c r="I8" s="91"/>
      <c r="J8" s="93">
        <v>1387</v>
      </c>
      <c r="K8" s="95">
        <v>598</v>
      </c>
      <c r="L8" s="5"/>
      <c r="N8" s="92"/>
    </row>
    <row r="9" spans="1:14" ht="12" customHeight="1">
      <c r="A9" s="83"/>
      <c r="B9" s="83"/>
      <c r="C9" s="88"/>
      <c r="D9" s="96"/>
      <c r="E9" s="1421" t="s">
        <v>0</v>
      </c>
      <c r="F9" s="1421"/>
      <c r="G9" s="97">
        <v>2007954</v>
      </c>
      <c r="H9" s="98">
        <v>2450971</v>
      </c>
      <c r="I9" s="91"/>
      <c r="J9" s="99">
        <v>3964575</v>
      </c>
      <c r="K9" s="98">
        <v>4219558</v>
      </c>
      <c r="L9" s="5"/>
      <c r="N9" s="92"/>
    </row>
    <row r="10" spans="1:14" ht="12" hidden="1" customHeight="1">
      <c r="A10" s="83"/>
      <c r="B10" s="83"/>
      <c r="C10" s="88"/>
      <c r="D10" s="96"/>
      <c r="E10" s="96"/>
      <c r="F10" s="96"/>
      <c r="G10" s="100"/>
      <c r="H10" s="101"/>
      <c r="I10" s="91"/>
      <c r="J10" s="102"/>
      <c r="K10" s="103"/>
      <c r="L10" s="5"/>
    </row>
    <row r="11" spans="1:14" ht="12" customHeight="1">
      <c r="A11" s="104"/>
      <c r="B11" s="104"/>
      <c r="C11" s="1415" t="s">
        <v>43</v>
      </c>
      <c r="D11" s="1416"/>
      <c r="E11" s="1416"/>
      <c r="F11" s="1416"/>
      <c r="G11" s="105"/>
      <c r="H11" s="106"/>
      <c r="I11" s="91"/>
      <c r="J11" s="107"/>
      <c r="K11" s="106"/>
      <c r="L11" s="5"/>
    </row>
    <row r="12" spans="1:14" ht="12" customHeight="1">
      <c r="A12" s="83"/>
      <c r="B12" s="83"/>
      <c r="C12" s="88"/>
      <c r="D12" s="1418" t="s">
        <v>44</v>
      </c>
      <c r="E12" s="1418"/>
      <c r="F12" s="1418"/>
      <c r="G12" s="93">
        <v>445235</v>
      </c>
      <c r="H12" s="94">
        <v>387938</v>
      </c>
      <c r="I12" s="91"/>
      <c r="J12" s="93">
        <v>899492</v>
      </c>
      <c r="K12" s="94">
        <v>800492</v>
      </c>
      <c r="L12" s="5"/>
      <c r="N12" s="92"/>
    </row>
    <row r="13" spans="1:14" ht="12" customHeight="1">
      <c r="A13" s="83"/>
      <c r="B13" s="83"/>
      <c r="C13" s="88"/>
      <c r="D13" s="1418" t="s">
        <v>41</v>
      </c>
      <c r="E13" s="1418"/>
      <c r="F13" s="1418"/>
      <c r="G13" s="93">
        <v>70536</v>
      </c>
      <c r="H13" s="94">
        <v>150906</v>
      </c>
      <c r="I13" s="91"/>
      <c r="J13" s="93">
        <v>149347</v>
      </c>
      <c r="K13" s="94">
        <v>222615</v>
      </c>
      <c r="L13" s="5"/>
      <c r="N13" s="92"/>
    </row>
    <row r="14" spans="1:14" ht="12" customHeight="1">
      <c r="A14" s="83"/>
      <c r="B14" s="83"/>
      <c r="C14" s="88"/>
      <c r="D14" s="1418" t="s">
        <v>45</v>
      </c>
      <c r="E14" s="1418"/>
      <c r="F14" s="1418"/>
      <c r="G14" s="93">
        <v>106596</v>
      </c>
      <c r="H14" s="94">
        <v>95647</v>
      </c>
      <c r="I14" s="91"/>
      <c r="J14" s="93">
        <v>217887</v>
      </c>
      <c r="K14" s="94">
        <v>195424</v>
      </c>
      <c r="L14" s="5"/>
      <c r="N14" s="92"/>
    </row>
    <row r="15" spans="1:14" ht="12" customHeight="1">
      <c r="A15" s="83"/>
      <c r="B15" s="83"/>
      <c r="C15" s="88"/>
      <c r="D15" s="1418" t="s">
        <v>46</v>
      </c>
      <c r="E15" s="1418"/>
      <c r="F15" s="1418"/>
      <c r="G15" s="93">
        <v>637305</v>
      </c>
      <c r="H15" s="94">
        <v>602168</v>
      </c>
      <c r="I15" s="91"/>
      <c r="J15" s="93">
        <v>1274810</v>
      </c>
      <c r="K15" s="94">
        <v>1204535</v>
      </c>
      <c r="L15" s="5"/>
      <c r="N15" s="92"/>
    </row>
    <row r="16" spans="1:14" ht="12" customHeight="1">
      <c r="A16" s="83"/>
      <c r="B16" s="83"/>
      <c r="C16" s="88"/>
      <c r="D16" s="1418" t="s">
        <v>47</v>
      </c>
      <c r="E16" s="1418"/>
      <c r="F16" s="1418"/>
      <c r="G16" s="93">
        <v>11444</v>
      </c>
      <c r="H16" s="108">
        <v>12160</v>
      </c>
      <c r="I16" s="91"/>
      <c r="J16" s="93">
        <v>23688</v>
      </c>
      <c r="K16" s="108">
        <v>19344</v>
      </c>
      <c r="L16" s="5"/>
      <c r="N16" s="92"/>
    </row>
    <row r="17" spans="1:14" ht="12" customHeight="1">
      <c r="A17" s="83"/>
      <c r="B17" s="83"/>
      <c r="C17" s="88"/>
      <c r="D17" s="96"/>
      <c r="E17" s="1422" t="s">
        <v>48</v>
      </c>
      <c r="F17" s="1422"/>
      <c r="G17" s="99">
        <v>1271116</v>
      </c>
      <c r="H17" s="110">
        <v>1248819</v>
      </c>
      <c r="I17" s="91"/>
      <c r="J17" s="99">
        <v>2565224</v>
      </c>
      <c r="K17" s="110">
        <v>2442410</v>
      </c>
      <c r="L17" s="5"/>
      <c r="N17" s="92"/>
    </row>
    <row r="18" spans="1:14" ht="12" customHeight="1">
      <c r="A18" s="83"/>
      <c r="B18" s="83"/>
      <c r="C18" s="111"/>
      <c r="D18" s="83"/>
      <c r="E18" s="83"/>
      <c r="F18" s="83"/>
      <c r="G18" s="100"/>
      <c r="H18" s="112"/>
      <c r="I18" s="91"/>
      <c r="J18" s="100"/>
      <c r="K18" s="101"/>
      <c r="L18" s="5"/>
    </row>
    <row r="19" spans="1:14" ht="12" customHeight="1">
      <c r="A19" s="83"/>
      <c r="B19" s="83"/>
      <c r="C19" s="1419" t="s">
        <v>49</v>
      </c>
      <c r="D19" s="1420"/>
      <c r="E19" s="1420"/>
      <c r="F19" s="1420"/>
      <c r="G19" s="113">
        <v>736838</v>
      </c>
      <c r="H19" s="113">
        <v>1202152</v>
      </c>
      <c r="I19" s="91"/>
      <c r="J19" s="113">
        <v>1399351</v>
      </c>
      <c r="K19" s="113">
        <v>1777148</v>
      </c>
      <c r="L19" s="5"/>
      <c r="N19" s="92"/>
    </row>
    <row r="20" spans="1:14" ht="12" customHeight="1">
      <c r="A20" s="83"/>
      <c r="B20" s="83"/>
      <c r="C20" s="111"/>
      <c r="D20" s="1414" t="s">
        <v>50</v>
      </c>
      <c r="E20" s="1414"/>
      <c r="F20" s="1414"/>
      <c r="G20" s="93">
        <v>87174</v>
      </c>
      <c r="H20" s="94">
        <v>184877</v>
      </c>
      <c r="I20" s="91"/>
      <c r="J20" s="93">
        <v>127482</v>
      </c>
      <c r="K20" s="94">
        <v>184877</v>
      </c>
      <c r="L20" s="5"/>
      <c r="N20" s="92"/>
    </row>
    <row r="21" spans="1:14" ht="11.25" customHeight="1">
      <c r="A21" s="83"/>
      <c r="B21" s="83"/>
      <c r="C21" s="111"/>
      <c r="D21" s="1414" t="s">
        <v>51</v>
      </c>
      <c r="E21" s="1414"/>
      <c r="F21" s="1414"/>
      <c r="G21" s="93">
        <v>199326</v>
      </c>
      <c r="H21" s="114">
        <v>24761</v>
      </c>
      <c r="I21" s="115"/>
      <c r="J21" s="93">
        <v>216860</v>
      </c>
      <c r="K21" s="114">
        <v>28808</v>
      </c>
      <c r="L21" s="5"/>
      <c r="N21" s="92"/>
    </row>
    <row r="22" spans="1:14" ht="12" customHeight="1">
      <c r="A22" s="83"/>
      <c r="B22" s="83"/>
      <c r="C22" s="1419" t="s">
        <v>52</v>
      </c>
      <c r="D22" s="1420"/>
      <c r="E22" s="1420"/>
      <c r="F22" s="1420"/>
      <c r="G22" s="113">
        <v>1023338</v>
      </c>
      <c r="H22" s="113">
        <v>1411790</v>
      </c>
      <c r="I22" s="91"/>
      <c r="J22" s="113">
        <v>1743693</v>
      </c>
      <c r="K22" s="113">
        <v>1990833</v>
      </c>
      <c r="L22" s="5"/>
      <c r="N22" s="92"/>
    </row>
    <row r="23" spans="1:14" ht="12" hidden="1" customHeight="1">
      <c r="A23" s="83"/>
      <c r="B23" s="83"/>
      <c r="C23" s="111"/>
      <c r="D23" s="83"/>
      <c r="E23" s="83"/>
      <c r="F23" s="83"/>
      <c r="G23" s="116"/>
      <c r="H23" s="117"/>
      <c r="I23" s="91"/>
      <c r="J23" s="116"/>
      <c r="K23" s="117"/>
      <c r="L23" s="5"/>
    </row>
    <row r="24" spans="1:14" ht="12" customHeight="1">
      <c r="A24" s="83"/>
      <c r="B24" s="83"/>
      <c r="C24" s="1415" t="s">
        <v>53</v>
      </c>
      <c r="D24" s="1416"/>
      <c r="E24" s="1416"/>
      <c r="F24" s="1416"/>
      <c r="G24" s="116"/>
      <c r="H24" s="117"/>
      <c r="I24" s="91"/>
      <c r="J24" s="116"/>
      <c r="K24" s="117"/>
      <c r="L24" s="5"/>
    </row>
    <row r="25" spans="1:14">
      <c r="A25" s="104"/>
      <c r="B25" s="104"/>
      <c r="C25" s="88"/>
      <c r="D25" s="1414" t="s">
        <v>54</v>
      </c>
      <c r="E25" s="1414"/>
      <c r="F25" s="1414"/>
      <c r="G25" s="93">
        <v>102337</v>
      </c>
      <c r="H25" s="94">
        <v>70642</v>
      </c>
      <c r="I25" s="91"/>
      <c r="J25" s="93">
        <v>174809</v>
      </c>
      <c r="K25" s="94">
        <v>146421</v>
      </c>
      <c r="L25" s="5"/>
      <c r="N25" s="92"/>
    </row>
    <row r="26" spans="1:14" ht="12" hidden="1" customHeight="1">
      <c r="A26" s="83"/>
      <c r="B26" s="83"/>
      <c r="C26" s="88"/>
      <c r="D26" s="1414" t="s">
        <v>55</v>
      </c>
      <c r="E26" s="1414"/>
      <c r="F26" s="1414"/>
      <c r="G26" s="93">
        <v>0</v>
      </c>
      <c r="H26" s="94">
        <v>0</v>
      </c>
      <c r="I26" s="91"/>
      <c r="J26" s="93">
        <v>0</v>
      </c>
      <c r="K26" s="94"/>
      <c r="L26" s="5"/>
    </row>
    <row r="27" spans="1:14" ht="12" customHeight="1">
      <c r="A27" s="83"/>
      <c r="B27" s="83"/>
      <c r="C27" s="88"/>
      <c r="D27" s="1414" t="s">
        <v>56</v>
      </c>
      <c r="E27" s="1414"/>
      <c r="F27" s="1414"/>
      <c r="G27" s="93">
        <v>-208267</v>
      </c>
      <c r="H27" s="94">
        <v>-149818</v>
      </c>
      <c r="I27" s="91"/>
      <c r="J27" s="93">
        <v>-401587</v>
      </c>
      <c r="K27" s="94">
        <v>-285829</v>
      </c>
      <c r="L27" s="5"/>
      <c r="N27" s="92"/>
    </row>
    <row r="28" spans="1:14" ht="12" customHeight="1">
      <c r="A28" s="83"/>
      <c r="B28" s="83"/>
      <c r="C28" s="88"/>
      <c r="D28" s="1414" t="s">
        <v>57</v>
      </c>
      <c r="E28" s="1414"/>
      <c r="F28" s="1414"/>
      <c r="G28" s="93">
        <v>37152</v>
      </c>
      <c r="H28" s="94">
        <v>26104</v>
      </c>
      <c r="I28" s="91"/>
      <c r="J28" s="93">
        <v>100716</v>
      </c>
      <c r="K28" s="94">
        <v>34718</v>
      </c>
      <c r="L28" s="5"/>
      <c r="N28" s="92"/>
    </row>
    <row r="29" spans="1:14" ht="12" customHeight="1">
      <c r="A29" s="83"/>
      <c r="B29" s="83"/>
      <c r="C29" s="88"/>
      <c r="D29" s="1414" t="s">
        <v>58</v>
      </c>
      <c r="E29" s="1414"/>
      <c r="F29" s="1414"/>
      <c r="G29" s="93">
        <v>0</v>
      </c>
      <c r="H29" s="108">
        <v>0</v>
      </c>
      <c r="I29" s="91"/>
      <c r="J29" s="93">
        <v>536</v>
      </c>
      <c r="K29" s="108">
        <v>3275</v>
      </c>
      <c r="L29" s="5"/>
      <c r="N29" s="92"/>
    </row>
    <row r="30" spans="1:14" ht="12" customHeight="1">
      <c r="A30" s="83"/>
      <c r="B30" s="83"/>
      <c r="C30" s="88"/>
      <c r="D30" s="96"/>
      <c r="E30" s="109" t="s">
        <v>59</v>
      </c>
      <c r="F30" s="109"/>
      <c r="G30" s="118">
        <v>-68778</v>
      </c>
      <c r="H30" s="95">
        <v>-53072</v>
      </c>
      <c r="I30" s="91"/>
      <c r="J30" s="118">
        <v>-125526</v>
      </c>
      <c r="K30" s="95">
        <v>-101415</v>
      </c>
      <c r="L30" s="5"/>
      <c r="N30" s="92"/>
    </row>
    <row r="31" spans="1:14" ht="12" customHeight="1">
      <c r="A31" s="83"/>
      <c r="B31" s="83"/>
      <c r="C31" s="88"/>
      <c r="D31" s="96"/>
      <c r="E31" s="96"/>
      <c r="F31" s="96"/>
      <c r="G31" s="105"/>
      <c r="H31" s="119"/>
      <c r="I31" s="91"/>
      <c r="J31" s="105"/>
      <c r="K31" s="119"/>
      <c r="L31" s="5"/>
    </row>
    <row r="32" spans="1:14" ht="12" customHeight="1">
      <c r="A32" s="83"/>
      <c r="B32" s="83"/>
      <c r="C32" s="1415" t="s">
        <v>60</v>
      </c>
      <c r="D32" s="1416"/>
      <c r="E32" s="1416"/>
      <c r="F32" s="1416"/>
      <c r="G32" s="93">
        <v>954560</v>
      </c>
      <c r="H32" s="94">
        <v>1358718</v>
      </c>
      <c r="I32" s="91"/>
      <c r="J32" s="93">
        <v>1618167</v>
      </c>
      <c r="K32" s="94">
        <v>1889418</v>
      </c>
      <c r="L32" s="5"/>
      <c r="N32" s="92"/>
    </row>
    <row r="33" spans="1:14" ht="12" customHeight="1">
      <c r="A33" s="104"/>
      <c r="B33" s="104"/>
      <c r="C33" s="88"/>
      <c r="D33" s="1414" t="s">
        <v>61</v>
      </c>
      <c r="E33" s="1414"/>
      <c r="F33" s="1414"/>
      <c r="G33" s="93">
        <v>-32888</v>
      </c>
      <c r="H33" s="94">
        <v>-77509</v>
      </c>
      <c r="I33" s="91"/>
      <c r="J33" s="93">
        <v>-65354</v>
      </c>
      <c r="K33" s="94">
        <v>-106003</v>
      </c>
      <c r="L33" s="5"/>
      <c r="N33" s="92"/>
    </row>
    <row r="34" spans="1:14" ht="12" customHeight="1">
      <c r="A34" s="83"/>
      <c r="B34" s="83"/>
      <c r="C34" s="88"/>
      <c r="D34" s="1414" t="s">
        <v>62</v>
      </c>
      <c r="E34" s="1414"/>
      <c r="F34" s="1414"/>
      <c r="G34" s="93">
        <v>-10171</v>
      </c>
      <c r="H34" s="108">
        <v>-1718</v>
      </c>
      <c r="I34" s="91"/>
      <c r="J34" s="93">
        <v>-10505</v>
      </c>
      <c r="K34" s="94">
        <v>-5295</v>
      </c>
      <c r="L34" s="5"/>
      <c r="N34" s="92"/>
    </row>
    <row r="35" spans="1:14" ht="12" customHeight="1">
      <c r="A35" s="83"/>
      <c r="B35" s="83"/>
      <c r="C35" s="1415" t="s">
        <v>63</v>
      </c>
      <c r="D35" s="1416"/>
      <c r="E35" s="1416"/>
      <c r="F35" s="1416"/>
      <c r="G35" s="118">
        <v>911501</v>
      </c>
      <c r="H35" s="95">
        <v>1279491</v>
      </c>
      <c r="I35" s="91"/>
      <c r="J35" s="118">
        <v>1542308</v>
      </c>
      <c r="K35" s="98">
        <v>1778120</v>
      </c>
      <c r="L35" s="5"/>
      <c r="N35" s="92"/>
    </row>
    <row r="36" spans="1:14" ht="12" customHeight="1">
      <c r="A36" s="104"/>
      <c r="B36" s="104"/>
      <c r="C36" s="1413" t="s">
        <v>64</v>
      </c>
      <c r="D36" s="1414"/>
      <c r="E36" s="1414"/>
      <c r="F36" s="1414"/>
      <c r="G36" s="120">
        <v>-28802</v>
      </c>
      <c r="H36" s="95">
        <v>-32863</v>
      </c>
      <c r="I36" s="91"/>
      <c r="J36" s="120">
        <v>-59110</v>
      </c>
      <c r="K36" s="95">
        <v>-55220</v>
      </c>
      <c r="L36" s="5"/>
      <c r="N36" s="92"/>
    </row>
    <row r="37" spans="1:14" ht="12" customHeight="1">
      <c r="A37" s="83"/>
      <c r="B37" s="83"/>
      <c r="C37" s="1413" t="s">
        <v>65</v>
      </c>
      <c r="D37" s="1414"/>
      <c r="E37" s="1414"/>
      <c r="F37" s="1414"/>
      <c r="G37" s="120">
        <v>-21351</v>
      </c>
      <c r="H37" s="108">
        <v>-30600</v>
      </c>
      <c r="I37" s="91"/>
      <c r="J37" s="120">
        <v>-36135</v>
      </c>
      <c r="K37" s="95">
        <v>-42249</v>
      </c>
      <c r="L37" s="5"/>
      <c r="N37" s="92"/>
    </row>
    <row r="38" spans="1:14" ht="12" customHeight="1">
      <c r="A38" s="83"/>
      <c r="B38" s="83"/>
      <c r="C38" s="1415" t="s">
        <v>66</v>
      </c>
      <c r="D38" s="1416"/>
      <c r="E38" s="1416"/>
      <c r="F38" s="1416"/>
      <c r="G38" s="118">
        <v>861348</v>
      </c>
      <c r="H38" s="95">
        <v>1216028</v>
      </c>
      <c r="I38" s="91"/>
      <c r="J38" s="118">
        <v>1447063</v>
      </c>
      <c r="K38" s="98">
        <v>1680651</v>
      </c>
      <c r="L38" s="5"/>
      <c r="N38" s="92"/>
    </row>
    <row r="39" spans="1:14" ht="12" customHeight="1">
      <c r="A39" s="104"/>
      <c r="B39" s="104"/>
      <c r="C39" s="1417" t="s">
        <v>67</v>
      </c>
      <c r="D39" s="1418"/>
      <c r="E39" s="1418"/>
      <c r="F39" s="1418"/>
      <c r="G39" s="120">
        <v>-1503</v>
      </c>
      <c r="H39" s="94">
        <v>-1475</v>
      </c>
      <c r="I39" s="91"/>
      <c r="J39" s="120">
        <v>-2955</v>
      </c>
      <c r="K39" s="94">
        <v>-2928</v>
      </c>
      <c r="L39" s="5"/>
      <c r="N39" s="92"/>
    </row>
    <row r="40" spans="1:14" ht="12" hidden="1" customHeight="1">
      <c r="A40" s="83"/>
      <c r="B40" s="83"/>
      <c r="C40" s="1417" t="s">
        <v>68</v>
      </c>
      <c r="D40" s="1418"/>
      <c r="E40" s="1418"/>
      <c r="F40" s="1418"/>
      <c r="G40" s="121">
        <v>0</v>
      </c>
      <c r="H40" s="122">
        <v>0</v>
      </c>
      <c r="I40" s="123"/>
      <c r="J40" s="121">
        <v>0</v>
      </c>
      <c r="K40" s="122">
        <v>0</v>
      </c>
      <c r="L40" s="5"/>
    </row>
    <row r="41" spans="1:14" ht="12" customHeight="1">
      <c r="A41" s="104"/>
      <c r="B41" s="104"/>
      <c r="C41" s="1411" t="s">
        <v>69</v>
      </c>
      <c r="D41" s="1412"/>
      <c r="E41" s="1412"/>
      <c r="F41" s="1412"/>
      <c r="G41" s="113">
        <v>859845</v>
      </c>
      <c r="H41" s="113">
        <v>1214553</v>
      </c>
      <c r="I41" s="124" t="e">
        <v>#REF!</v>
      </c>
      <c r="J41" s="113">
        <v>1444108</v>
      </c>
      <c r="K41" s="113">
        <v>1677723</v>
      </c>
      <c r="L41" s="5"/>
      <c r="N41" s="92"/>
    </row>
    <row r="42" spans="1:14" ht="12" customHeight="1">
      <c r="A42" s="104"/>
      <c r="B42" s="104"/>
      <c r="C42" s="1413" t="s">
        <v>70</v>
      </c>
      <c r="D42" s="1414"/>
      <c r="E42" s="1414"/>
      <c r="F42" s="1414"/>
      <c r="G42" s="93">
        <v>953200</v>
      </c>
      <c r="H42" s="94">
        <v>951706</v>
      </c>
      <c r="I42" s="91"/>
      <c r="J42" s="26">
        <v>953439</v>
      </c>
      <c r="K42" s="94">
        <v>951638</v>
      </c>
      <c r="L42" s="5"/>
    </row>
    <row r="43" spans="1:14" ht="12" customHeight="1">
      <c r="A43" s="83"/>
      <c r="B43" s="83"/>
      <c r="C43" s="1411" t="s">
        <v>71</v>
      </c>
      <c r="D43" s="1412"/>
      <c r="E43" s="1412"/>
      <c r="F43" s="1412"/>
      <c r="G43" s="125">
        <v>0.92</v>
      </c>
      <c r="H43" s="125">
        <v>1.31</v>
      </c>
      <c r="I43" s="126"/>
      <c r="J43" s="125">
        <v>1.55</v>
      </c>
      <c r="K43" s="125">
        <v>1.81</v>
      </c>
      <c r="L43" s="5"/>
    </row>
    <row r="44" spans="1:14" ht="12" customHeight="1">
      <c r="A44" s="7"/>
      <c r="B44" s="7"/>
      <c r="C44" s="7"/>
      <c r="D44" s="7"/>
      <c r="E44" s="7"/>
      <c r="F44" s="7"/>
      <c r="G44" s="127"/>
      <c r="H44" s="5"/>
      <c r="I44" s="5"/>
      <c r="J44" s="127"/>
      <c r="K44" s="5"/>
      <c r="L44" s="5"/>
    </row>
    <row r="45" spans="1:14" ht="12" customHeight="1">
      <c r="A45" s="7"/>
      <c r="B45" s="7"/>
      <c r="C45" s="7"/>
      <c r="D45" s="7"/>
      <c r="E45" s="7"/>
      <c r="F45" s="7"/>
      <c r="G45" s="127"/>
      <c r="H45" s="5"/>
      <c r="I45" s="5"/>
      <c r="J45" s="5"/>
      <c r="K45" s="5"/>
      <c r="L45" s="5"/>
    </row>
    <row r="46" spans="1:14" hidden="1"/>
    <row r="47" spans="1:14" hidden="1">
      <c r="G47" s="128"/>
      <c r="H47" s="129"/>
    </row>
    <row r="48" spans="1:14" hidden="1"/>
  </sheetData>
  <sheetProtection formatCells="0" formatColumns="0" formatRows="0" sort="0" autoFilter="0" pivotTables="0"/>
  <mergeCells count="39">
    <mergeCell ref="C5:F5"/>
    <mergeCell ref="C2:F2"/>
    <mergeCell ref="G2:H2"/>
    <mergeCell ref="J2:K2"/>
    <mergeCell ref="G3:H3"/>
    <mergeCell ref="J3:K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7"/>
  <sheetViews>
    <sheetView showGridLines="0" zoomScaleNormal="100" zoomScalePageLayoutView="125" workbookViewId="0"/>
  </sheetViews>
  <sheetFormatPr defaultColWidth="8.85546875" defaultRowHeight="12"/>
  <cols>
    <col min="1" max="1" width="1.85546875" style="1" customWidth="1"/>
    <col min="2" max="4" width="2.85546875" style="1" customWidth="1"/>
    <col min="5" max="5" width="87.140625" style="1" customWidth="1"/>
    <col min="6" max="7" width="19.85546875" style="1" customWidth="1"/>
    <col min="8" max="8" width="0.5703125" style="1" customWidth="1"/>
    <col min="9" max="10" width="18.85546875" style="1" customWidth="1"/>
    <col min="11" max="11" width="1.42578125" style="1" customWidth="1"/>
    <col min="12" max="12" width="10.140625" style="131" customWidth="1"/>
    <col min="13" max="13" width="9.85546875" style="131" customWidth="1"/>
    <col min="14" max="14" width="9.5703125" style="130" customWidth="1"/>
    <col min="15" max="20" width="8.85546875" style="1" customWidth="1"/>
    <col min="21" max="16384" width="8.85546875" style="1"/>
  </cols>
  <sheetData>
    <row r="1" spans="1:19" ht="12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9" ht="12" customHeight="1">
      <c r="A2" s="130"/>
      <c r="B2" s="1428"/>
      <c r="C2" s="1428"/>
      <c r="D2" s="1428"/>
      <c r="E2" s="1428"/>
      <c r="F2" s="1431" t="s">
        <v>35</v>
      </c>
      <c r="G2" s="1431"/>
      <c r="H2" s="133"/>
      <c r="I2" s="1431" t="s">
        <v>72</v>
      </c>
      <c r="J2" s="1431"/>
      <c r="K2" s="130"/>
    </row>
    <row r="3" spans="1:19" ht="12" customHeight="1">
      <c r="A3" s="130"/>
      <c r="B3" s="134"/>
      <c r="C3" s="134"/>
      <c r="D3" s="134"/>
      <c r="E3" s="134"/>
      <c r="F3" s="1432" t="s">
        <v>73</v>
      </c>
      <c r="G3" s="1432"/>
      <c r="H3" s="133"/>
      <c r="I3" s="1432" t="s">
        <v>73</v>
      </c>
      <c r="J3" s="1432"/>
      <c r="K3" s="130"/>
    </row>
    <row r="4" spans="1:19" ht="12" customHeight="1">
      <c r="A4" s="130"/>
      <c r="B4" s="135" t="s">
        <v>6</v>
      </c>
      <c r="C4" s="135"/>
      <c r="D4" s="135"/>
      <c r="E4" s="135"/>
      <c r="F4" s="136">
        <v>2024</v>
      </c>
      <c r="G4" s="137">
        <v>2023</v>
      </c>
      <c r="H4" s="133"/>
      <c r="I4" s="136">
        <v>2024</v>
      </c>
      <c r="J4" s="137">
        <v>2023</v>
      </c>
      <c r="K4" s="130"/>
    </row>
    <row r="5" spans="1:19" ht="3.95" hidden="1" customHeight="1">
      <c r="A5" s="130"/>
      <c r="B5" s="1433"/>
      <c r="C5" s="1433"/>
      <c r="D5" s="1433"/>
      <c r="E5" s="1433"/>
      <c r="F5" s="139"/>
      <c r="G5" s="140"/>
      <c r="H5" s="140"/>
      <c r="I5" s="141"/>
      <c r="J5" s="140"/>
      <c r="K5" s="130"/>
    </row>
    <row r="6" spans="1:19" ht="3.95" hidden="1" customHeight="1">
      <c r="A6" s="130"/>
      <c r="B6" s="138"/>
      <c r="C6" s="138"/>
      <c r="D6" s="138"/>
      <c r="E6" s="138"/>
      <c r="F6" s="139"/>
      <c r="G6" s="140"/>
      <c r="H6" s="140"/>
      <c r="I6" s="141"/>
      <c r="J6" s="140"/>
      <c r="K6" s="130"/>
    </row>
    <row r="7" spans="1:19" ht="13.5" customHeight="1">
      <c r="A7" s="130"/>
      <c r="B7" s="1428" t="s">
        <v>1</v>
      </c>
      <c r="C7" s="1428"/>
      <c r="D7" s="1428"/>
      <c r="E7" s="1428"/>
      <c r="F7" s="142">
        <v>859845</v>
      </c>
      <c r="G7" s="143">
        <v>1214553</v>
      </c>
      <c r="H7" s="144"/>
      <c r="I7" s="142">
        <v>1444108</v>
      </c>
      <c r="J7" s="143">
        <v>1677723</v>
      </c>
      <c r="K7" s="145"/>
    </row>
    <row r="8" spans="1:19" ht="12" customHeight="1">
      <c r="A8" s="130"/>
      <c r="B8" s="1428" t="s">
        <v>74</v>
      </c>
      <c r="C8" s="1428"/>
      <c r="D8" s="1428"/>
      <c r="E8" s="1428"/>
      <c r="F8" s="146"/>
      <c r="G8" s="147"/>
      <c r="H8" s="148"/>
      <c r="I8" s="149"/>
      <c r="J8" s="147"/>
      <c r="K8" s="145"/>
    </row>
    <row r="9" spans="1:19" ht="13.5" customHeight="1">
      <c r="A9" s="130"/>
      <c r="B9" s="134"/>
      <c r="C9" s="1429" t="s">
        <v>75</v>
      </c>
      <c r="D9" s="1429"/>
      <c r="E9" s="1429"/>
      <c r="F9" s="150">
        <v>617822</v>
      </c>
      <c r="G9" s="147">
        <v>591093</v>
      </c>
      <c r="H9" s="151"/>
      <c r="I9" s="150">
        <v>1239984</v>
      </c>
      <c r="J9" s="147">
        <v>1181379</v>
      </c>
      <c r="K9" s="145"/>
    </row>
    <row r="10" spans="1:19" ht="13.5" customHeight="1">
      <c r="A10" s="130"/>
      <c r="B10" s="134"/>
      <c r="C10" s="1434" t="s">
        <v>76</v>
      </c>
      <c r="D10" s="1434"/>
      <c r="E10" s="1434"/>
      <c r="F10" s="150">
        <v>-198857</v>
      </c>
      <c r="G10" s="147">
        <v>-24761</v>
      </c>
      <c r="H10" s="151"/>
      <c r="I10" s="150">
        <v>-216391</v>
      </c>
      <c r="J10" s="147">
        <v>-27326</v>
      </c>
      <c r="K10" s="145"/>
    </row>
    <row r="11" spans="1:19" ht="13.5" customHeight="1">
      <c r="A11" s="130"/>
      <c r="B11" s="134"/>
      <c r="C11" s="1429" t="s">
        <v>77</v>
      </c>
      <c r="D11" s="1429"/>
      <c r="E11" s="1429"/>
      <c r="F11" s="150">
        <v>-9808</v>
      </c>
      <c r="G11" s="147">
        <v>-459</v>
      </c>
      <c r="H11" s="151"/>
      <c r="I11" s="150">
        <v>-25904</v>
      </c>
      <c r="J11" s="147">
        <v>-18799</v>
      </c>
      <c r="K11" s="145"/>
    </row>
    <row r="12" spans="1:19" ht="13.5" customHeight="1">
      <c r="A12" s="130"/>
      <c r="B12" s="134"/>
      <c r="C12" s="1429" t="s">
        <v>78</v>
      </c>
      <c r="D12" s="1429"/>
      <c r="E12" s="1429"/>
      <c r="F12" s="150">
        <v>101905</v>
      </c>
      <c r="G12" s="147">
        <v>116213</v>
      </c>
      <c r="H12" s="151"/>
      <c r="I12" s="150">
        <v>221436</v>
      </c>
      <c r="J12" s="147">
        <v>230347</v>
      </c>
      <c r="K12" s="145"/>
    </row>
    <row r="13" spans="1:19" ht="13.5" hidden="1" customHeight="1">
      <c r="A13" s="130"/>
      <c r="B13" s="134"/>
      <c r="C13" s="1429" t="s">
        <v>79</v>
      </c>
      <c r="D13" s="1429"/>
      <c r="E13" s="1429"/>
      <c r="F13" s="152"/>
      <c r="G13" s="147"/>
      <c r="H13" s="151"/>
      <c r="I13" s="152"/>
      <c r="J13" s="147"/>
      <c r="K13" s="145"/>
    </row>
    <row r="14" spans="1:19" ht="13.5" customHeight="1">
      <c r="A14" s="130"/>
      <c r="B14" s="1430" t="s">
        <v>80</v>
      </c>
      <c r="C14" s="1430"/>
      <c r="D14" s="1430"/>
      <c r="E14" s="1430"/>
      <c r="F14" s="154">
        <v>1370907</v>
      </c>
      <c r="G14" s="154">
        <v>1896639</v>
      </c>
      <c r="H14" s="155"/>
      <c r="I14" s="154">
        <v>2663233</v>
      </c>
      <c r="J14" s="154">
        <v>3043324</v>
      </c>
      <c r="K14" s="145"/>
      <c r="N14" s="156"/>
    </row>
    <row r="15" spans="1:19">
      <c r="A15" s="130"/>
      <c r="B15" s="157"/>
      <c r="C15" s="157"/>
      <c r="D15" s="157"/>
      <c r="E15" s="157"/>
      <c r="F15" s="149"/>
      <c r="G15" s="158"/>
      <c r="H15" s="151"/>
      <c r="I15" s="149"/>
      <c r="J15" s="158"/>
      <c r="K15" s="145"/>
      <c r="N15" s="156"/>
    </row>
    <row r="16" spans="1:19" ht="13.5" customHeight="1">
      <c r="A16" s="130"/>
      <c r="B16" s="1428" t="s">
        <v>81</v>
      </c>
      <c r="C16" s="1428"/>
      <c r="D16" s="1428"/>
      <c r="E16" s="1428"/>
      <c r="F16" s="159"/>
      <c r="G16" s="147"/>
      <c r="H16" s="151"/>
      <c r="I16" s="159"/>
      <c r="J16" s="160"/>
      <c r="K16" s="145"/>
      <c r="N16" s="156"/>
      <c r="S16" s="161"/>
    </row>
    <row r="17" spans="1:19" ht="13.5" customHeight="1">
      <c r="A17" s="130"/>
      <c r="B17" s="134"/>
      <c r="C17" s="1429" t="s">
        <v>82</v>
      </c>
      <c r="D17" s="1429"/>
      <c r="E17" s="1429"/>
      <c r="F17" s="150">
        <v>-3035</v>
      </c>
      <c r="G17" s="147">
        <v>1895</v>
      </c>
      <c r="H17" s="151"/>
      <c r="I17" s="150">
        <v>-38108</v>
      </c>
      <c r="J17" s="147">
        <v>10597</v>
      </c>
      <c r="K17" s="145"/>
      <c r="N17" s="156"/>
    </row>
    <row r="18" spans="1:19" ht="13.5" customHeight="1">
      <c r="A18" s="130"/>
      <c r="B18" s="134"/>
      <c r="C18" s="1429" t="s">
        <v>62</v>
      </c>
      <c r="D18" s="1429"/>
      <c r="E18" s="1429"/>
      <c r="F18" s="150">
        <v>10171</v>
      </c>
      <c r="G18" s="147">
        <v>1718</v>
      </c>
      <c r="H18" s="151"/>
      <c r="I18" s="150">
        <v>10505</v>
      </c>
      <c r="J18" s="147">
        <v>5295</v>
      </c>
      <c r="K18" s="145"/>
    </row>
    <row r="19" spans="1:19" ht="13.5" hidden="1" customHeight="1">
      <c r="A19" s="130"/>
      <c r="B19" s="134"/>
      <c r="C19" s="2" t="s">
        <v>83</v>
      </c>
      <c r="D19" s="4"/>
      <c r="E19" s="4"/>
      <c r="F19" s="150">
        <v>0</v>
      </c>
      <c r="G19" s="147">
        <v>0</v>
      </c>
      <c r="H19" s="151"/>
      <c r="I19" s="150">
        <v>0</v>
      </c>
      <c r="J19" s="147">
        <v>0</v>
      </c>
      <c r="K19" s="145"/>
    </row>
    <row r="20" spans="1:19" ht="13.5" hidden="1" customHeight="1">
      <c r="A20" s="130"/>
      <c r="B20" s="134"/>
      <c r="C20" s="1429" t="s">
        <v>77</v>
      </c>
      <c r="D20" s="1429"/>
      <c r="E20" s="1429"/>
      <c r="F20" s="150">
        <v>0</v>
      </c>
      <c r="G20" s="147">
        <v>0</v>
      </c>
      <c r="H20" s="151"/>
      <c r="I20" s="150">
        <v>0</v>
      </c>
      <c r="J20" s="147">
        <v>0</v>
      </c>
      <c r="K20" s="145"/>
    </row>
    <row r="21" spans="1:19" ht="13.5" customHeight="1">
      <c r="A21" s="130"/>
      <c r="B21" s="134"/>
      <c r="C21" s="1429" t="s">
        <v>78</v>
      </c>
      <c r="D21" s="1429"/>
      <c r="E21" s="1429"/>
      <c r="F21" s="150">
        <v>-4520</v>
      </c>
      <c r="G21" s="147">
        <v>-5765</v>
      </c>
      <c r="H21" s="151"/>
      <c r="I21" s="150">
        <v>-4211</v>
      </c>
      <c r="J21" s="147">
        <v>-5984</v>
      </c>
      <c r="K21" s="145"/>
    </row>
    <row r="22" spans="1:19" ht="13.5" customHeight="1">
      <c r="A22" s="130"/>
      <c r="B22" s="1430" t="s">
        <v>84</v>
      </c>
      <c r="C22" s="1430"/>
      <c r="D22" s="1430"/>
      <c r="E22" s="1430"/>
      <c r="F22" s="154">
        <v>1373523</v>
      </c>
      <c r="G22" s="154">
        <v>1894487</v>
      </c>
      <c r="H22" s="154">
        <v>0</v>
      </c>
      <c r="I22" s="154">
        <v>2631419</v>
      </c>
      <c r="J22" s="154">
        <v>3053232</v>
      </c>
      <c r="K22" s="145"/>
      <c r="N22" s="156"/>
    </row>
    <row r="23" spans="1:19">
      <c r="A23" s="130"/>
      <c r="B23" s="162"/>
      <c r="C23" s="162"/>
      <c r="D23" s="162"/>
      <c r="E23" s="162"/>
      <c r="F23" s="149"/>
      <c r="G23" s="163"/>
      <c r="H23" s="151"/>
      <c r="I23" s="149"/>
      <c r="J23" s="158"/>
      <c r="K23" s="145"/>
      <c r="N23" s="156"/>
    </row>
    <row r="24" spans="1:19" ht="13.5" customHeight="1">
      <c r="A24" s="130"/>
      <c r="B24" s="1428" t="s">
        <v>85</v>
      </c>
      <c r="C24" s="1428"/>
      <c r="D24" s="1428"/>
      <c r="E24" s="1428"/>
      <c r="F24" s="159"/>
      <c r="G24" s="147"/>
      <c r="H24" s="151"/>
      <c r="I24" s="159"/>
      <c r="J24" s="160"/>
      <c r="K24" s="145"/>
      <c r="N24" s="156"/>
    </row>
    <row r="25" spans="1:19" ht="13.5" customHeight="1">
      <c r="A25" s="130"/>
      <c r="B25" s="134"/>
      <c r="C25" s="1429" t="s">
        <v>50</v>
      </c>
      <c r="D25" s="1429"/>
      <c r="E25" s="1429"/>
      <c r="F25" s="150">
        <v>-87174</v>
      </c>
      <c r="G25" s="147">
        <v>-184877</v>
      </c>
      <c r="H25" s="151"/>
      <c r="I25" s="150">
        <v>-127482</v>
      </c>
      <c r="J25" s="147">
        <v>-184877</v>
      </c>
      <c r="K25" s="145"/>
      <c r="N25" s="156"/>
    </row>
    <row r="26" spans="1:19" ht="13.5" customHeight="1">
      <c r="A26" s="130"/>
      <c r="B26" s="134"/>
      <c r="C26" s="1429" t="s">
        <v>86</v>
      </c>
      <c r="D26" s="1429"/>
      <c r="E26" s="1429"/>
      <c r="F26" s="150">
        <v>-493</v>
      </c>
      <c r="G26" s="147">
        <v>17902</v>
      </c>
      <c r="H26" s="151"/>
      <c r="I26" s="150">
        <v>4836</v>
      </c>
      <c r="J26" s="147">
        <v>18573</v>
      </c>
      <c r="K26" s="145"/>
    </row>
    <row r="27" spans="1:19" ht="13.5" customHeight="1">
      <c r="A27" s="130"/>
      <c r="B27" s="134"/>
      <c r="C27" s="1429" t="s">
        <v>58</v>
      </c>
      <c r="D27" s="1429"/>
      <c r="E27" s="1429"/>
      <c r="F27" s="150">
        <v>0</v>
      </c>
      <c r="G27" s="147">
        <v>0</v>
      </c>
      <c r="H27" s="151"/>
      <c r="I27" s="150">
        <v>-536</v>
      </c>
      <c r="J27" s="147">
        <v>-3275</v>
      </c>
      <c r="K27" s="145"/>
      <c r="N27" s="156"/>
    </row>
    <row r="28" spans="1:19" ht="13.5" hidden="1" customHeight="1">
      <c r="A28" s="130"/>
      <c r="B28" s="134"/>
      <c r="C28" s="2" t="s">
        <v>87</v>
      </c>
      <c r="D28" s="2"/>
      <c r="E28" s="2"/>
      <c r="F28" s="150">
        <v>0</v>
      </c>
      <c r="G28" s="147"/>
      <c r="H28" s="151"/>
      <c r="I28" s="150">
        <v>0</v>
      </c>
      <c r="J28" s="147">
        <v>0</v>
      </c>
      <c r="K28" s="145"/>
      <c r="N28" s="156"/>
    </row>
    <row r="29" spans="1:19" ht="13.5" customHeight="1">
      <c r="A29" s="130"/>
      <c r="B29" s="134"/>
      <c r="C29" s="1429" t="s">
        <v>77</v>
      </c>
      <c r="D29" s="1429"/>
      <c r="E29" s="1429"/>
      <c r="F29" s="150">
        <v>78</v>
      </c>
      <c r="G29" s="147">
        <v>9332</v>
      </c>
      <c r="H29" s="151"/>
      <c r="I29" s="150">
        <v>78</v>
      </c>
      <c r="J29" s="147">
        <v>9332</v>
      </c>
      <c r="K29" s="145"/>
    </row>
    <row r="30" spans="1:19" ht="13.35" customHeight="1">
      <c r="A30" s="130"/>
      <c r="B30" s="134"/>
      <c r="C30" s="1429" t="s">
        <v>78</v>
      </c>
      <c r="D30" s="1429"/>
      <c r="E30" s="1429"/>
      <c r="F30" s="150">
        <v>-4647</v>
      </c>
      <c r="G30" s="147">
        <v>539</v>
      </c>
      <c r="H30" s="151"/>
      <c r="I30" s="150">
        <v>-4649</v>
      </c>
      <c r="J30" s="147">
        <v>1371</v>
      </c>
      <c r="K30" s="145"/>
    </row>
    <row r="31" spans="1:19" ht="13.5" hidden="1" customHeight="1">
      <c r="A31" s="130"/>
      <c r="B31" s="134"/>
      <c r="C31" s="1428" t="s">
        <v>79</v>
      </c>
      <c r="D31" s="1428"/>
      <c r="E31" s="1428"/>
      <c r="F31" s="152"/>
      <c r="G31" s="147"/>
      <c r="H31" s="151"/>
      <c r="I31" s="152"/>
      <c r="J31" s="147"/>
      <c r="K31" s="145"/>
    </row>
    <row r="32" spans="1:19" ht="13.5" customHeight="1">
      <c r="A32" s="130"/>
      <c r="B32" s="1430" t="s">
        <v>2</v>
      </c>
      <c r="C32" s="1430"/>
      <c r="D32" s="1430"/>
      <c r="E32" s="1430"/>
      <c r="F32" s="154">
        <v>1281287</v>
      </c>
      <c r="G32" s="154">
        <v>1737383</v>
      </c>
      <c r="H32" s="154">
        <v>0</v>
      </c>
      <c r="I32" s="154">
        <v>2503666</v>
      </c>
      <c r="J32" s="154">
        <v>2894356</v>
      </c>
      <c r="K32" s="145"/>
      <c r="N32" s="164"/>
      <c r="O32" s="165"/>
      <c r="P32" s="165"/>
      <c r="S32" s="165"/>
    </row>
    <row r="33" spans="1:19">
      <c r="A33" s="130"/>
      <c r="B33" s="138"/>
      <c r="C33" s="138"/>
      <c r="D33" s="138"/>
      <c r="E33" s="138"/>
      <c r="F33" s="166"/>
      <c r="G33" s="167"/>
      <c r="H33" s="148"/>
      <c r="I33" s="166"/>
      <c r="J33" s="168"/>
      <c r="K33" s="130"/>
    </row>
    <row r="34" spans="1:19" ht="13.5" customHeight="1">
      <c r="A34" s="130"/>
      <c r="B34" s="1428" t="s">
        <v>88</v>
      </c>
      <c r="C34" s="1428"/>
      <c r="D34" s="1428"/>
      <c r="E34" s="1428"/>
      <c r="F34" s="166" t="s">
        <v>5</v>
      </c>
      <c r="G34" s="167" t="s">
        <v>5</v>
      </c>
      <c r="H34" s="148"/>
      <c r="I34" s="166"/>
      <c r="J34" s="168"/>
      <c r="K34" s="145"/>
    </row>
    <row r="35" spans="1:19" ht="13.5" customHeight="1">
      <c r="A35" s="130"/>
      <c r="B35" s="169"/>
      <c r="C35" s="1428" t="s">
        <v>50</v>
      </c>
      <c r="D35" s="1428"/>
      <c r="E35" s="1428"/>
      <c r="F35" s="150">
        <v>87174</v>
      </c>
      <c r="G35" s="147">
        <v>184877</v>
      </c>
      <c r="H35" s="151"/>
      <c r="I35" s="150">
        <v>127482</v>
      </c>
      <c r="J35" s="147">
        <v>184877</v>
      </c>
      <c r="K35" s="145"/>
    </row>
    <row r="36" spans="1:19" ht="13.5" customHeight="1">
      <c r="A36" s="130"/>
      <c r="B36" s="169"/>
      <c r="C36" s="1428" t="s">
        <v>89</v>
      </c>
      <c r="D36" s="1428"/>
      <c r="E36" s="1428"/>
      <c r="F36" s="150">
        <v>493</v>
      </c>
      <c r="G36" s="147">
        <v>-17902</v>
      </c>
      <c r="H36" s="151"/>
      <c r="I36" s="150">
        <v>-4836</v>
      </c>
      <c r="J36" s="147">
        <v>-18573</v>
      </c>
      <c r="K36" s="145"/>
    </row>
    <row r="37" spans="1:19" ht="13.5" customHeight="1">
      <c r="A37" s="130"/>
      <c r="B37" s="134"/>
      <c r="C37" s="1428" t="s">
        <v>90</v>
      </c>
      <c r="D37" s="1428"/>
      <c r="E37" s="1428"/>
      <c r="F37" s="150">
        <v>-144349</v>
      </c>
      <c r="G37" s="147">
        <v>-156241</v>
      </c>
      <c r="H37" s="151"/>
      <c r="I37" s="150">
        <v>-303309</v>
      </c>
      <c r="J37" s="147">
        <v>-303808</v>
      </c>
      <c r="K37" s="145"/>
    </row>
    <row r="38" spans="1:19" ht="13.5" customHeight="1">
      <c r="A38" s="130"/>
      <c r="B38" s="134"/>
      <c r="C38" s="1428" t="s">
        <v>91</v>
      </c>
      <c r="D38" s="1428"/>
      <c r="E38" s="1428"/>
      <c r="F38" s="150">
        <v>-96112</v>
      </c>
      <c r="G38" s="147">
        <v>-54498</v>
      </c>
      <c r="H38" s="151"/>
      <c r="I38" s="150">
        <v>-126312</v>
      </c>
      <c r="J38" s="147">
        <v>-73800</v>
      </c>
      <c r="K38" s="145"/>
    </row>
    <row r="39" spans="1:19" ht="13.5" customHeight="1">
      <c r="A39" s="130"/>
      <c r="B39" s="134"/>
      <c r="C39" s="1428" t="s">
        <v>92</v>
      </c>
      <c r="D39" s="1428"/>
      <c r="E39" s="1428"/>
      <c r="F39" s="150">
        <v>-111400</v>
      </c>
      <c r="G39" s="147">
        <v>-89099</v>
      </c>
      <c r="H39" s="151"/>
      <c r="I39" s="150">
        <v>-215706</v>
      </c>
      <c r="J39" s="147">
        <v>-168054</v>
      </c>
      <c r="K39" s="145"/>
    </row>
    <row r="40" spans="1:19" ht="13.5" customHeight="1">
      <c r="A40" s="130"/>
      <c r="B40" s="170"/>
      <c r="C40" s="132" t="s">
        <v>93</v>
      </c>
      <c r="D40" s="170"/>
      <c r="E40" s="170"/>
      <c r="F40" s="150">
        <v>20362</v>
      </c>
      <c r="G40" s="147">
        <v>18582</v>
      </c>
      <c r="H40" s="151"/>
      <c r="I40" s="150">
        <v>38700</v>
      </c>
      <c r="J40" s="147">
        <v>36822</v>
      </c>
      <c r="K40" s="145"/>
      <c r="N40" s="171"/>
    </row>
    <row r="41" spans="1:19" ht="13.5" customHeight="1">
      <c r="A41" s="130"/>
      <c r="B41" s="170"/>
      <c r="C41" s="132" t="s">
        <v>94</v>
      </c>
      <c r="D41" s="170"/>
      <c r="E41" s="170"/>
      <c r="F41" s="150">
        <v>54545</v>
      </c>
      <c r="G41" s="147">
        <v>89868</v>
      </c>
      <c r="H41" s="151"/>
      <c r="I41" s="150">
        <v>121782</v>
      </c>
      <c r="J41" s="147">
        <v>152774</v>
      </c>
      <c r="K41" s="145"/>
    </row>
    <row r="42" spans="1:19" ht="13.5" customHeight="1">
      <c r="A42" s="130"/>
      <c r="B42" s="170"/>
      <c r="C42" s="1428" t="s">
        <v>77</v>
      </c>
      <c r="D42" s="1428"/>
      <c r="E42" s="1428"/>
      <c r="F42" s="150">
        <v>11652</v>
      </c>
      <c r="G42" s="147">
        <v>3607</v>
      </c>
      <c r="H42" s="151"/>
      <c r="I42" s="150">
        <v>20683</v>
      </c>
      <c r="J42" s="147">
        <v>10382</v>
      </c>
      <c r="K42" s="145"/>
    </row>
    <row r="43" spans="1:19" ht="13.5" customHeight="1">
      <c r="A43" s="130"/>
      <c r="B43" s="170"/>
      <c r="C43" s="1428" t="s">
        <v>78</v>
      </c>
      <c r="D43" s="1428"/>
      <c r="E43" s="1428"/>
      <c r="F43" s="150">
        <v>-31547</v>
      </c>
      <c r="G43" s="147">
        <v>-28048</v>
      </c>
      <c r="H43" s="151"/>
      <c r="I43" s="150">
        <v>-57688</v>
      </c>
      <c r="J43" s="147">
        <v>-54850</v>
      </c>
      <c r="K43" s="145"/>
    </row>
    <row r="44" spans="1:19" ht="13.5" customHeight="1">
      <c r="A44" s="130"/>
      <c r="B44" s="153" t="s">
        <v>3</v>
      </c>
      <c r="C44" s="172"/>
      <c r="D44" s="153"/>
      <c r="E44" s="153"/>
      <c r="F44" s="154">
        <v>1072105</v>
      </c>
      <c r="G44" s="154">
        <v>1688529</v>
      </c>
      <c r="H44" s="154">
        <v>0</v>
      </c>
      <c r="I44" s="154">
        <v>2104462</v>
      </c>
      <c r="J44" s="154">
        <v>2660126</v>
      </c>
      <c r="K44" s="145"/>
      <c r="N44" s="164"/>
      <c r="P44" s="165"/>
      <c r="S44" s="165"/>
    </row>
    <row r="45" spans="1:19">
      <c r="F45" s="165"/>
    </row>
    <row r="47" spans="1:19">
      <c r="B47" s="4"/>
    </row>
  </sheetData>
  <sheetProtection formatCells="0" formatColumns="0" formatRows="0" sort="0" autoFilter="0" pivotTables="0"/>
  <mergeCells count="36"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43:E43"/>
    <mergeCell ref="C29:E29"/>
    <mergeCell ref="C30:E30"/>
    <mergeCell ref="C31:E31"/>
    <mergeCell ref="B32:E32"/>
    <mergeCell ref="B34:E34"/>
    <mergeCell ref="C35:E35"/>
    <mergeCell ref="C36:E36"/>
    <mergeCell ref="C37:E37"/>
    <mergeCell ref="C38:E38"/>
    <mergeCell ref="C39:E39"/>
    <mergeCell ref="C42:E42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showGridLines="0" zoomScaleNormal="100" zoomScalePageLayoutView="125" workbookViewId="0"/>
  </sheetViews>
  <sheetFormatPr defaultColWidth="8.85546875" defaultRowHeight="12"/>
  <cols>
    <col min="1" max="1" width="1.85546875" style="174" customWidth="1"/>
    <col min="2" max="2" width="2.85546875" style="174" customWidth="1"/>
    <col min="3" max="3" width="0.140625" style="174" customWidth="1"/>
    <col min="4" max="4" width="2.85546875" style="174" customWidth="1"/>
    <col min="5" max="5" width="71.140625" style="174" customWidth="1"/>
    <col min="6" max="7" width="19.85546875" style="174" customWidth="1"/>
    <col min="8" max="8" width="0.5703125" style="174" customWidth="1"/>
    <col min="9" max="10" width="16.85546875" style="174" customWidth="1"/>
    <col min="11" max="11" width="0.85546875" style="174" customWidth="1"/>
    <col min="12" max="16384" width="8.85546875" style="174"/>
  </cols>
  <sheetData>
    <row r="1" spans="1:11" ht="12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2" customHeight="1">
      <c r="A2" s="173"/>
      <c r="B2" s="1440"/>
      <c r="C2" s="1441"/>
      <c r="D2" s="1441"/>
      <c r="E2" s="1441"/>
      <c r="F2" s="1442" t="s">
        <v>35</v>
      </c>
      <c r="G2" s="1442"/>
      <c r="H2" s="175"/>
      <c r="I2" s="1442" t="s">
        <v>36</v>
      </c>
      <c r="J2" s="1442"/>
      <c r="K2" s="173"/>
    </row>
    <row r="3" spans="1:11" ht="12" customHeight="1">
      <c r="A3" s="173"/>
      <c r="B3" s="176"/>
      <c r="C3" s="176"/>
      <c r="D3" s="176"/>
      <c r="E3" s="176"/>
      <c r="F3" s="1443" t="s">
        <v>37</v>
      </c>
      <c r="G3" s="1444"/>
      <c r="H3" s="175"/>
      <c r="I3" s="1444" t="s">
        <v>37</v>
      </c>
      <c r="J3" s="1444"/>
      <c r="K3" s="173"/>
    </row>
    <row r="4" spans="1:11" s="182" customFormat="1" ht="14.25" customHeight="1">
      <c r="A4" s="177"/>
      <c r="B4" s="178" t="s">
        <v>6</v>
      </c>
      <c r="C4" s="178"/>
      <c r="D4" s="178"/>
      <c r="E4" s="178"/>
      <c r="F4" s="179">
        <v>2024</v>
      </c>
      <c r="G4" s="180">
        <v>2023</v>
      </c>
      <c r="H4" s="181"/>
      <c r="I4" s="179">
        <v>2024</v>
      </c>
      <c r="J4" s="180">
        <v>2023</v>
      </c>
      <c r="K4" s="177"/>
    </row>
    <row r="5" spans="1:11" s="182" customFormat="1" ht="12" hidden="1" customHeight="1">
      <c r="A5" s="177"/>
      <c r="B5" s="183"/>
      <c r="C5" s="183"/>
      <c r="D5" s="183"/>
      <c r="E5" s="183"/>
      <c r="F5" s="184"/>
      <c r="G5" s="185"/>
      <c r="H5" s="186"/>
      <c r="I5" s="184"/>
      <c r="J5" s="185"/>
      <c r="K5" s="177"/>
    </row>
    <row r="6" spans="1:11" s="182" customFormat="1" ht="12" customHeight="1">
      <c r="A6" s="177"/>
      <c r="B6" s="1437" t="s">
        <v>1</v>
      </c>
      <c r="C6" s="1437"/>
      <c r="D6" s="1437"/>
      <c r="E6" s="1437"/>
      <c r="F6" s="188">
        <v>859845</v>
      </c>
      <c r="G6" s="189">
        <v>1214553</v>
      </c>
      <c r="H6" s="190"/>
      <c r="I6" s="188">
        <v>1444108</v>
      </c>
      <c r="J6" s="189">
        <v>1677723</v>
      </c>
      <c r="K6" s="177"/>
    </row>
    <row r="7" spans="1:11" s="182" customFormat="1" ht="12" customHeight="1">
      <c r="A7" s="177"/>
      <c r="B7" s="191"/>
      <c r="C7" s="191"/>
      <c r="D7" s="1436" t="s">
        <v>51</v>
      </c>
      <c r="E7" s="1437"/>
      <c r="F7" s="192">
        <v>-199326</v>
      </c>
      <c r="G7" s="193">
        <v>-24761</v>
      </c>
      <c r="H7" s="194"/>
      <c r="I7" s="192">
        <v>-216860</v>
      </c>
      <c r="J7" s="193">
        <v>-28808</v>
      </c>
      <c r="K7" s="177"/>
    </row>
    <row r="8" spans="1:11" s="182" customFormat="1" ht="12" customHeight="1">
      <c r="A8" s="177"/>
      <c r="B8" s="191"/>
      <c r="C8" s="191"/>
      <c r="D8" s="1437" t="s">
        <v>95</v>
      </c>
      <c r="E8" s="1437"/>
      <c r="F8" s="192">
        <v>637305</v>
      </c>
      <c r="G8" s="193">
        <v>602168</v>
      </c>
      <c r="H8" s="194"/>
      <c r="I8" s="192">
        <v>1274810</v>
      </c>
      <c r="J8" s="193">
        <v>1204535</v>
      </c>
      <c r="K8" s="177"/>
    </row>
    <row r="9" spans="1:11" s="182" customFormat="1" ht="12" customHeight="1">
      <c r="A9" s="177"/>
      <c r="B9" s="191"/>
      <c r="C9" s="191"/>
      <c r="D9" s="1437" t="s">
        <v>96</v>
      </c>
      <c r="E9" s="1437"/>
      <c r="F9" s="192">
        <v>193413</v>
      </c>
      <c r="G9" s="193">
        <v>137987</v>
      </c>
      <c r="H9" s="194"/>
      <c r="I9" s="192">
        <v>377425</v>
      </c>
      <c r="J9" s="193">
        <v>273998</v>
      </c>
      <c r="K9" s="177"/>
    </row>
    <row r="10" spans="1:11" s="182" customFormat="1" ht="12" customHeight="1">
      <c r="A10" s="177"/>
      <c r="B10" s="191"/>
      <c r="C10" s="191"/>
      <c r="D10" s="1437" t="s">
        <v>97</v>
      </c>
      <c r="E10" s="1437"/>
      <c r="F10" s="192">
        <v>43059</v>
      </c>
      <c r="G10" s="193">
        <v>79227</v>
      </c>
      <c r="H10" s="194"/>
      <c r="I10" s="192">
        <v>75859</v>
      </c>
      <c r="J10" s="193">
        <v>111298</v>
      </c>
      <c r="K10" s="177"/>
    </row>
    <row r="11" spans="1:11" s="182" customFormat="1" ht="12" hidden="1" customHeight="1">
      <c r="A11" s="177"/>
      <c r="B11" s="191"/>
      <c r="C11" s="191"/>
      <c r="D11" s="187" t="s">
        <v>87</v>
      </c>
      <c r="E11" s="187"/>
      <c r="F11" s="192">
        <v>0</v>
      </c>
      <c r="G11" s="193"/>
      <c r="H11" s="194"/>
      <c r="I11" s="192">
        <v>0</v>
      </c>
      <c r="J11" s="193"/>
      <c r="K11" s="177"/>
    </row>
    <row r="12" spans="1:11" s="182" customFormat="1" ht="12" customHeight="1">
      <c r="A12" s="177"/>
      <c r="B12" s="191"/>
      <c r="C12" s="191"/>
      <c r="D12" s="1436" t="s">
        <v>65</v>
      </c>
      <c r="E12" s="1436"/>
      <c r="F12" s="192">
        <v>21351</v>
      </c>
      <c r="G12" s="193">
        <v>30600</v>
      </c>
      <c r="H12" s="194"/>
      <c r="I12" s="192">
        <v>36135</v>
      </c>
      <c r="J12" s="193">
        <v>42249</v>
      </c>
      <c r="K12" s="177"/>
    </row>
    <row r="13" spans="1:11" s="182" customFormat="1" ht="12" customHeight="1">
      <c r="A13" s="177"/>
      <c r="B13" s="191"/>
      <c r="C13" s="191"/>
      <c r="D13" s="1436" t="s">
        <v>98</v>
      </c>
      <c r="E13" s="1436"/>
      <c r="F13" s="192">
        <v>5817</v>
      </c>
      <c r="G13" s="193">
        <v>31006</v>
      </c>
      <c r="H13" s="194"/>
      <c r="I13" s="192">
        <v>7541</v>
      </c>
      <c r="J13" s="193">
        <v>33905</v>
      </c>
      <c r="K13" s="177"/>
    </row>
    <row r="14" spans="1:11" s="182" customFormat="1" ht="12" customHeight="1">
      <c r="A14" s="177"/>
      <c r="B14" s="191"/>
      <c r="C14" s="191"/>
      <c r="D14" s="1437" t="s">
        <v>67</v>
      </c>
      <c r="E14" s="1437"/>
      <c r="F14" s="192">
        <v>1503</v>
      </c>
      <c r="G14" s="193">
        <v>1475</v>
      </c>
      <c r="H14" s="194"/>
      <c r="I14" s="192">
        <v>2955</v>
      </c>
      <c r="J14" s="193">
        <v>2928</v>
      </c>
      <c r="K14" s="177"/>
    </row>
    <row r="15" spans="1:11" s="182" customFormat="1" ht="12" customHeight="1">
      <c r="A15" s="177"/>
      <c r="B15" s="191"/>
      <c r="C15" s="191"/>
      <c r="D15" s="1437" t="s">
        <v>82</v>
      </c>
      <c r="E15" s="1437"/>
      <c r="F15" s="192">
        <v>-3035</v>
      </c>
      <c r="G15" s="193">
        <v>1895</v>
      </c>
      <c r="H15" s="194"/>
      <c r="I15" s="192">
        <v>-38108</v>
      </c>
      <c r="J15" s="193">
        <v>10597</v>
      </c>
      <c r="K15" s="177"/>
    </row>
    <row r="16" spans="1:11" s="182" customFormat="1" ht="12" customHeight="1">
      <c r="A16" s="177"/>
      <c r="B16" s="191"/>
      <c r="C16" s="191"/>
      <c r="D16" s="187" t="s">
        <v>94</v>
      </c>
      <c r="E16" s="187"/>
      <c r="F16" s="192">
        <v>54545</v>
      </c>
      <c r="G16" s="193">
        <v>89868</v>
      </c>
      <c r="H16" s="194"/>
      <c r="I16" s="192">
        <v>121782</v>
      </c>
      <c r="J16" s="193">
        <v>152774</v>
      </c>
      <c r="K16" s="177"/>
    </row>
    <row r="17" spans="1:11" s="182" customFormat="1" ht="12" customHeight="1">
      <c r="A17" s="177"/>
      <c r="B17" s="191"/>
      <c r="C17" s="191"/>
      <c r="D17" s="1438" t="s">
        <v>58</v>
      </c>
      <c r="E17" s="1438"/>
      <c r="F17" s="192">
        <v>0</v>
      </c>
      <c r="G17" s="193">
        <v>0</v>
      </c>
      <c r="H17" s="194"/>
      <c r="I17" s="192">
        <v>-536</v>
      </c>
      <c r="J17" s="193">
        <v>-3275</v>
      </c>
      <c r="K17" s="177"/>
    </row>
    <row r="18" spans="1:11" s="182" customFormat="1" ht="12" customHeight="1">
      <c r="A18" s="195"/>
      <c r="B18" s="177"/>
      <c r="C18" s="177"/>
      <c r="D18" s="1436" t="s">
        <v>77</v>
      </c>
      <c r="E18" s="1436"/>
      <c r="F18" s="192">
        <v>-31496</v>
      </c>
      <c r="G18" s="193">
        <v>-31623</v>
      </c>
      <c r="H18" s="196"/>
      <c r="I18" s="192">
        <v>-62847</v>
      </c>
      <c r="J18" s="193">
        <v>-63781</v>
      </c>
      <c r="K18" s="177"/>
    </row>
    <row r="19" spans="1:11" s="182" customFormat="1" ht="12" customHeight="1">
      <c r="A19" s="195"/>
      <c r="B19" s="177"/>
      <c r="C19" s="197"/>
      <c r="D19" s="1439" t="s">
        <v>78</v>
      </c>
      <c r="E19" s="1439"/>
      <c r="F19" s="192">
        <v>135926</v>
      </c>
      <c r="G19" s="193">
        <v>142796</v>
      </c>
      <c r="H19" s="196"/>
      <c r="I19" s="192">
        <v>294802</v>
      </c>
      <c r="J19" s="193">
        <v>291482</v>
      </c>
      <c r="K19" s="177"/>
    </row>
    <row r="20" spans="1:11" s="182" customFormat="1" ht="12" customHeight="1">
      <c r="A20" s="195"/>
      <c r="B20" s="1435" t="s">
        <v>4</v>
      </c>
      <c r="C20" s="1435"/>
      <c r="D20" s="1435"/>
      <c r="E20" s="1435"/>
      <c r="F20" s="198">
        <v>1718907</v>
      </c>
      <c r="G20" s="198">
        <v>2275191</v>
      </c>
      <c r="H20" s="199"/>
      <c r="I20" s="198">
        <v>3317066</v>
      </c>
      <c r="J20" s="198">
        <v>3705625</v>
      </c>
      <c r="K20" s="195"/>
    </row>
    <row r="21" spans="1:11">
      <c r="F21" s="200"/>
      <c r="I21" s="201"/>
    </row>
    <row r="22" spans="1:11">
      <c r="D22" s="206"/>
      <c r="F22" s="200"/>
      <c r="I22" s="202"/>
    </row>
    <row r="23" spans="1:11">
      <c r="F23" s="200"/>
      <c r="I23" s="202"/>
    </row>
    <row r="24" spans="1:11">
      <c r="F24" s="200"/>
      <c r="I24" s="202"/>
    </row>
    <row r="25" spans="1:11">
      <c r="F25" s="202"/>
      <c r="I25" s="202"/>
    </row>
    <row r="26" spans="1:11">
      <c r="F26" s="203"/>
      <c r="I26" s="202"/>
    </row>
    <row r="27" spans="1:11">
      <c r="F27" s="204"/>
      <c r="I27" s="202"/>
    </row>
    <row r="28" spans="1:11">
      <c r="I28" s="202"/>
    </row>
    <row r="29" spans="1:11">
      <c r="I29" s="202"/>
    </row>
    <row r="30" spans="1:11">
      <c r="I30" s="202"/>
    </row>
    <row r="31" spans="1:11">
      <c r="I31" s="202"/>
    </row>
    <row r="32" spans="1:11">
      <c r="I32" s="202"/>
    </row>
    <row r="33" spans="5:9">
      <c r="I33" s="202"/>
    </row>
    <row r="34" spans="5:9">
      <c r="E34" s="205"/>
    </row>
  </sheetData>
  <sheetProtection formatCells="0" formatColumns="0" formatRows="0" sort="0" autoFilter="0" pivotTables="0"/>
  <mergeCells count="18">
    <mergeCell ref="B6:E6"/>
    <mergeCell ref="B2:E2"/>
    <mergeCell ref="F2:G2"/>
    <mergeCell ref="I2:J2"/>
    <mergeCell ref="F3:G3"/>
    <mergeCell ref="I3:J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C6F6-88DE-4414-886E-E09B0F791D8C}">
  <sheetPr>
    <pageSetUpPr fitToPage="1"/>
  </sheetPr>
  <dimension ref="A1:W47"/>
  <sheetViews>
    <sheetView showGridLines="0" zoomScale="90" zoomScaleNormal="90" workbookViewId="0">
      <selection activeCell="E52" sqref="E52"/>
    </sheetView>
  </sheetViews>
  <sheetFormatPr defaultColWidth="9.140625" defaultRowHeight="12"/>
  <cols>
    <col min="1" max="1" width="1.5703125" style="208" customWidth="1"/>
    <col min="2" max="3" width="2.5703125" style="208" customWidth="1"/>
    <col min="4" max="4" width="40.7109375" style="208" customWidth="1"/>
    <col min="5" max="5" width="12.5703125" style="208" customWidth="1"/>
    <col min="6" max="6" width="0.5703125" style="208" customWidth="1"/>
    <col min="7" max="9" width="12.7109375" style="208" customWidth="1"/>
    <col min="10" max="10" width="0.5703125" style="208" customWidth="1"/>
    <col min="11" max="12" width="12.7109375" style="208" customWidth="1"/>
    <col min="13" max="13" width="0.5703125" style="208" customWidth="1"/>
    <col min="14" max="15" width="12.7109375" style="208" customWidth="1"/>
    <col min="16" max="16" width="1" style="208" customWidth="1"/>
    <col min="17" max="17" width="9.140625" style="208"/>
    <col min="18" max="18" width="12.140625" style="209" bestFit="1" customWidth="1"/>
    <col min="19" max="19" width="9.140625" style="209"/>
    <col min="20" max="20" width="9.140625" style="208"/>
    <col min="21" max="21" width="10.42578125" style="209" bestFit="1" customWidth="1"/>
    <col min="22" max="16384" width="9.140625" style="208"/>
  </cols>
  <sheetData>
    <row r="1" spans="1:23" ht="12.95" customHeight="1"/>
    <row r="2" spans="1:23" s="210" customFormat="1" ht="11.1" customHeight="1">
      <c r="B2" s="1467" t="s">
        <v>99</v>
      </c>
      <c r="C2" s="1468"/>
      <c r="D2" s="1468"/>
      <c r="E2" s="211" t="s">
        <v>100</v>
      </c>
      <c r="F2" s="212"/>
      <c r="G2" s="1471" t="s">
        <v>101</v>
      </c>
      <c r="H2" s="1471"/>
      <c r="I2" s="1471"/>
      <c r="J2" s="213"/>
      <c r="K2" s="1471" t="s">
        <v>102</v>
      </c>
      <c r="L2" s="1471"/>
      <c r="M2" s="213"/>
      <c r="N2" s="1471" t="s">
        <v>103</v>
      </c>
      <c r="O2" s="1471"/>
      <c r="R2" s="214"/>
      <c r="S2" s="214"/>
      <c r="U2" s="214"/>
    </row>
    <row r="3" spans="1:23" s="210" customFormat="1" ht="24">
      <c r="A3" s="215"/>
      <c r="B3" s="1469"/>
      <c r="C3" s="1470"/>
      <c r="D3" s="1470"/>
      <c r="E3" s="216" t="s">
        <v>104</v>
      </c>
      <c r="F3" s="213"/>
      <c r="G3" s="217" t="s">
        <v>105</v>
      </c>
      <c r="H3" s="218" t="s">
        <v>106</v>
      </c>
      <c r="I3" s="217" t="s">
        <v>107</v>
      </c>
      <c r="J3" s="213"/>
      <c r="K3" s="218" t="s">
        <v>105</v>
      </c>
      <c r="L3" s="217" t="s">
        <v>108</v>
      </c>
      <c r="M3" s="213"/>
      <c r="N3" s="218" t="s">
        <v>105</v>
      </c>
      <c r="O3" s="217" t="s">
        <v>108</v>
      </c>
      <c r="P3" s="215"/>
      <c r="R3" s="214"/>
      <c r="S3" s="214"/>
      <c r="U3" s="214"/>
    </row>
    <row r="4" spans="1:23" ht="3.75" hidden="1" customHeight="1">
      <c r="B4" s="1472"/>
      <c r="C4" s="1473"/>
      <c r="D4" s="1473"/>
      <c r="E4" s="219"/>
      <c r="F4" s="220"/>
      <c r="G4" s="220"/>
      <c r="H4" s="221"/>
      <c r="I4" s="220"/>
      <c r="J4" s="220"/>
      <c r="K4" s="221"/>
      <c r="L4" s="222"/>
      <c r="M4" s="220"/>
      <c r="N4" s="223"/>
      <c r="O4" s="222"/>
    </row>
    <row r="5" spans="1:23" ht="11.1" customHeight="1">
      <c r="A5" s="224"/>
      <c r="B5" s="225"/>
      <c r="C5" s="226" t="s">
        <v>109</v>
      </c>
      <c r="D5" s="226"/>
      <c r="E5" s="227">
        <v>551</v>
      </c>
      <c r="F5" s="228"/>
      <c r="G5" s="229">
        <v>125274</v>
      </c>
      <c r="H5" s="229">
        <v>104557</v>
      </c>
      <c r="I5" s="230">
        <v>13.8</v>
      </c>
      <c r="J5" s="231"/>
      <c r="K5" s="230">
        <v>96.22917521260419</v>
      </c>
      <c r="L5" s="230">
        <v>96.007550194950397</v>
      </c>
      <c r="M5" s="232"/>
      <c r="N5" s="230">
        <v>96.249699098460766</v>
      </c>
      <c r="O5" s="230">
        <v>96.028389439461762</v>
      </c>
      <c r="Q5" s="233"/>
      <c r="R5" s="233"/>
      <c r="T5" s="234"/>
      <c r="W5" s="235"/>
    </row>
    <row r="6" spans="1:23" ht="11.1" customHeight="1">
      <c r="A6" s="224"/>
      <c r="B6" s="225"/>
      <c r="C6" s="1450" t="s">
        <v>110</v>
      </c>
      <c r="D6" s="1450"/>
      <c r="E6" s="227">
        <v>205</v>
      </c>
      <c r="F6" s="237"/>
      <c r="G6" s="229">
        <v>54017</v>
      </c>
      <c r="H6" s="229">
        <v>43679</v>
      </c>
      <c r="I6" s="230">
        <v>5.8</v>
      </c>
      <c r="J6" s="238"/>
      <c r="K6" s="230">
        <v>96.69964459882776</v>
      </c>
      <c r="L6" s="230">
        <v>96.106304527837054</v>
      </c>
      <c r="M6" s="239"/>
      <c r="N6" s="230">
        <v>96.69964459882776</v>
      </c>
      <c r="O6" s="230">
        <v>96.106304527837054</v>
      </c>
      <c r="Q6" s="233"/>
      <c r="R6" s="233"/>
      <c r="T6" s="234"/>
      <c r="W6" s="235"/>
    </row>
    <row r="7" spans="1:23" ht="11.1" customHeight="1">
      <c r="A7" s="224"/>
      <c r="B7" s="225"/>
      <c r="C7" s="1450" t="s">
        <v>111</v>
      </c>
      <c r="D7" s="1450"/>
      <c r="E7" s="227">
        <v>329</v>
      </c>
      <c r="F7" s="237"/>
      <c r="G7" s="229">
        <v>72076</v>
      </c>
      <c r="H7" s="229">
        <v>56505</v>
      </c>
      <c r="I7" s="230">
        <v>7.5</v>
      </c>
      <c r="J7" s="238"/>
      <c r="K7" s="230">
        <v>96.879527314747875</v>
      </c>
      <c r="L7" s="230">
        <v>98.169363407506168</v>
      </c>
      <c r="M7" s="239"/>
      <c r="N7" s="230">
        <v>96.919727719906874</v>
      </c>
      <c r="O7" s="230">
        <v>98.220411451584752</v>
      </c>
      <c r="T7" s="234"/>
      <c r="W7" s="235"/>
    </row>
    <row r="8" spans="1:23" ht="11.1" customHeight="1">
      <c r="A8" s="224"/>
      <c r="B8" s="225"/>
      <c r="C8" s="1450" t="s">
        <v>112</v>
      </c>
      <c r="D8" s="1450"/>
      <c r="E8" s="240">
        <v>286</v>
      </c>
      <c r="F8" s="241"/>
      <c r="G8" s="229">
        <v>28457</v>
      </c>
      <c r="H8" s="229">
        <v>23530</v>
      </c>
      <c r="I8" s="230">
        <v>3.1</v>
      </c>
      <c r="J8" s="238"/>
      <c r="K8" s="230">
        <v>94.124016247364608</v>
      </c>
      <c r="L8" s="230">
        <v>94.556485444832276</v>
      </c>
      <c r="M8" s="239"/>
      <c r="N8" s="230">
        <v>94.141435602112594</v>
      </c>
      <c r="O8" s="230">
        <v>94.568080561536391</v>
      </c>
      <c r="Q8" s="233"/>
      <c r="R8" s="233"/>
      <c r="T8" s="234"/>
      <c r="V8" s="242"/>
      <c r="W8" s="235"/>
    </row>
    <row r="9" spans="1:23" ht="11.1" customHeight="1">
      <c r="A9" s="224"/>
      <c r="B9" s="225"/>
      <c r="C9" s="1450" t="s">
        <v>113</v>
      </c>
      <c r="D9" s="1450"/>
      <c r="E9" s="227">
        <v>242</v>
      </c>
      <c r="F9" s="237"/>
      <c r="G9" s="229">
        <v>53320</v>
      </c>
      <c r="H9" s="229">
        <v>45725</v>
      </c>
      <c r="I9" s="230">
        <v>6</v>
      </c>
      <c r="J9" s="238"/>
      <c r="K9" s="230">
        <v>96.613882441680403</v>
      </c>
      <c r="L9" s="230">
        <v>96.686155617613551</v>
      </c>
      <c r="M9" s="239"/>
      <c r="N9" s="230">
        <v>96.613882441680403</v>
      </c>
      <c r="O9" s="230">
        <v>96.686155617613551</v>
      </c>
      <c r="Q9" s="233"/>
      <c r="R9" s="233"/>
      <c r="T9" s="234"/>
      <c r="V9" s="242"/>
      <c r="W9" s="235"/>
    </row>
    <row r="10" spans="1:23" ht="11.1" customHeight="1">
      <c r="A10" s="224"/>
      <c r="B10" s="225"/>
      <c r="C10" s="1450" t="s">
        <v>114</v>
      </c>
      <c r="D10" s="1450"/>
      <c r="E10" s="227">
        <v>235</v>
      </c>
      <c r="F10" s="237"/>
      <c r="G10" s="229">
        <v>51869</v>
      </c>
      <c r="H10" s="229">
        <v>46429</v>
      </c>
      <c r="I10" s="230">
        <v>6.1</v>
      </c>
      <c r="J10" s="238"/>
      <c r="K10" s="230">
        <v>98.977126426861702</v>
      </c>
      <c r="L10" s="230">
        <v>99.065051510927631</v>
      </c>
      <c r="M10" s="239"/>
      <c r="N10" s="230">
        <v>99.158576973952961</v>
      </c>
      <c r="O10" s="230">
        <v>99.134160184336764</v>
      </c>
      <c r="T10" s="234"/>
      <c r="V10" s="242"/>
      <c r="W10" s="235"/>
    </row>
    <row r="11" spans="1:23" ht="10.9" customHeight="1">
      <c r="A11" s="224"/>
      <c r="B11" s="225"/>
      <c r="C11" s="1450" t="s">
        <v>115</v>
      </c>
      <c r="D11" s="1450"/>
      <c r="E11" s="227">
        <v>223</v>
      </c>
      <c r="F11" s="237"/>
      <c r="G11" s="229">
        <v>28865</v>
      </c>
      <c r="H11" s="229">
        <v>23048</v>
      </c>
      <c r="I11" s="230">
        <v>3</v>
      </c>
      <c r="J11" s="238"/>
      <c r="K11" s="230">
        <v>95.952102904665253</v>
      </c>
      <c r="L11" s="230">
        <v>95.589121951887464</v>
      </c>
      <c r="M11" s="239"/>
      <c r="N11" s="230">
        <v>96.162947153639763</v>
      </c>
      <c r="O11" s="230">
        <v>95.717793552034379</v>
      </c>
      <c r="Q11" s="233"/>
      <c r="R11" s="233"/>
      <c r="V11" s="242"/>
      <c r="W11" s="235"/>
    </row>
    <row r="12" spans="1:23" ht="11.1" customHeight="1">
      <c r="A12" s="224"/>
      <c r="B12" s="225"/>
      <c r="C12" s="1450" t="s">
        <v>116</v>
      </c>
      <c r="D12" s="1450"/>
      <c r="E12" s="227">
        <v>81</v>
      </c>
      <c r="F12" s="237"/>
      <c r="G12" s="229">
        <v>36263</v>
      </c>
      <c r="H12" s="229">
        <v>33084</v>
      </c>
      <c r="I12" s="230">
        <v>4.4000000000000004</v>
      </c>
      <c r="J12" s="238"/>
      <c r="K12" s="230">
        <v>93.609868299547628</v>
      </c>
      <c r="L12" s="230">
        <v>92.995745155636527</v>
      </c>
      <c r="M12" s="239"/>
      <c r="N12" s="230">
        <v>93.609868299547628</v>
      </c>
      <c r="O12" s="230">
        <v>92.995745155636527</v>
      </c>
      <c r="Q12" s="1466"/>
      <c r="R12" s="1466"/>
      <c r="T12" s="234"/>
      <c r="V12" s="242"/>
      <c r="W12" s="235"/>
    </row>
    <row r="13" spans="1:23" ht="11.1" customHeight="1">
      <c r="A13" s="224"/>
      <c r="B13" s="225"/>
      <c r="C13" s="1450" t="s">
        <v>117</v>
      </c>
      <c r="D13" s="1450"/>
      <c r="E13" s="227">
        <v>233</v>
      </c>
      <c r="F13" s="237"/>
      <c r="G13" s="229">
        <v>37714</v>
      </c>
      <c r="H13" s="229">
        <v>31723</v>
      </c>
      <c r="I13" s="230">
        <v>4.2</v>
      </c>
      <c r="J13" s="238"/>
      <c r="K13" s="230">
        <v>98.420907831096514</v>
      </c>
      <c r="L13" s="230">
        <v>98.599347784940619</v>
      </c>
      <c r="M13" s="239"/>
      <c r="N13" s="230">
        <v>98.426210855453732</v>
      </c>
      <c r="O13" s="230">
        <v>98.60117359243408</v>
      </c>
      <c r="Q13" s="233"/>
      <c r="R13" s="233"/>
      <c r="T13" s="234"/>
      <c r="V13" s="242"/>
      <c r="W13" s="235"/>
    </row>
    <row r="14" spans="1:23" ht="11.1" customHeight="1">
      <c r="A14" s="224"/>
      <c r="B14" s="225"/>
      <c r="C14" s="1450" t="s">
        <v>118</v>
      </c>
      <c r="D14" s="1450"/>
      <c r="E14" s="227">
        <v>165</v>
      </c>
      <c r="F14" s="237"/>
      <c r="G14" s="229">
        <v>24743</v>
      </c>
      <c r="H14" s="229">
        <v>17471</v>
      </c>
      <c r="I14" s="230">
        <v>2.2999999999999998</v>
      </c>
      <c r="J14" s="238"/>
      <c r="K14" s="230">
        <v>95.068432537915371</v>
      </c>
      <c r="L14" s="230">
        <v>95.032796967128021</v>
      </c>
      <c r="M14" s="239"/>
      <c r="N14" s="230">
        <v>95.79965648130495</v>
      </c>
      <c r="O14" s="230">
        <v>95.809829575950573</v>
      </c>
      <c r="V14" s="242"/>
      <c r="W14" s="235"/>
    </row>
    <row r="15" spans="1:23" ht="11.1" customHeight="1">
      <c r="A15" s="224"/>
      <c r="B15" s="225"/>
      <c r="C15" s="1450" t="s">
        <v>119</v>
      </c>
      <c r="D15" s="1450"/>
      <c r="E15" s="227">
        <v>134</v>
      </c>
      <c r="F15" s="237"/>
      <c r="G15" s="229">
        <v>18145</v>
      </c>
      <c r="H15" s="229">
        <v>14870</v>
      </c>
      <c r="I15" s="230">
        <v>2</v>
      </c>
      <c r="J15" s="238"/>
      <c r="K15" s="230">
        <v>92.79508848897396</v>
      </c>
      <c r="L15" s="230">
        <v>93.106103646192381</v>
      </c>
      <c r="M15" s="239"/>
      <c r="N15" s="230">
        <v>92.79508848897396</v>
      </c>
      <c r="O15" s="230">
        <v>93.106103646192381</v>
      </c>
      <c r="V15" s="242"/>
      <c r="W15" s="235"/>
    </row>
    <row r="16" spans="1:23" ht="11.1" customHeight="1">
      <c r="A16" s="224"/>
      <c r="B16" s="225"/>
      <c r="C16" s="1450" t="s">
        <v>120</v>
      </c>
      <c r="D16" s="1450"/>
      <c r="E16" s="227">
        <v>45</v>
      </c>
      <c r="F16" s="237"/>
      <c r="G16" s="229">
        <v>22945</v>
      </c>
      <c r="H16" s="229">
        <v>21746</v>
      </c>
      <c r="I16" s="230">
        <v>2.9</v>
      </c>
      <c r="J16" s="238"/>
      <c r="K16" s="230">
        <v>97.438202842656381</v>
      </c>
      <c r="L16" s="230">
        <v>97.29695925379086</v>
      </c>
      <c r="M16" s="239"/>
      <c r="N16" s="230">
        <v>97.438202842656381</v>
      </c>
      <c r="O16" s="230">
        <v>97.29695925379086</v>
      </c>
      <c r="T16" s="234"/>
      <c r="V16" s="242"/>
      <c r="W16" s="235"/>
    </row>
    <row r="17" spans="1:23" ht="11.1" customHeight="1">
      <c r="A17" s="224"/>
      <c r="B17" s="225"/>
      <c r="C17" s="1450" t="s">
        <v>121</v>
      </c>
      <c r="D17" s="1450"/>
      <c r="E17" s="227">
        <v>66</v>
      </c>
      <c r="F17" s="237"/>
      <c r="G17" s="229">
        <v>17335</v>
      </c>
      <c r="H17" s="229">
        <v>14239</v>
      </c>
      <c r="I17" s="230">
        <v>1.9</v>
      </c>
      <c r="J17" s="238"/>
      <c r="K17" s="230">
        <v>98.980851492538307</v>
      </c>
      <c r="L17" s="230">
        <v>98.759247541841589</v>
      </c>
      <c r="M17" s="239"/>
      <c r="N17" s="230">
        <v>98.980851492538307</v>
      </c>
      <c r="O17" s="230">
        <v>98.759247541841589</v>
      </c>
      <c r="Q17" s="233"/>
      <c r="R17" s="233"/>
      <c r="T17" s="234"/>
      <c r="V17" s="242"/>
      <c r="W17" s="235"/>
    </row>
    <row r="18" spans="1:23" ht="11.1" customHeight="1">
      <c r="A18" s="224"/>
      <c r="B18" s="225"/>
      <c r="C18" s="1450" t="s">
        <v>122</v>
      </c>
      <c r="D18" s="1450"/>
      <c r="E18" s="227">
        <v>113</v>
      </c>
      <c r="F18" s="237"/>
      <c r="G18" s="229">
        <v>15278</v>
      </c>
      <c r="H18" s="229">
        <v>13518</v>
      </c>
      <c r="I18" s="230">
        <v>1.8</v>
      </c>
      <c r="J18" s="238"/>
      <c r="K18" s="230">
        <v>97.35732503914457</v>
      </c>
      <c r="L18" s="230">
        <v>97.013240780265036</v>
      </c>
      <c r="M18" s="239"/>
      <c r="N18" s="230">
        <v>97.870275419533996</v>
      </c>
      <c r="O18" s="230">
        <v>97.592978848924588</v>
      </c>
      <c r="T18" s="234"/>
      <c r="V18" s="242"/>
      <c r="W18" s="235"/>
    </row>
    <row r="19" spans="1:23" ht="11.1" customHeight="1">
      <c r="A19" s="224"/>
      <c r="B19" s="225"/>
      <c r="C19" s="1450" t="s">
        <v>123</v>
      </c>
      <c r="D19" s="1450"/>
      <c r="E19" s="227">
        <v>79</v>
      </c>
      <c r="F19" s="237"/>
      <c r="G19" s="229">
        <v>14298</v>
      </c>
      <c r="H19" s="229">
        <v>9974</v>
      </c>
      <c r="I19" s="230">
        <v>1.3</v>
      </c>
      <c r="J19" s="238"/>
      <c r="K19" s="230">
        <v>92.668345432105042</v>
      </c>
      <c r="L19" s="230">
        <v>95.95504289455296</v>
      </c>
      <c r="M19" s="239"/>
      <c r="N19" s="230">
        <v>93.077179967628624</v>
      </c>
      <c r="O19" s="230">
        <v>96.277654023626653</v>
      </c>
      <c r="T19" s="234"/>
      <c r="V19" s="242"/>
      <c r="W19" s="235"/>
    </row>
    <row r="20" spans="1:23" ht="11.1" customHeight="1">
      <c r="A20" s="224"/>
      <c r="B20" s="225"/>
      <c r="C20" s="1450" t="s">
        <v>124</v>
      </c>
      <c r="D20" s="1450"/>
      <c r="E20" s="227">
        <v>81</v>
      </c>
      <c r="F20" s="237"/>
      <c r="G20" s="229">
        <v>15258</v>
      </c>
      <c r="H20" s="229">
        <v>13253</v>
      </c>
      <c r="I20" s="230">
        <v>1.8</v>
      </c>
      <c r="J20" s="238"/>
      <c r="K20" s="230">
        <v>99.297652273952636</v>
      </c>
      <c r="L20" s="230">
        <v>99.22526193797701</v>
      </c>
      <c r="M20" s="239"/>
      <c r="N20" s="230">
        <v>99.339059370727924</v>
      </c>
      <c r="O20" s="230">
        <v>99.239067591525156</v>
      </c>
      <c r="Q20" s="233"/>
      <c r="T20" s="234"/>
      <c r="V20" s="242"/>
      <c r="W20" s="235"/>
    </row>
    <row r="21" spans="1:23" ht="11.1" customHeight="1">
      <c r="A21" s="224"/>
      <c r="B21" s="225"/>
      <c r="C21" s="1450" t="s">
        <v>125</v>
      </c>
      <c r="D21" s="1450"/>
      <c r="E21" s="227">
        <v>40</v>
      </c>
      <c r="F21" s="237"/>
      <c r="G21" s="229">
        <v>20330</v>
      </c>
      <c r="H21" s="229">
        <v>14919</v>
      </c>
      <c r="I21" s="230">
        <v>2</v>
      </c>
      <c r="J21" s="238"/>
      <c r="K21" s="230">
        <v>99.413118953276921</v>
      </c>
      <c r="L21" s="230">
        <v>99.559831038391749</v>
      </c>
      <c r="M21" s="239"/>
      <c r="N21" s="230">
        <v>99.413118953276921</v>
      </c>
      <c r="O21" s="230">
        <v>99.559831038391749</v>
      </c>
      <c r="R21" s="233"/>
      <c r="T21" s="234"/>
      <c r="V21" s="242"/>
      <c r="W21" s="235"/>
    </row>
    <row r="22" spans="1:23" ht="11.1" customHeight="1">
      <c r="A22" s="224"/>
      <c r="B22" s="225"/>
      <c r="C22" s="1450" t="s">
        <v>126</v>
      </c>
      <c r="D22" s="1450"/>
      <c r="E22" s="227">
        <v>69</v>
      </c>
      <c r="F22" s="243"/>
      <c r="G22" s="229">
        <v>19063</v>
      </c>
      <c r="H22" s="229">
        <v>16666</v>
      </c>
      <c r="I22" s="230">
        <v>2.2000000000000002</v>
      </c>
      <c r="J22" s="244"/>
      <c r="K22" s="230">
        <v>95.12331921485881</v>
      </c>
      <c r="L22" s="230">
        <v>95.727545801296856</v>
      </c>
      <c r="M22" s="245"/>
      <c r="N22" s="230">
        <v>95.12331921485881</v>
      </c>
      <c r="O22" s="230">
        <v>95.727545801296856</v>
      </c>
      <c r="Q22" s="233"/>
      <c r="R22" s="233"/>
      <c r="T22" s="234"/>
      <c r="V22" s="242"/>
      <c r="W22" s="235"/>
    </row>
    <row r="23" spans="1:23" ht="11.1" customHeight="1">
      <c r="A23" s="224"/>
      <c r="B23" s="225"/>
      <c r="C23" s="1450" t="s">
        <v>127</v>
      </c>
      <c r="D23" s="1450"/>
      <c r="E23" s="227">
        <v>54</v>
      </c>
      <c r="F23" s="243"/>
      <c r="G23" s="229">
        <v>19242</v>
      </c>
      <c r="H23" s="229">
        <v>14936</v>
      </c>
      <c r="I23" s="230">
        <v>2</v>
      </c>
      <c r="J23" s="244"/>
      <c r="K23" s="230">
        <v>98.623163031597343</v>
      </c>
      <c r="L23" s="230">
        <v>98.801391933084943</v>
      </c>
      <c r="M23" s="245"/>
      <c r="N23" s="230">
        <v>98.623163031597343</v>
      </c>
      <c r="O23" s="230">
        <v>98.801391933084943</v>
      </c>
      <c r="Q23" s="233"/>
      <c r="R23" s="233"/>
      <c r="T23" s="234"/>
      <c r="V23" s="242"/>
      <c r="W23" s="235"/>
    </row>
    <row r="24" spans="1:23" ht="11.1" customHeight="1">
      <c r="A24" s="224"/>
      <c r="B24" s="225"/>
      <c r="C24" s="1460" t="s">
        <v>128</v>
      </c>
      <c r="D24" s="1460"/>
      <c r="E24" s="227">
        <v>379</v>
      </c>
      <c r="F24" s="243"/>
      <c r="G24" s="229">
        <v>70393</v>
      </c>
      <c r="H24" s="229">
        <v>60506</v>
      </c>
      <c r="I24" s="230">
        <v>8</v>
      </c>
      <c r="J24" s="246"/>
      <c r="K24" s="230">
        <v>96.730187409344708</v>
      </c>
      <c r="L24" s="230">
        <v>96.96331751927778</v>
      </c>
      <c r="M24" s="245"/>
      <c r="N24" s="230">
        <v>96.815142900369807</v>
      </c>
      <c r="O24" s="230">
        <v>97.062154715223443</v>
      </c>
      <c r="Q24" s="233"/>
      <c r="R24" s="233"/>
      <c r="T24" s="234"/>
      <c r="V24" s="242"/>
      <c r="W24" s="235"/>
    </row>
    <row r="25" spans="1:23" s="247" customFormat="1" ht="11.1" customHeight="1">
      <c r="B25" s="1461" t="s">
        <v>129</v>
      </c>
      <c r="C25" s="1462"/>
      <c r="D25" s="1462"/>
      <c r="E25" s="248">
        <v>3610</v>
      </c>
      <c r="F25" s="249"/>
      <c r="G25" s="248">
        <v>744885</v>
      </c>
      <c r="H25" s="248">
        <v>620378</v>
      </c>
      <c r="I25" s="250">
        <v>82.143000000000001</v>
      </c>
      <c r="J25" s="251"/>
      <c r="K25" s="252">
        <v>96.601899538658131</v>
      </c>
      <c r="L25" s="252">
        <v>96.731129526927077</v>
      </c>
      <c r="M25" s="253"/>
      <c r="N25" s="252">
        <v>96.682514637297814</v>
      </c>
      <c r="O25" s="254">
        <v>96.799412298148127</v>
      </c>
      <c r="P25" s="255"/>
      <c r="Q25" s="233"/>
      <c r="R25" s="233"/>
      <c r="S25" s="256"/>
      <c r="T25" s="234"/>
      <c r="U25" s="256"/>
      <c r="V25" s="257"/>
    </row>
    <row r="26" spans="1:23" ht="11.1" customHeight="1">
      <c r="B26" s="258"/>
      <c r="C26" s="1450" t="s">
        <v>130</v>
      </c>
      <c r="D26" s="1450"/>
      <c r="E26" s="227">
        <v>238</v>
      </c>
      <c r="F26" s="227"/>
      <c r="G26" s="229">
        <v>47767</v>
      </c>
      <c r="H26" s="229">
        <v>20179</v>
      </c>
      <c r="I26" s="227">
        <v>2.7</v>
      </c>
      <c r="J26" s="259"/>
      <c r="K26" s="260">
        <v>98.408785650440194</v>
      </c>
      <c r="L26" s="260">
        <v>98.445145570013466</v>
      </c>
      <c r="M26" s="260"/>
      <c r="N26" s="260">
        <v>98.691212846316773</v>
      </c>
      <c r="O26" s="260">
        <v>98.721119185245655</v>
      </c>
      <c r="P26" s="224"/>
      <c r="Q26" s="233"/>
      <c r="R26" s="233"/>
      <c r="T26" s="234"/>
      <c r="V26" s="242"/>
    </row>
    <row r="27" spans="1:23" ht="11.1" customHeight="1">
      <c r="B27" s="258"/>
      <c r="C27" s="1450" t="s">
        <v>131</v>
      </c>
      <c r="D27" s="1450"/>
      <c r="E27" s="227">
        <v>35</v>
      </c>
      <c r="F27" s="227"/>
      <c r="G27" s="229">
        <v>10236</v>
      </c>
      <c r="H27" s="229">
        <v>10236</v>
      </c>
      <c r="I27" s="227">
        <v>1.3</v>
      </c>
      <c r="J27" s="259"/>
      <c r="K27" s="260">
        <v>97.223020632439045</v>
      </c>
      <c r="L27" s="260">
        <v>97.223020632439045</v>
      </c>
      <c r="M27" s="260"/>
      <c r="N27" s="260">
        <v>97.223020632439045</v>
      </c>
      <c r="O27" s="260">
        <v>97.223020632439045</v>
      </c>
      <c r="P27" s="224"/>
      <c r="Q27" s="233"/>
      <c r="R27" s="233"/>
      <c r="T27" s="234"/>
      <c r="V27" s="242"/>
    </row>
    <row r="28" spans="1:23" ht="11.1" customHeight="1">
      <c r="B28" s="258"/>
      <c r="C28" s="1463" t="s">
        <v>132</v>
      </c>
      <c r="D28" s="1463"/>
      <c r="E28" s="227">
        <v>45</v>
      </c>
      <c r="F28" s="227"/>
      <c r="G28" s="229">
        <v>18362</v>
      </c>
      <c r="H28" s="229">
        <v>3753</v>
      </c>
      <c r="I28" s="227">
        <v>0.5</v>
      </c>
      <c r="J28" s="259"/>
      <c r="K28" s="260">
        <v>97.302280757870946</v>
      </c>
      <c r="L28" s="260">
        <v>98.040672946794189</v>
      </c>
      <c r="M28" s="260"/>
      <c r="N28" s="260">
        <v>97.302280757870946</v>
      </c>
      <c r="O28" s="260">
        <v>98.040672946794189</v>
      </c>
      <c r="P28" s="224"/>
      <c r="Q28" s="233"/>
      <c r="R28" s="233"/>
      <c r="S28" s="233"/>
      <c r="T28" s="234"/>
      <c r="V28" s="242"/>
    </row>
    <row r="29" spans="1:23" ht="11.1" customHeight="1">
      <c r="B29" s="1464" t="s">
        <v>133</v>
      </c>
      <c r="C29" s="1465"/>
      <c r="D29" s="1465"/>
      <c r="E29" s="261">
        <v>318</v>
      </c>
      <c r="F29" s="261"/>
      <c r="G29" s="261">
        <v>76365</v>
      </c>
      <c r="H29" s="261">
        <v>34168</v>
      </c>
      <c r="I29" s="262">
        <v>4.524</v>
      </c>
      <c r="J29" s="263"/>
      <c r="K29" s="264">
        <v>97.983787597974569</v>
      </c>
      <c r="L29" s="264">
        <v>98.034610771315968</v>
      </c>
      <c r="M29" s="265"/>
      <c r="N29" s="264">
        <v>98.16044878081513</v>
      </c>
      <c r="O29" s="264">
        <v>98.197599774960537</v>
      </c>
      <c r="Q29" s="233"/>
      <c r="R29" s="233"/>
      <c r="T29" s="234"/>
      <c r="V29" s="242"/>
    </row>
    <row r="30" spans="1:23" ht="11.1" customHeight="1">
      <c r="B30" s="258"/>
      <c r="C30" s="1450" t="s">
        <v>134</v>
      </c>
      <c r="D30" s="1450"/>
      <c r="E30" s="227">
        <v>167</v>
      </c>
      <c r="F30" s="260"/>
      <c r="G30" s="229">
        <v>32874</v>
      </c>
      <c r="H30" s="229">
        <v>12614</v>
      </c>
      <c r="I30" s="260">
        <v>1.7</v>
      </c>
      <c r="J30" s="266"/>
      <c r="K30" s="260">
        <v>96.752558794483434</v>
      </c>
      <c r="L30" s="260">
        <v>93.770788648114376</v>
      </c>
      <c r="M30" s="260"/>
      <c r="N30" s="260">
        <v>96.752558794483434</v>
      </c>
      <c r="O30" s="260">
        <v>93.770788648114376</v>
      </c>
      <c r="Q30" s="233"/>
      <c r="R30" s="233"/>
      <c r="T30" s="234"/>
    </row>
    <row r="31" spans="1:23" ht="11.1" customHeight="1">
      <c r="B31" s="258"/>
      <c r="C31" s="1450" t="s">
        <v>135</v>
      </c>
      <c r="D31" s="1450"/>
      <c r="E31" s="227">
        <v>148</v>
      </c>
      <c r="F31" s="260"/>
      <c r="G31" s="229">
        <v>35780</v>
      </c>
      <c r="H31" s="229">
        <v>12273</v>
      </c>
      <c r="I31" s="260">
        <v>1.6</v>
      </c>
      <c r="J31" s="266"/>
      <c r="K31" s="260">
        <v>97.218154629943228</v>
      </c>
      <c r="L31" s="260">
        <v>97.46622412251466</v>
      </c>
      <c r="M31" s="260"/>
      <c r="N31" s="260">
        <v>97.281089014256978</v>
      </c>
      <c r="O31" s="260">
        <v>97.513359936574219</v>
      </c>
      <c r="Q31" s="233"/>
      <c r="R31" s="233"/>
      <c r="T31" s="234"/>
    </row>
    <row r="32" spans="1:23" ht="11.1" customHeight="1">
      <c r="B32" s="258"/>
      <c r="C32" s="1450" t="s">
        <v>136</v>
      </c>
      <c r="D32" s="1450"/>
      <c r="E32" s="227">
        <v>134</v>
      </c>
      <c r="F32" s="260"/>
      <c r="G32" s="229">
        <v>31965</v>
      </c>
      <c r="H32" s="229">
        <v>9386</v>
      </c>
      <c r="I32" s="260">
        <v>1.2</v>
      </c>
      <c r="J32" s="266"/>
      <c r="K32" s="260">
        <v>98.312266162544944</v>
      </c>
      <c r="L32" s="260">
        <v>98.453818149718302</v>
      </c>
      <c r="M32" s="260"/>
      <c r="N32" s="260">
        <v>98.312266162544944</v>
      </c>
      <c r="O32" s="260">
        <v>98.453818149718302</v>
      </c>
      <c r="U32" s="208"/>
    </row>
    <row r="33" spans="2:21" ht="11.1" customHeight="1">
      <c r="B33" s="258"/>
      <c r="C33" s="236" t="s">
        <v>137</v>
      </c>
      <c r="D33" s="236"/>
      <c r="E33" s="227">
        <v>115</v>
      </c>
      <c r="F33" s="260"/>
      <c r="G33" s="229">
        <v>30376</v>
      </c>
      <c r="H33" s="229">
        <v>9493</v>
      </c>
      <c r="I33" s="260">
        <v>1.3</v>
      </c>
      <c r="J33" s="266"/>
      <c r="K33" s="260">
        <v>98</v>
      </c>
      <c r="L33" s="260">
        <v>98.3</v>
      </c>
      <c r="M33" s="260"/>
      <c r="N33" s="260">
        <v>98</v>
      </c>
      <c r="O33" s="260">
        <v>98.3</v>
      </c>
      <c r="U33" s="208"/>
    </row>
    <row r="34" spans="2:21" ht="11.1" customHeight="1">
      <c r="B34" s="258"/>
      <c r="C34" s="1450" t="s">
        <v>138</v>
      </c>
      <c r="D34" s="1450"/>
      <c r="E34" s="227">
        <v>491</v>
      </c>
      <c r="F34" s="260"/>
      <c r="G34" s="229">
        <v>103179</v>
      </c>
      <c r="H34" s="229">
        <v>37440</v>
      </c>
      <c r="I34" s="260">
        <v>5</v>
      </c>
      <c r="J34" s="266"/>
      <c r="K34" s="260">
        <v>95.2</v>
      </c>
      <c r="L34" s="260">
        <v>93.6</v>
      </c>
      <c r="M34" s="260"/>
      <c r="N34" s="260">
        <v>95.5</v>
      </c>
      <c r="O34" s="260">
        <v>94</v>
      </c>
      <c r="Q34" s="233"/>
      <c r="R34" s="267"/>
      <c r="T34" s="234"/>
    </row>
    <row r="35" spans="2:21" ht="11.1" customHeight="1">
      <c r="B35" s="1458" t="s">
        <v>139</v>
      </c>
      <c r="C35" s="1459"/>
      <c r="D35" s="1459"/>
      <c r="E35" s="261">
        <v>1055</v>
      </c>
      <c r="F35" s="261"/>
      <c r="G35" s="261">
        <v>234174</v>
      </c>
      <c r="H35" s="261">
        <v>81206</v>
      </c>
      <c r="I35" s="262">
        <v>10.752000000000001</v>
      </c>
      <c r="J35" s="263"/>
      <c r="K35" s="264">
        <v>96.529550249081282</v>
      </c>
      <c r="L35" s="264">
        <v>95.334389845665058</v>
      </c>
      <c r="M35" s="265"/>
      <c r="N35" s="264">
        <v>96.67538039997055</v>
      </c>
      <c r="O35" s="264">
        <v>95.501135351117085</v>
      </c>
      <c r="Q35" s="233"/>
      <c r="R35" s="233"/>
      <c r="T35" s="234"/>
    </row>
    <row r="36" spans="2:21" ht="11.1" customHeight="1">
      <c r="B36" s="258"/>
      <c r="C36" s="1450" t="s">
        <v>140</v>
      </c>
      <c r="D36" s="1450"/>
      <c r="E36" s="227">
        <v>71</v>
      </c>
      <c r="F36" s="260"/>
      <c r="G36" s="229">
        <v>49806</v>
      </c>
      <c r="H36" s="229">
        <v>10783</v>
      </c>
      <c r="I36" s="260">
        <v>1.5</v>
      </c>
      <c r="J36" s="266"/>
      <c r="K36" s="260">
        <v>96.754287747560568</v>
      </c>
      <c r="L36" s="260">
        <v>91.471747337480281</v>
      </c>
      <c r="M36" s="260"/>
      <c r="N36" s="260">
        <v>96.987148892272074</v>
      </c>
      <c r="O36" s="260">
        <v>91.648307683447797</v>
      </c>
      <c r="Q36" s="233"/>
      <c r="R36" s="233"/>
      <c r="T36" s="234"/>
    </row>
    <row r="37" spans="2:21" ht="11.1" customHeight="1">
      <c r="B37" s="258"/>
      <c r="C37" s="1450" t="s">
        <v>141</v>
      </c>
      <c r="D37" s="1450"/>
      <c r="E37" s="227">
        <v>171</v>
      </c>
      <c r="F37" s="260"/>
      <c r="G37" s="229">
        <v>50784</v>
      </c>
      <c r="H37" s="229">
        <v>7755</v>
      </c>
      <c r="I37" s="260">
        <v>1</v>
      </c>
      <c r="J37" s="266"/>
      <c r="K37" s="260">
        <v>89.685628805800164</v>
      </c>
      <c r="L37" s="260">
        <v>89.738403527999111</v>
      </c>
      <c r="M37" s="260"/>
      <c r="N37" s="260">
        <v>90.543415273928048</v>
      </c>
      <c r="O37" s="260">
        <v>90.59534596077188</v>
      </c>
      <c r="Q37" s="233"/>
      <c r="R37" s="233"/>
      <c r="T37" s="234"/>
      <c r="U37" s="268"/>
    </row>
    <row r="38" spans="2:21" ht="11.1" customHeight="1">
      <c r="B38" s="258"/>
      <c r="C38" s="1450" t="s">
        <v>142</v>
      </c>
      <c r="D38" s="1450"/>
      <c r="E38" s="227">
        <v>5</v>
      </c>
      <c r="F38" s="260"/>
      <c r="G38" s="229">
        <v>951</v>
      </c>
      <c r="H38" s="229">
        <v>951</v>
      </c>
      <c r="I38" s="260">
        <v>0.1</v>
      </c>
      <c r="J38" s="266"/>
      <c r="K38" s="260">
        <v>98.302781006885454</v>
      </c>
      <c r="L38" s="260">
        <v>98.302781006885454</v>
      </c>
      <c r="M38" s="260"/>
      <c r="N38" s="260">
        <v>98.302781006885454</v>
      </c>
      <c r="O38" s="260">
        <v>98.302781006885454</v>
      </c>
      <c r="Q38" s="233"/>
      <c r="R38" s="233"/>
      <c r="T38" s="234"/>
    </row>
    <row r="39" spans="2:21" ht="11.1" customHeight="1">
      <c r="B39" s="1451" t="s">
        <v>143</v>
      </c>
      <c r="C39" s="1452"/>
      <c r="D39" s="1452"/>
      <c r="E39" s="269">
        <v>247</v>
      </c>
      <c r="F39" s="269"/>
      <c r="G39" s="269">
        <v>101541</v>
      </c>
      <c r="H39" s="269">
        <v>19489</v>
      </c>
      <c r="I39" s="262">
        <v>2.581</v>
      </c>
      <c r="J39" s="263"/>
      <c r="K39" s="270">
        <v>93.233491076870706</v>
      </c>
      <c r="L39" s="264">
        <v>91.115144218011039</v>
      </c>
      <c r="M39" s="265"/>
      <c r="N39" s="270">
        <v>93.776720146825525</v>
      </c>
      <c r="O39" s="270">
        <v>91.553847461504404</v>
      </c>
      <c r="Q39" s="233"/>
      <c r="R39" s="233"/>
      <c r="T39" s="234"/>
    </row>
    <row r="40" spans="2:21" ht="11.1" customHeight="1">
      <c r="B40" s="271"/>
      <c r="C40" s="272"/>
      <c r="D40" s="272"/>
      <c r="E40" s="273"/>
      <c r="F40" s="274"/>
      <c r="G40" s="273"/>
      <c r="H40" s="275"/>
      <c r="I40" s="276"/>
      <c r="J40" s="277"/>
      <c r="K40" s="278"/>
      <c r="L40" s="278">
        <v>8</v>
      </c>
      <c r="M40" s="279"/>
      <c r="N40" s="278"/>
      <c r="O40" s="278"/>
      <c r="Q40" s="233"/>
      <c r="R40" s="233"/>
    </row>
    <row r="41" spans="2:21" s="287" customFormat="1" ht="11.1" customHeight="1">
      <c r="B41" s="1453" t="s">
        <v>144</v>
      </c>
      <c r="C41" s="1454"/>
      <c r="D41" s="1454"/>
      <c r="E41" s="281">
        <v>1620</v>
      </c>
      <c r="F41" s="282"/>
      <c r="G41" s="281">
        <v>412080</v>
      </c>
      <c r="H41" s="281">
        <v>134863</v>
      </c>
      <c r="I41" s="283">
        <v>17.856999999999999</v>
      </c>
      <c r="J41" s="284"/>
      <c r="K41" s="285">
        <v>95.986860709338501</v>
      </c>
      <c r="L41" s="285">
        <v>95.408769045921517</v>
      </c>
      <c r="M41" s="286"/>
      <c r="N41" s="285">
        <v>96.236327725724735</v>
      </c>
      <c r="O41" s="285">
        <v>95.613863950388648</v>
      </c>
      <c r="Q41" s="288"/>
      <c r="R41" s="288"/>
      <c r="S41" s="256"/>
      <c r="T41" s="289"/>
      <c r="U41" s="256"/>
    </row>
    <row r="42" spans="2:21" ht="11.1" customHeight="1">
      <c r="B42" s="271"/>
      <c r="C42" s="272"/>
      <c r="D42" s="272"/>
      <c r="E42" s="273"/>
      <c r="F42" s="274"/>
      <c r="G42" s="273"/>
      <c r="H42" s="275"/>
      <c r="I42" s="276"/>
      <c r="J42" s="277"/>
      <c r="K42" s="290"/>
      <c r="L42" s="290">
        <v>97.7</v>
      </c>
      <c r="M42" s="291"/>
      <c r="N42" s="290"/>
      <c r="O42" s="290">
        <v>98.2</v>
      </c>
    </row>
    <row r="43" spans="2:21" s="287" customFormat="1" ht="11.1" customHeight="1">
      <c r="B43" s="1455" t="s">
        <v>145</v>
      </c>
      <c r="C43" s="1456"/>
      <c r="D43" s="1456"/>
      <c r="E43" s="292">
        <v>5230</v>
      </c>
      <c r="F43" s="293"/>
      <c r="G43" s="292">
        <v>1156965</v>
      </c>
      <c r="H43" s="292">
        <v>755241</v>
      </c>
      <c r="I43" s="294">
        <v>100</v>
      </c>
      <c r="J43" s="295"/>
      <c r="K43" s="296">
        <v>96.382839210808683</v>
      </c>
      <c r="L43" s="296">
        <v>96.494996468162682</v>
      </c>
      <c r="M43" s="297"/>
      <c r="N43" s="296">
        <v>96.523594831796316</v>
      </c>
      <c r="O43" s="296">
        <v>96.587709693835095</v>
      </c>
      <c r="P43" s="298"/>
      <c r="Q43" s="288"/>
      <c r="R43" s="288"/>
      <c r="S43" s="256"/>
      <c r="T43" s="289"/>
      <c r="U43" s="256"/>
    </row>
    <row r="44" spans="2:21" ht="12" hidden="1" customHeight="1">
      <c r="B44" s="271"/>
      <c r="C44" s="1457"/>
      <c r="D44" s="1457"/>
      <c r="E44" s="299"/>
      <c r="F44" s="300"/>
      <c r="G44" s="301"/>
      <c r="H44" s="299"/>
      <c r="I44" s="302"/>
      <c r="J44" s="303"/>
      <c r="K44" s="304"/>
      <c r="L44" s="302"/>
      <c r="M44" s="305"/>
      <c r="N44" s="304"/>
      <c r="O44" s="302"/>
    </row>
    <row r="45" spans="2:21" ht="11.1" hidden="1" customHeight="1">
      <c r="B45" s="1445" t="s">
        <v>146</v>
      </c>
      <c r="C45" s="1446"/>
      <c r="D45" s="1446"/>
      <c r="E45" s="306">
        <v>3258</v>
      </c>
      <c r="F45" s="300"/>
      <c r="G45" s="307">
        <v>698869</v>
      </c>
      <c r="H45" s="306">
        <v>422798</v>
      </c>
      <c r="I45" s="308">
        <f>ROUND((IFERROR(+H45/$H$43,0)),5)*100</f>
        <v>55.981999999999999</v>
      </c>
      <c r="J45" s="303"/>
      <c r="K45" s="309">
        <v>95.372335201253009</v>
      </c>
      <c r="L45" s="308">
        <v>95.411059948614366</v>
      </c>
      <c r="M45" s="305"/>
      <c r="N45" s="309">
        <v>95.872912721881647</v>
      </c>
      <c r="O45" s="308">
        <v>95.74543673327095</v>
      </c>
      <c r="Q45" s="233"/>
      <c r="R45" s="233"/>
    </row>
    <row r="46" spans="2:21" ht="11.1" hidden="1" customHeight="1">
      <c r="B46" s="1447" t="s">
        <v>147</v>
      </c>
      <c r="C46" s="1448"/>
      <c r="D46" s="1448"/>
      <c r="E46" s="310">
        <v>763</v>
      </c>
      <c r="F46" s="300"/>
      <c r="G46" s="311">
        <v>135354</v>
      </c>
      <c r="H46" s="310">
        <v>89943</v>
      </c>
      <c r="I46" s="312">
        <f>ROUND((IFERROR(+H46/$H$43,0)),5)*100</f>
        <v>11.909000000000001</v>
      </c>
      <c r="J46" s="303"/>
      <c r="K46" s="313">
        <v>96.181163484516944</v>
      </c>
      <c r="L46" s="312">
        <v>95.596503211042759</v>
      </c>
      <c r="M46" s="305"/>
      <c r="N46" s="313">
        <v>96.676337130782372</v>
      </c>
      <c r="O46" s="312">
        <v>96.010957092168198</v>
      </c>
      <c r="Q46" s="233"/>
      <c r="R46" s="233"/>
    </row>
    <row r="47" spans="2:21">
      <c r="B47" s="1449"/>
      <c r="C47" s="1449"/>
      <c r="D47" s="1449"/>
      <c r="E47" s="314"/>
      <c r="F47" s="315"/>
      <c r="G47" s="314"/>
      <c r="H47" s="314"/>
      <c r="I47" s="316"/>
      <c r="J47" s="317"/>
      <c r="K47" s="316"/>
      <c r="L47" s="316"/>
      <c r="M47" s="318"/>
      <c r="N47" s="316"/>
      <c r="O47" s="316"/>
    </row>
  </sheetData>
  <mergeCells count="45">
    <mergeCell ref="C6:D6"/>
    <mergeCell ref="B2:D3"/>
    <mergeCell ref="G2:I2"/>
    <mergeCell ref="K2:L2"/>
    <mergeCell ref="N2:O2"/>
    <mergeCell ref="B4:D4"/>
    <mergeCell ref="C7:D7"/>
    <mergeCell ref="C8:D8"/>
    <mergeCell ref="C9:D9"/>
    <mergeCell ref="C10:D10"/>
    <mergeCell ref="C11:D11"/>
    <mergeCell ref="C23:D23"/>
    <mergeCell ref="Q12:R12"/>
    <mergeCell ref="C13:D13"/>
    <mergeCell ref="C14:D14"/>
    <mergeCell ref="C15:D15"/>
    <mergeCell ref="C16:D16"/>
    <mergeCell ref="C17:D17"/>
    <mergeCell ref="C12:D12"/>
    <mergeCell ref="C18:D18"/>
    <mergeCell ref="C19:D19"/>
    <mergeCell ref="C20:D20"/>
    <mergeCell ref="C21:D21"/>
    <mergeCell ref="C22:D22"/>
    <mergeCell ref="C36:D36"/>
    <mergeCell ref="C24:D24"/>
    <mergeCell ref="B25:D25"/>
    <mergeCell ref="C26:D26"/>
    <mergeCell ref="C27:D27"/>
    <mergeCell ref="C28:D28"/>
    <mergeCell ref="B29:D29"/>
    <mergeCell ref="C30:D30"/>
    <mergeCell ref="C31:D31"/>
    <mergeCell ref="C32:D32"/>
    <mergeCell ref="C34:D34"/>
    <mergeCell ref="B35:D35"/>
    <mergeCell ref="B45:D45"/>
    <mergeCell ref="B46:D46"/>
    <mergeCell ref="B47:D47"/>
    <mergeCell ref="C37:D37"/>
    <mergeCell ref="C38:D38"/>
    <mergeCell ref="B39:D39"/>
    <mergeCell ref="B41:D41"/>
    <mergeCell ref="B43:D43"/>
    <mergeCell ref="C44:D44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3302-574A-4275-AE89-9A57C0448A7E}">
  <sheetPr>
    <pageSetUpPr fitToPage="1"/>
  </sheetPr>
  <dimension ref="A1:T53"/>
  <sheetViews>
    <sheetView showGridLines="0" zoomScale="90" zoomScaleNormal="90" workbookViewId="0">
      <selection activeCell="E25" sqref="E25"/>
    </sheetView>
  </sheetViews>
  <sheetFormatPr defaultColWidth="9.140625" defaultRowHeight="12"/>
  <cols>
    <col min="1" max="1" width="1.85546875" style="208" customWidth="1"/>
    <col min="2" max="3" width="2.5703125" style="208" customWidth="1"/>
    <col min="4" max="4" width="45.28515625" style="208" customWidth="1"/>
    <col min="5" max="7" width="16.85546875" style="208" customWidth="1"/>
    <col min="8" max="8" width="0.5703125" style="208" customWidth="1"/>
    <col min="9" max="10" width="16.85546875" style="208" customWidth="1"/>
    <col min="11" max="11" width="16.7109375" style="208" customWidth="1"/>
    <col min="12" max="12" width="0.85546875" style="208" customWidth="1"/>
    <col min="13" max="14" width="12" style="208" bestFit="1" customWidth="1"/>
    <col min="15" max="15" width="9.140625" style="208"/>
    <col min="16" max="16" width="9.140625" style="209"/>
    <col min="17" max="16384" width="9.140625" style="208"/>
  </cols>
  <sheetData>
    <row r="1" spans="1:16" ht="12" customHeight="1"/>
    <row r="2" spans="1:16" s="210" customFormat="1" ht="11.45" customHeight="1">
      <c r="B2" s="1467" t="s">
        <v>148</v>
      </c>
      <c r="C2" s="1468"/>
      <c r="D2" s="1468"/>
      <c r="E2" s="1490" t="s">
        <v>149</v>
      </c>
      <c r="F2" s="1490"/>
      <c r="G2" s="1490"/>
      <c r="H2" s="212"/>
      <c r="I2" s="1490" t="s">
        <v>150</v>
      </c>
      <c r="J2" s="1490"/>
      <c r="K2" s="1490"/>
      <c r="P2" s="214"/>
    </row>
    <row r="3" spans="1:16" s="210" customFormat="1" ht="24" customHeight="1">
      <c r="A3" s="215"/>
      <c r="B3" s="1469"/>
      <c r="C3" s="1470"/>
      <c r="D3" s="1470"/>
      <c r="E3" s="216" t="s">
        <v>105</v>
      </c>
      <c r="F3" s="319" t="s">
        <v>151</v>
      </c>
      <c r="G3" s="216" t="s">
        <v>107</v>
      </c>
      <c r="H3" s="213"/>
      <c r="I3" s="320" t="s">
        <v>105</v>
      </c>
      <c r="J3" s="216" t="s">
        <v>108</v>
      </c>
      <c r="K3" s="320" t="s">
        <v>107</v>
      </c>
      <c r="L3" s="215"/>
      <c r="P3" s="214"/>
    </row>
    <row r="4" spans="1:16" ht="3.75" hidden="1" customHeight="1">
      <c r="B4" s="1491"/>
      <c r="C4" s="1492"/>
      <c r="D4" s="1492"/>
      <c r="E4" s="321"/>
      <c r="F4" s="322"/>
      <c r="G4" s="323"/>
      <c r="H4" s="324"/>
      <c r="I4" s="324"/>
      <c r="J4" s="323"/>
      <c r="K4" s="324"/>
    </row>
    <row r="5" spans="1:16" ht="11.1" customHeight="1">
      <c r="B5" s="325"/>
      <c r="C5" s="1475" t="s">
        <v>109</v>
      </c>
      <c r="D5" s="1475"/>
      <c r="E5" s="326">
        <v>354197</v>
      </c>
      <c r="F5" s="326">
        <v>298347</v>
      </c>
      <c r="G5" s="327">
        <v>20.2</v>
      </c>
      <c r="H5" s="328"/>
      <c r="I5" s="326">
        <v>20380752</v>
      </c>
      <c r="J5" s="326">
        <v>17718198</v>
      </c>
      <c r="K5" s="327">
        <v>20</v>
      </c>
      <c r="M5" s="329"/>
      <c r="N5" s="329"/>
    </row>
    <row r="6" spans="1:16" ht="11.1" customHeight="1">
      <c r="B6" s="325"/>
      <c r="C6" s="1450" t="s">
        <v>110</v>
      </c>
      <c r="D6" s="1450"/>
      <c r="E6" s="330">
        <v>163934</v>
      </c>
      <c r="F6" s="330">
        <v>132883</v>
      </c>
      <c r="G6" s="327">
        <v>9</v>
      </c>
      <c r="H6" s="328"/>
      <c r="I6" s="330">
        <v>9499424</v>
      </c>
      <c r="J6" s="330">
        <v>7981679</v>
      </c>
      <c r="K6" s="327">
        <v>9</v>
      </c>
      <c r="M6" s="329"/>
      <c r="N6" s="329"/>
    </row>
    <row r="7" spans="1:16" ht="11.1" customHeight="1">
      <c r="B7" s="325"/>
      <c r="C7" s="1450" t="s">
        <v>111</v>
      </c>
      <c r="D7" s="1450"/>
      <c r="E7" s="330">
        <v>106614</v>
      </c>
      <c r="F7" s="330">
        <v>84492</v>
      </c>
      <c r="G7" s="327">
        <v>5.7</v>
      </c>
      <c r="H7" s="328"/>
      <c r="I7" s="330">
        <v>6792870</v>
      </c>
      <c r="J7" s="330">
        <v>5381931</v>
      </c>
      <c r="K7" s="327">
        <v>6.1</v>
      </c>
      <c r="M7" s="329"/>
      <c r="N7" s="329"/>
    </row>
    <row r="8" spans="1:16" ht="11.1" customHeight="1">
      <c r="B8" s="325"/>
      <c r="C8" s="1450" t="s">
        <v>112</v>
      </c>
      <c r="D8" s="1450"/>
      <c r="E8" s="330">
        <v>94983</v>
      </c>
      <c r="F8" s="330">
        <v>79637</v>
      </c>
      <c r="G8" s="327">
        <v>5.4</v>
      </c>
      <c r="H8" s="328"/>
      <c r="I8" s="330">
        <v>4549481</v>
      </c>
      <c r="J8" s="330">
        <v>3786237</v>
      </c>
      <c r="K8" s="327">
        <v>4.3</v>
      </c>
      <c r="M8" s="329"/>
      <c r="N8" s="329"/>
    </row>
    <row r="9" spans="1:16" ht="11.1" customHeight="1">
      <c r="B9" s="325"/>
      <c r="C9" s="1450" t="s">
        <v>113</v>
      </c>
      <c r="D9" s="1450"/>
      <c r="E9" s="330">
        <v>83851</v>
      </c>
      <c r="F9" s="330">
        <v>70770</v>
      </c>
      <c r="G9" s="327">
        <v>4.8</v>
      </c>
      <c r="H9" s="328"/>
      <c r="I9" s="330">
        <v>4473869</v>
      </c>
      <c r="J9" s="330">
        <v>3820143</v>
      </c>
      <c r="K9" s="327">
        <v>4.3</v>
      </c>
    </row>
    <row r="10" spans="1:16" ht="11.1" customHeight="1">
      <c r="B10" s="325"/>
      <c r="C10" s="1450" t="s">
        <v>114</v>
      </c>
      <c r="D10" s="1450"/>
      <c r="E10" s="330">
        <v>75044</v>
      </c>
      <c r="F10" s="330">
        <v>66619</v>
      </c>
      <c r="G10" s="327">
        <v>4.5</v>
      </c>
      <c r="H10" s="328"/>
      <c r="I10" s="330">
        <v>4367275</v>
      </c>
      <c r="J10" s="330">
        <v>3960755</v>
      </c>
      <c r="K10" s="327">
        <v>4.5</v>
      </c>
    </row>
    <row r="11" spans="1:16" ht="11.1" customHeight="1">
      <c r="B11" s="325"/>
      <c r="C11" s="1450" t="s">
        <v>115</v>
      </c>
      <c r="D11" s="1450"/>
      <c r="E11" s="330">
        <v>80328</v>
      </c>
      <c r="F11" s="330">
        <v>64689</v>
      </c>
      <c r="G11" s="327">
        <v>4.4000000000000004</v>
      </c>
      <c r="H11" s="328"/>
      <c r="I11" s="330">
        <v>4993626</v>
      </c>
      <c r="J11" s="330">
        <v>4141003</v>
      </c>
      <c r="K11" s="327">
        <v>4.7</v>
      </c>
      <c r="M11" s="329"/>
      <c r="N11" s="329"/>
    </row>
    <row r="12" spans="1:16" ht="11.1" customHeight="1">
      <c r="B12" s="325"/>
      <c r="C12" s="1450" t="s">
        <v>116</v>
      </c>
      <c r="D12" s="1450"/>
      <c r="E12" s="330">
        <v>64819</v>
      </c>
      <c r="F12" s="330">
        <v>58928</v>
      </c>
      <c r="G12" s="327">
        <v>4</v>
      </c>
      <c r="H12" s="328"/>
      <c r="I12" s="330">
        <v>4587454</v>
      </c>
      <c r="J12" s="330">
        <v>4285948</v>
      </c>
      <c r="K12" s="327">
        <v>4.8</v>
      </c>
      <c r="M12" s="329"/>
      <c r="N12" s="329"/>
    </row>
    <row r="13" spans="1:16" ht="11.1" customHeight="1">
      <c r="B13" s="325"/>
      <c r="C13" s="1450" t="s">
        <v>117</v>
      </c>
      <c r="D13" s="1450"/>
      <c r="E13" s="330">
        <v>58808</v>
      </c>
      <c r="F13" s="330">
        <v>49547</v>
      </c>
      <c r="G13" s="327">
        <v>3.3</v>
      </c>
      <c r="H13" s="328"/>
      <c r="I13" s="330">
        <v>3809794</v>
      </c>
      <c r="J13" s="330">
        <v>3279611</v>
      </c>
      <c r="K13" s="327">
        <v>3.7</v>
      </c>
      <c r="M13" s="329"/>
      <c r="N13" s="329"/>
    </row>
    <row r="14" spans="1:16" ht="11.1" customHeight="1">
      <c r="B14" s="325"/>
      <c r="C14" s="1450" t="s">
        <v>118</v>
      </c>
      <c r="D14" s="1450"/>
      <c r="E14" s="330">
        <v>62652</v>
      </c>
      <c r="F14" s="330">
        <v>45208</v>
      </c>
      <c r="G14" s="327">
        <v>3</v>
      </c>
      <c r="H14" s="328"/>
      <c r="I14" s="330">
        <v>3692031</v>
      </c>
      <c r="J14" s="330">
        <v>2833019</v>
      </c>
      <c r="K14" s="327">
        <v>3.2</v>
      </c>
      <c r="M14" s="329"/>
    </row>
    <row r="15" spans="1:16" ht="11.1" customHeight="1">
      <c r="B15" s="325"/>
      <c r="C15" s="1450" t="s">
        <v>119</v>
      </c>
      <c r="D15" s="1450"/>
      <c r="E15" s="330">
        <v>45489</v>
      </c>
      <c r="F15" s="330">
        <v>38195</v>
      </c>
      <c r="G15" s="327">
        <v>2.6</v>
      </c>
      <c r="H15" s="328"/>
      <c r="I15" s="330">
        <v>2561157</v>
      </c>
      <c r="J15" s="330">
        <v>2208338</v>
      </c>
      <c r="K15" s="327">
        <v>2.5</v>
      </c>
      <c r="M15" s="329"/>
    </row>
    <row r="16" spans="1:16" ht="11.1" customHeight="1">
      <c r="B16" s="325"/>
      <c r="C16" s="1450" t="s">
        <v>120</v>
      </c>
      <c r="D16" s="1450"/>
      <c r="E16" s="330">
        <v>40649</v>
      </c>
      <c r="F16" s="330">
        <v>37632</v>
      </c>
      <c r="G16" s="327">
        <v>2.5</v>
      </c>
      <c r="H16" s="328"/>
      <c r="I16" s="330">
        <v>1979404</v>
      </c>
      <c r="J16" s="330">
        <v>1874529</v>
      </c>
      <c r="K16" s="327">
        <v>2.1</v>
      </c>
    </row>
    <row r="17" spans="2:14" ht="11.1" customHeight="1">
      <c r="B17" s="325"/>
      <c r="C17" s="1450" t="s">
        <v>121</v>
      </c>
      <c r="D17" s="1450"/>
      <c r="E17" s="330">
        <v>29053</v>
      </c>
      <c r="F17" s="330">
        <v>24327</v>
      </c>
      <c r="G17" s="327">
        <v>1.6</v>
      </c>
      <c r="H17" s="328"/>
      <c r="I17" s="330">
        <v>1536415</v>
      </c>
      <c r="J17" s="330">
        <v>1334830</v>
      </c>
      <c r="K17" s="327">
        <v>1.5</v>
      </c>
    </row>
    <row r="18" spans="2:14" ht="11.1" customHeight="1">
      <c r="B18" s="325"/>
      <c r="C18" s="1450" t="s">
        <v>122</v>
      </c>
      <c r="D18" s="1450"/>
      <c r="E18" s="330">
        <v>26328</v>
      </c>
      <c r="F18" s="330">
        <v>23674</v>
      </c>
      <c r="G18" s="327">
        <v>1.6</v>
      </c>
      <c r="H18" s="328"/>
      <c r="I18" s="330">
        <v>1588091</v>
      </c>
      <c r="J18" s="330">
        <v>1425366</v>
      </c>
      <c r="K18" s="327">
        <v>1.6</v>
      </c>
      <c r="M18" s="329"/>
      <c r="N18" s="329"/>
    </row>
    <row r="19" spans="2:14" ht="11.1" customHeight="1">
      <c r="B19" s="325"/>
      <c r="C19" s="1450" t="s">
        <v>123</v>
      </c>
      <c r="D19" s="1450"/>
      <c r="E19" s="330">
        <v>31993</v>
      </c>
      <c r="F19" s="330">
        <v>23260</v>
      </c>
      <c r="G19" s="327">
        <v>1.6</v>
      </c>
      <c r="H19" s="328"/>
      <c r="I19" s="330">
        <v>1559533</v>
      </c>
      <c r="J19" s="330">
        <v>1084228</v>
      </c>
      <c r="K19" s="327">
        <v>1.2</v>
      </c>
      <c r="M19" s="329"/>
      <c r="N19" s="329"/>
    </row>
    <row r="20" spans="2:14" ht="11.1" customHeight="1">
      <c r="B20" s="325"/>
      <c r="C20" s="1450" t="s">
        <v>124</v>
      </c>
      <c r="D20" s="1450"/>
      <c r="E20" s="330">
        <v>27417</v>
      </c>
      <c r="F20" s="330">
        <v>23139</v>
      </c>
      <c r="G20" s="327">
        <v>1.6</v>
      </c>
      <c r="H20" s="328"/>
      <c r="I20" s="330">
        <v>1682699</v>
      </c>
      <c r="J20" s="330">
        <v>1450645</v>
      </c>
      <c r="K20" s="327">
        <v>1.6</v>
      </c>
    </row>
    <row r="21" spans="2:14" ht="11.1" customHeight="1">
      <c r="B21" s="325"/>
      <c r="C21" s="1450" t="s">
        <v>125</v>
      </c>
      <c r="D21" s="1450"/>
      <c r="E21" s="330">
        <v>32097</v>
      </c>
      <c r="F21" s="330">
        <v>23093</v>
      </c>
      <c r="G21" s="327">
        <v>1.6</v>
      </c>
      <c r="H21" s="328"/>
      <c r="I21" s="330">
        <v>1787066</v>
      </c>
      <c r="J21" s="330">
        <v>1356596</v>
      </c>
      <c r="K21" s="327">
        <v>1.5</v>
      </c>
    </row>
    <row r="22" spans="2:14" ht="11.1" customHeight="1">
      <c r="B22" s="325"/>
      <c r="C22" s="1450" t="s">
        <v>126</v>
      </c>
      <c r="D22" s="1450"/>
      <c r="E22" s="330">
        <v>23064</v>
      </c>
      <c r="F22" s="330">
        <v>20648</v>
      </c>
      <c r="G22" s="327">
        <v>1.4</v>
      </c>
      <c r="H22" s="328"/>
      <c r="I22" s="330">
        <v>1317139</v>
      </c>
      <c r="J22" s="330">
        <v>1181091</v>
      </c>
      <c r="K22" s="327">
        <v>1.3</v>
      </c>
    </row>
    <row r="23" spans="2:14" ht="11.1" customHeight="1">
      <c r="B23" s="325"/>
      <c r="C23" s="1450" t="s">
        <v>127</v>
      </c>
      <c r="D23" s="1450"/>
      <c r="E23" s="330">
        <v>23035</v>
      </c>
      <c r="F23" s="330">
        <v>18268</v>
      </c>
      <c r="G23" s="327">
        <v>1.2</v>
      </c>
      <c r="H23" s="328"/>
      <c r="I23" s="330">
        <v>1253703</v>
      </c>
      <c r="J23" s="330">
        <v>1017028</v>
      </c>
      <c r="K23" s="327">
        <v>1.1000000000000001</v>
      </c>
      <c r="M23" s="329"/>
      <c r="N23" s="329"/>
    </row>
    <row r="24" spans="2:14" ht="11.1" customHeight="1">
      <c r="B24" s="330"/>
      <c r="C24" s="1450" t="s">
        <v>128</v>
      </c>
      <c r="D24" s="1450"/>
      <c r="E24" s="330">
        <v>103939</v>
      </c>
      <c r="F24" s="330">
        <v>89155</v>
      </c>
      <c r="G24" s="327">
        <v>6</v>
      </c>
      <c r="H24" s="328"/>
      <c r="I24" s="330">
        <v>5924605</v>
      </c>
      <c r="J24" s="330">
        <v>5099800</v>
      </c>
      <c r="K24" s="327">
        <v>5.8</v>
      </c>
      <c r="M24" s="329"/>
      <c r="N24" s="329"/>
    </row>
    <row r="25" spans="2:14" ht="11.1" customHeight="1">
      <c r="B25" s="1482" t="s">
        <v>129</v>
      </c>
      <c r="C25" s="1483"/>
      <c r="D25" s="1483"/>
      <c r="E25" s="331">
        <v>1528294</v>
      </c>
      <c r="F25" s="331">
        <v>1272511</v>
      </c>
      <c r="G25" s="332">
        <v>85.999999999999957</v>
      </c>
      <c r="H25" s="331"/>
      <c r="I25" s="331">
        <v>88336388</v>
      </c>
      <c r="J25" s="331">
        <v>75220975</v>
      </c>
      <c r="K25" s="332">
        <v>84.799999999999969</v>
      </c>
      <c r="L25" s="298"/>
      <c r="M25" s="333"/>
      <c r="N25" s="333"/>
    </row>
    <row r="26" spans="2:14" ht="11.1" customHeight="1">
      <c r="B26" s="334"/>
      <c r="C26" s="1475" t="s">
        <v>130</v>
      </c>
      <c r="D26" s="1475"/>
      <c r="E26" s="330">
        <v>77750</v>
      </c>
      <c r="F26" s="330">
        <v>33057</v>
      </c>
      <c r="G26" s="327">
        <v>2.2000000000000002</v>
      </c>
      <c r="H26" s="328"/>
      <c r="I26" s="330">
        <v>3367246</v>
      </c>
      <c r="J26" s="330">
        <v>1423351</v>
      </c>
      <c r="K26" s="327">
        <v>1.6</v>
      </c>
      <c r="M26" s="333"/>
      <c r="N26" s="329"/>
    </row>
    <row r="27" spans="2:14" ht="11.1" customHeight="1">
      <c r="B27" s="334"/>
      <c r="C27" s="1450" t="s">
        <v>131</v>
      </c>
      <c r="D27" s="1450"/>
      <c r="E27" s="330">
        <v>20661</v>
      </c>
      <c r="F27" s="330">
        <v>20661</v>
      </c>
      <c r="G27" s="327">
        <v>1.4</v>
      </c>
      <c r="H27" s="328"/>
      <c r="I27" s="330">
        <v>878538</v>
      </c>
      <c r="J27" s="330">
        <v>878538</v>
      </c>
      <c r="K27" s="327">
        <v>1</v>
      </c>
      <c r="M27" s="333"/>
      <c r="N27" s="329"/>
    </row>
    <row r="28" spans="2:14" ht="11.1" customHeight="1">
      <c r="B28" s="334"/>
      <c r="C28" s="1477" t="s">
        <v>132</v>
      </c>
      <c r="D28" s="1477"/>
      <c r="E28" s="330">
        <v>25015</v>
      </c>
      <c r="F28" s="330">
        <v>5528</v>
      </c>
      <c r="G28" s="327">
        <v>0.4</v>
      </c>
      <c r="H28" s="328"/>
      <c r="I28" s="330">
        <v>867601</v>
      </c>
      <c r="J28" s="330">
        <v>201392</v>
      </c>
      <c r="K28" s="327">
        <v>0.2</v>
      </c>
      <c r="M28" s="333"/>
      <c r="N28" s="329"/>
    </row>
    <row r="29" spans="2:14" ht="11.1" customHeight="1">
      <c r="B29" s="1488" t="s">
        <v>133</v>
      </c>
      <c r="C29" s="1489"/>
      <c r="D29" s="1489"/>
      <c r="E29" s="335">
        <v>123426</v>
      </c>
      <c r="F29" s="335">
        <v>59246</v>
      </c>
      <c r="G29" s="336">
        <v>4</v>
      </c>
      <c r="H29" s="337"/>
      <c r="I29" s="335">
        <v>5113385</v>
      </c>
      <c r="J29" s="335">
        <v>2503281</v>
      </c>
      <c r="K29" s="338">
        <v>2.8000000000000003</v>
      </c>
      <c r="M29" s="333"/>
      <c r="N29" s="333"/>
    </row>
    <row r="30" spans="2:14" ht="11.1" customHeight="1">
      <c r="B30" s="334"/>
      <c r="C30" s="1475" t="s">
        <v>134</v>
      </c>
      <c r="D30" s="1475"/>
      <c r="E30" s="330">
        <v>78645</v>
      </c>
      <c r="F30" s="330">
        <v>29835</v>
      </c>
      <c r="G30" s="327">
        <v>2</v>
      </c>
      <c r="H30" s="328"/>
      <c r="I30" s="330">
        <v>7881171</v>
      </c>
      <c r="J30" s="330">
        <v>3086964</v>
      </c>
      <c r="K30" s="327">
        <v>3.5</v>
      </c>
      <c r="M30" s="339"/>
      <c r="N30" s="329"/>
    </row>
    <row r="31" spans="2:14" ht="11.1" customHeight="1">
      <c r="B31" s="334"/>
      <c r="C31" s="1450" t="s">
        <v>135</v>
      </c>
      <c r="D31" s="1450"/>
      <c r="E31" s="330">
        <v>50587</v>
      </c>
      <c r="F31" s="330">
        <v>16828</v>
      </c>
      <c r="G31" s="327">
        <v>1.1000000000000001</v>
      </c>
      <c r="H31" s="328"/>
      <c r="I31" s="330">
        <v>3504768</v>
      </c>
      <c r="J31" s="330">
        <v>1105339</v>
      </c>
      <c r="K31" s="327">
        <v>1.2</v>
      </c>
      <c r="M31" s="339"/>
      <c r="N31" s="329"/>
    </row>
    <row r="32" spans="2:14" ht="11.1" customHeight="1">
      <c r="B32" s="334"/>
      <c r="C32" s="1450" t="s">
        <v>136</v>
      </c>
      <c r="D32" s="1450"/>
      <c r="E32" s="330">
        <v>51037</v>
      </c>
      <c r="F32" s="330">
        <v>16114</v>
      </c>
      <c r="G32" s="327">
        <v>1.1000000000000001</v>
      </c>
      <c r="H32" s="328"/>
      <c r="I32" s="330">
        <v>3411250</v>
      </c>
      <c r="J32" s="330">
        <v>967127</v>
      </c>
      <c r="K32" s="327">
        <v>1.1000000000000001</v>
      </c>
    </row>
    <row r="33" spans="2:20" ht="11.1" customHeight="1">
      <c r="B33" s="334"/>
      <c r="C33" s="1450" t="s">
        <v>137</v>
      </c>
      <c r="D33" s="1450"/>
      <c r="E33" s="330">
        <v>44689</v>
      </c>
      <c r="F33" s="330">
        <v>13899</v>
      </c>
      <c r="G33" s="327">
        <v>1</v>
      </c>
      <c r="H33" s="328"/>
      <c r="I33" s="330">
        <v>3276217</v>
      </c>
      <c r="J33" s="330">
        <v>980391</v>
      </c>
      <c r="K33" s="327">
        <v>1.1000000000000001</v>
      </c>
    </row>
    <row r="34" spans="2:20" ht="11.1" customHeight="1">
      <c r="B34" s="334"/>
      <c r="C34" s="1466" t="s">
        <v>138</v>
      </c>
      <c r="D34" s="1466"/>
      <c r="E34" s="330">
        <v>131732</v>
      </c>
      <c r="F34" s="330">
        <v>47066</v>
      </c>
      <c r="G34" s="327">
        <v>3.2</v>
      </c>
      <c r="H34" s="328"/>
      <c r="I34" s="330">
        <v>8353291</v>
      </c>
      <c r="J34" s="330">
        <v>2939570</v>
      </c>
      <c r="K34" s="327">
        <v>3.3</v>
      </c>
      <c r="M34" s="339"/>
      <c r="N34" s="329"/>
    </row>
    <row r="35" spans="2:20" ht="11.1" customHeight="1">
      <c r="B35" s="1485" t="s">
        <v>139</v>
      </c>
      <c r="C35" s="1486"/>
      <c r="D35" s="1486"/>
      <c r="E35" s="335">
        <v>356690</v>
      </c>
      <c r="F35" s="335">
        <v>123742</v>
      </c>
      <c r="G35" s="336">
        <v>8.4</v>
      </c>
      <c r="H35" s="337"/>
      <c r="I35" s="335">
        <v>26426697</v>
      </c>
      <c r="J35" s="335">
        <v>9079391</v>
      </c>
      <c r="K35" s="338">
        <v>10.199999999999999</v>
      </c>
      <c r="M35" s="333"/>
      <c r="N35" s="333"/>
    </row>
    <row r="36" spans="2:20" ht="11.1" customHeight="1">
      <c r="B36" s="334"/>
      <c r="C36" s="1487" t="s">
        <v>140</v>
      </c>
      <c r="D36" s="1487"/>
      <c r="E36" s="330">
        <v>84886</v>
      </c>
      <c r="F36" s="330">
        <v>16487</v>
      </c>
      <c r="G36" s="327">
        <v>1.1000000000000001</v>
      </c>
      <c r="H36" s="328"/>
      <c r="I36" s="330">
        <v>6594606</v>
      </c>
      <c r="J36" s="330">
        <v>1287137</v>
      </c>
      <c r="K36" s="327">
        <v>1.4</v>
      </c>
      <c r="M36" s="333"/>
      <c r="N36" s="329"/>
    </row>
    <row r="37" spans="2:20" ht="11.1" customHeight="1">
      <c r="B37" s="334"/>
      <c r="C37" s="1450" t="s">
        <v>141</v>
      </c>
      <c r="D37" s="1450"/>
      <c r="E37" s="330">
        <v>30970</v>
      </c>
      <c r="F37" s="330">
        <v>4760</v>
      </c>
      <c r="G37" s="327">
        <v>0.3</v>
      </c>
      <c r="H37" s="328"/>
      <c r="I37" s="330">
        <v>3254534</v>
      </c>
      <c r="J37" s="330">
        <v>498429</v>
      </c>
      <c r="K37" s="327">
        <v>0.6</v>
      </c>
      <c r="M37" s="333"/>
      <c r="N37" s="329"/>
    </row>
    <row r="38" spans="2:20" ht="11.1" customHeight="1">
      <c r="B38" s="334"/>
      <c r="C38" s="1477" t="s">
        <v>142</v>
      </c>
      <c r="D38" s="1477"/>
      <c r="E38" s="330">
        <v>2335</v>
      </c>
      <c r="F38" s="330">
        <v>2335</v>
      </c>
      <c r="G38" s="327">
        <v>0.2</v>
      </c>
      <c r="H38" s="328"/>
      <c r="I38" s="330">
        <v>141491</v>
      </c>
      <c r="J38" s="330">
        <v>141491</v>
      </c>
      <c r="K38" s="327">
        <v>0.2</v>
      </c>
      <c r="M38" s="333"/>
      <c r="N38" s="329"/>
    </row>
    <row r="39" spans="2:20" ht="11.1" customHeight="1">
      <c r="B39" s="1478" t="s">
        <v>143</v>
      </c>
      <c r="C39" s="1479"/>
      <c r="D39" s="1479"/>
      <c r="E39" s="340">
        <v>118191</v>
      </c>
      <c r="F39" s="340">
        <v>23582</v>
      </c>
      <c r="G39" s="341">
        <v>1.6</v>
      </c>
      <c r="H39" s="337"/>
      <c r="I39" s="340">
        <v>9990631</v>
      </c>
      <c r="J39" s="340">
        <v>1927057</v>
      </c>
      <c r="K39" s="342">
        <v>2.2000000000000002</v>
      </c>
      <c r="M39" s="333"/>
      <c r="N39" s="333"/>
    </row>
    <row r="40" spans="2:20" ht="11.1" customHeight="1">
      <c r="B40" s="343"/>
      <c r="C40" s="344"/>
      <c r="D40" s="344"/>
      <c r="E40" s="345"/>
      <c r="F40" s="346"/>
      <c r="G40" s="347"/>
      <c r="H40" s="348"/>
      <c r="I40" s="345"/>
      <c r="J40" s="349"/>
      <c r="K40" s="347"/>
    </row>
    <row r="41" spans="2:20" ht="11.1" customHeight="1">
      <c r="B41" s="1480" t="s">
        <v>144</v>
      </c>
      <c r="C41" s="1481"/>
      <c r="D41" s="1481"/>
      <c r="E41" s="350">
        <v>598307</v>
      </c>
      <c r="F41" s="350">
        <v>206570</v>
      </c>
      <c r="G41" s="351">
        <v>14</v>
      </c>
      <c r="H41" s="352"/>
      <c r="I41" s="350">
        <v>41530713</v>
      </c>
      <c r="J41" s="350">
        <v>13509729</v>
      </c>
      <c r="K41" s="351">
        <v>15.2</v>
      </c>
      <c r="M41" s="353"/>
      <c r="N41" s="353"/>
    </row>
    <row r="42" spans="2:20" ht="11.1" customHeight="1">
      <c r="B42" s="343"/>
      <c r="C42" s="344"/>
      <c r="D42" s="344"/>
      <c r="E42" s="345"/>
      <c r="F42" s="346"/>
      <c r="G42" s="347"/>
      <c r="H42" s="348"/>
      <c r="I42" s="345"/>
      <c r="J42" s="346"/>
      <c r="K42" s="347"/>
    </row>
    <row r="43" spans="2:20" ht="11.1" customHeight="1">
      <c r="B43" s="1482" t="s">
        <v>145</v>
      </c>
      <c r="C43" s="1483"/>
      <c r="D43" s="1483"/>
      <c r="E43" s="354">
        <v>2126601</v>
      </c>
      <c r="F43" s="354">
        <v>1479081</v>
      </c>
      <c r="G43" s="332">
        <v>99.999999999999957</v>
      </c>
      <c r="H43" s="355"/>
      <c r="I43" s="354">
        <v>129867101</v>
      </c>
      <c r="J43" s="354">
        <v>88730704</v>
      </c>
      <c r="K43" s="332">
        <v>99.999999999999972</v>
      </c>
      <c r="L43" s="298"/>
      <c r="T43" s="208" t="s">
        <v>152</v>
      </c>
    </row>
    <row r="44" spans="2:20" ht="11.1" hidden="1" customHeight="1">
      <c r="B44" s="343"/>
      <c r="C44" s="1484"/>
      <c r="D44" s="1484"/>
      <c r="E44" s="356"/>
      <c r="F44" s="357"/>
      <c r="G44" s="358"/>
      <c r="H44" s="359"/>
      <c r="I44" s="357"/>
      <c r="J44" s="356"/>
      <c r="K44" s="360"/>
    </row>
    <row r="45" spans="2:20" ht="11.1" hidden="1" customHeight="1">
      <c r="B45" s="1474" t="s">
        <v>146</v>
      </c>
      <c r="C45" s="1475"/>
      <c r="D45" s="1475"/>
      <c r="E45" s="361">
        <v>998501</v>
      </c>
      <c r="F45" s="362">
        <v>595651</v>
      </c>
      <c r="G45" s="363">
        <f>ROUND((IFERROR(+F45/$F$43,0)),3)*100</f>
        <v>40.300000000000004</v>
      </c>
      <c r="H45" s="359"/>
      <c r="I45" s="362">
        <v>69136288</v>
      </c>
      <c r="J45" s="361">
        <v>41810108</v>
      </c>
      <c r="K45" s="364">
        <f>ROUND((IFERROR(+J45/$J$43,0)),3)*100</f>
        <v>47.099999999999994</v>
      </c>
    </row>
    <row r="46" spans="2:20" ht="11.1" hidden="1" customHeight="1">
      <c r="B46" s="1476" t="s">
        <v>147</v>
      </c>
      <c r="C46" s="1460"/>
      <c r="D46" s="1460"/>
      <c r="E46" s="365">
        <v>155848</v>
      </c>
      <c r="F46" s="366">
        <v>100633</v>
      </c>
      <c r="G46" s="367">
        <f>ROUND((IFERROR(+F46/$F$43,0)),3)*100</f>
        <v>6.8000000000000007</v>
      </c>
      <c r="H46" s="359"/>
      <c r="I46" s="366">
        <v>9341690</v>
      </c>
      <c r="J46" s="365">
        <v>6107949</v>
      </c>
      <c r="K46" s="368">
        <f>ROUND((IFERROR(+J46/$J$43,0)),3)*100</f>
        <v>6.9</v>
      </c>
    </row>
    <row r="47" spans="2:20" ht="11.25" hidden="1" customHeight="1">
      <c r="B47" s="1449"/>
      <c r="C47" s="1449"/>
      <c r="D47" s="1449"/>
      <c r="E47" s="369"/>
      <c r="F47" s="369"/>
      <c r="G47" s="370"/>
      <c r="H47" s="371"/>
      <c r="I47" s="369"/>
      <c r="J47" s="369"/>
      <c r="K47" s="370"/>
      <c r="L47" s="372"/>
      <c r="M47" s="372"/>
      <c r="N47" s="372"/>
    </row>
    <row r="48" spans="2:20" hidden="1">
      <c r="E48" s="373"/>
      <c r="F48" s="373"/>
      <c r="G48" s="287"/>
      <c r="H48" s="287"/>
      <c r="I48" s="373"/>
      <c r="J48" s="373"/>
      <c r="K48" s="287"/>
    </row>
    <row r="49" spans="5:11" hidden="1">
      <c r="E49" s="287"/>
      <c r="F49" s="287"/>
      <c r="G49" s="287"/>
      <c r="H49" s="287"/>
      <c r="I49" s="287"/>
      <c r="J49" s="287"/>
      <c r="K49" s="287"/>
    </row>
    <row r="50" spans="5:11" hidden="1">
      <c r="E50" s="287"/>
      <c r="F50" s="287"/>
      <c r="G50" s="287"/>
      <c r="H50" s="287"/>
      <c r="I50" s="287"/>
      <c r="J50" s="287"/>
      <c r="K50" s="287"/>
    </row>
    <row r="51" spans="5:11">
      <c r="E51" s="287"/>
      <c r="F51" s="287"/>
      <c r="G51" s="287"/>
      <c r="H51" s="287"/>
      <c r="I51" s="287"/>
      <c r="J51" s="287"/>
      <c r="K51" s="287"/>
    </row>
    <row r="52" spans="5:11">
      <c r="G52" s="374"/>
    </row>
    <row r="53" spans="5:11">
      <c r="E53" s="375"/>
      <c r="F53" s="375"/>
      <c r="G53" s="233"/>
    </row>
  </sheetData>
  <mergeCells count="45">
    <mergeCell ref="C12:D12"/>
    <mergeCell ref="B2:D3"/>
    <mergeCell ref="E2:G2"/>
    <mergeCell ref="I2:K2"/>
    <mergeCell ref="B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B25:D25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B45:D45"/>
    <mergeCell ref="B46:D46"/>
    <mergeCell ref="B47:D47"/>
    <mergeCell ref="C37:D37"/>
    <mergeCell ref="C38:D38"/>
    <mergeCell ref="B39:D39"/>
    <mergeCell ref="B41:D41"/>
    <mergeCell ref="B43:D43"/>
    <mergeCell ref="C44:D44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E217-07A9-482B-B9F5-F1671EDC8175}">
  <sheetPr>
    <pageSetUpPr fitToPage="1"/>
  </sheetPr>
  <dimension ref="B1:AA48"/>
  <sheetViews>
    <sheetView showGridLines="0" zoomScale="110" zoomScaleNormal="110" zoomScalePageLayoutView="150" workbookViewId="0">
      <selection activeCell="J36" sqref="J36"/>
    </sheetView>
  </sheetViews>
  <sheetFormatPr defaultColWidth="9.140625" defaultRowHeight="12"/>
  <cols>
    <col min="1" max="1" width="1.5703125" style="1" customWidth="1"/>
    <col min="2" max="3" width="2.5703125" style="1" customWidth="1"/>
    <col min="4" max="4" width="37.85546875" style="1" customWidth="1"/>
    <col min="5" max="5" width="13.5703125" style="1" customWidth="1"/>
    <col min="6" max="6" width="0.5703125" style="1" customWidth="1"/>
    <col min="7" max="8" width="13.5703125" style="1" customWidth="1"/>
    <col min="9" max="9" width="0.85546875" style="1" customWidth="1"/>
    <col min="10" max="10" width="13.5703125" style="1" customWidth="1"/>
    <col min="11" max="11" width="0.5703125" style="1" customWidth="1"/>
    <col min="12" max="13" width="13.42578125" style="1" customWidth="1"/>
    <col min="14" max="14" width="0.5703125" style="1" customWidth="1"/>
    <col min="15" max="16" width="13.42578125" style="1" customWidth="1"/>
    <col min="17" max="17" width="2.5703125" style="1" customWidth="1"/>
    <col min="18" max="16384" width="9.140625" style="1"/>
  </cols>
  <sheetData>
    <row r="1" spans="2:17" ht="12" customHeight="1"/>
    <row r="2" spans="2:17" s="379" customFormat="1" ht="12" customHeight="1">
      <c r="B2" s="1501"/>
      <c r="C2" s="1502"/>
      <c r="D2" s="1502"/>
      <c r="E2" s="376" t="s">
        <v>100</v>
      </c>
      <c r="F2" s="377"/>
      <c r="G2" s="1499" t="s">
        <v>101</v>
      </c>
      <c r="H2" s="1499"/>
      <c r="I2" s="1499"/>
      <c r="J2" s="1503"/>
      <c r="K2" s="378"/>
      <c r="L2" s="1499" t="s">
        <v>102</v>
      </c>
      <c r="M2" s="1503"/>
      <c r="N2" s="378"/>
      <c r="O2" s="1499" t="s">
        <v>103</v>
      </c>
      <c r="P2" s="1499"/>
    </row>
    <row r="3" spans="2:17" s="379" customFormat="1" ht="24" customHeight="1">
      <c r="B3" s="380" t="s">
        <v>153</v>
      </c>
      <c r="C3" s="381"/>
      <c r="D3" s="381"/>
      <c r="E3" s="382" t="s">
        <v>105</v>
      </c>
      <c r="F3" s="377"/>
      <c r="G3" s="383" t="s">
        <v>105</v>
      </c>
      <c r="H3" s="384" t="s">
        <v>108</v>
      </c>
      <c r="I3" s="384"/>
      <c r="J3" s="385" t="s">
        <v>107</v>
      </c>
      <c r="K3" s="378"/>
      <c r="L3" s="384" t="s">
        <v>105</v>
      </c>
      <c r="M3" s="385" t="s">
        <v>151</v>
      </c>
      <c r="N3" s="378"/>
      <c r="O3" s="384" t="s">
        <v>105</v>
      </c>
      <c r="P3" s="383" t="s">
        <v>151</v>
      </c>
    </row>
    <row r="4" spans="2:17" ht="12" hidden="1" customHeight="1">
      <c r="B4" s="386"/>
      <c r="C4" s="387"/>
      <c r="D4" s="387"/>
      <c r="E4" s="388"/>
      <c r="F4" s="133"/>
      <c r="G4" s="389"/>
      <c r="H4" s="390"/>
      <c r="I4" s="390"/>
      <c r="J4" s="391"/>
      <c r="K4" s="392"/>
      <c r="L4" s="390"/>
      <c r="M4" s="391"/>
      <c r="N4" s="392"/>
      <c r="O4" s="390"/>
      <c r="P4" s="392"/>
    </row>
    <row r="5" spans="2:17" ht="12" customHeight="1">
      <c r="B5" s="1493" t="s">
        <v>154</v>
      </c>
      <c r="C5" s="1494"/>
      <c r="D5" s="1494"/>
      <c r="E5" s="394"/>
      <c r="F5" s="395"/>
      <c r="G5" s="389"/>
      <c r="H5" s="394"/>
      <c r="I5" s="394"/>
      <c r="J5" s="391"/>
      <c r="K5" s="392"/>
      <c r="L5" s="394"/>
      <c r="M5" s="391"/>
      <c r="N5" s="392"/>
      <c r="O5" s="394"/>
      <c r="P5" s="392"/>
      <c r="Q5" s="3"/>
    </row>
    <row r="6" spans="2:17" ht="12" customHeight="1">
      <c r="B6" s="396"/>
      <c r="C6" s="1500" t="s">
        <v>129</v>
      </c>
      <c r="D6" s="1500"/>
      <c r="E6" s="397">
        <v>2876</v>
      </c>
      <c r="F6" s="398"/>
      <c r="G6" s="399">
        <v>620331</v>
      </c>
      <c r="H6" s="397">
        <v>584307</v>
      </c>
      <c r="I6" s="400"/>
      <c r="J6" s="401">
        <v>77.300000000000011</v>
      </c>
      <c r="K6" s="402">
        <v>0.62520308604522101</v>
      </c>
      <c r="L6" s="403">
        <v>96.675554159110575</v>
      </c>
      <c r="M6" s="404">
        <v>96.761752701108477</v>
      </c>
      <c r="N6" s="405"/>
      <c r="O6" s="403">
        <v>96.741103162087157</v>
      </c>
      <c r="P6" s="406">
        <v>96.82464202222512</v>
      </c>
      <c r="Q6" s="407"/>
    </row>
    <row r="7" spans="2:17" ht="12" customHeight="1">
      <c r="B7" s="396"/>
      <c r="C7" s="1496" t="s">
        <v>144</v>
      </c>
      <c r="D7" s="1496"/>
      <c r="E7" s="397">
        <v>101</v>
      </c>
      <c r="F7" s="398"/>
      <c r="G7" s="399">
        <v>25403</v>
      </c>
      <c r="H7" s="397">
        <v>25301</v>
      </c>
      <c r="I7" s="400"/>
      <c r="J7" s="401">
        <v>3.4</v>
      </c>
      <c r="K7" s="402">
        <v>3.3523215790245545E-2</v>
      </c>
      <c r="L7" s="403">
        <v>88.896167736481914</v>
      </c>
      <c r="M7" s="404">
        <v>88.851469348032481</v>
      </c>
      <c r="N7" s="405"/>
      <c r="O7" s="403">
        <v>88.903401204993472</v>
      </c>
      <c r="P7" s="406">
        <v>88.858731934813989</v>
      </c>
      <c r="Q7" s="407"/>
    </row>
    <row r="8" spans="2:17" s="419" customFormat="1" ht="12" customHeight="1">
      <c r="B8" s="409" t="s">
        <v>155</v>
      </c>
      <c r="C8" s="410"/>
      <c r="D8" s="410"/>
      <c r="E8" s="411">
        <v>2977</v>
      </c>
      <c r="F8" s="412"/>
      <c r="G8" s="411">
        <v>645734</v>
      </c>
      <c r="H8" s="413">
        <v>609608</v>
      </c>
      <c r="I8" s="414"/>
      <c r="J8" s="415">
        <v>80.700000000000017</v>
      </c>
      <c r="K8" s="416"/>
      <c r="L8" s="417">
        <v>96.36951664819901</v>
      </c>
      <c r="M8" s="418">
        <v>96.43344599180584</v>
      </c>
      <c r="N8" s="416"/>
      <c r="O8" s="417">
        <v>96.432771544668256</v>
      </c>
      <c r="P8" s="417">
        <v>96.494026592831972</v>
      </c>
      <c r="Q8" s="407"/>
    </row>
    <row r="9" spans="2:17" ht="12" customHeight="1">
      <c r="B9" s="420"/>
      <c r="C9" s="421"/>
      <c r="D9" s="421"/>
      <c r="E9" s="422"/>
      <c r="F9" s="423"/>
      <c r="G9" s="424"/>
      <c r="H9" s="422"/>
      <c r="I9" s="425"/>
      <c r="J9" s="426"/>
      <c r="K9" s="427"/>
      <c r="L9" s="428"/>
      <c r="M9" s="429"/>
      <c r="N9" s="427"/>
      <c r="O9" s="428"/>
      <c r="P9" s="427">
        <v>96.2</v>
      </c>
      <c r="Q9" s="407"/>
    </row>
    <row r="10" spans="2:17" ht="12" customHeight="1">
      <c r="B10" s="1493" t="s">
        <v>156</v>
      </c>
      <c r="C10" s="1494"/>
      <c r="D10" s="1494"/>
      <c r="E10" s="422"/>
      <c r="F10" s="412"/>
      <c r="G10" s="424"/>
      <c r="H10" s="422"/>
      <c r="I10" s="425"/>
      <c r="J10" s="426"/>
      <c r="K10" s="427"/>
      <c r="L10" s="428"/>
      <c r="M10" s="429"/>
      <c r="N10" s="427"/>
      <c r="O10" s="428"/>
      <c r="P10" s="427">
        <v>96.7</v>
      </c>
      <c r="Q10" s="407"/>
    </row>
    <row r="11" spans="2:17" ht="12" customHeight="1">
      <c r="B11" s="396"/>
      <c r="C11" s="1500" t="s">
        <v>129</v>
      </c>
      <c r="D11" s="1500"/>
      <c r="E11" s="397">
        <v>734</v>
      </c>
      <c r="F11" s="430"/>
      <c r="G11" s="399">
        <v>124554</v>
      </c>
      <c r="H11" s="397">
        <v>36071</v>
      </c>
      <c r="I11" s="400"/>
      <c r="J11" s="401">
        <v>4.8</v>
      </c>
      <c r="K11" s="402">
        <v>0.62520308604522101</v>
      </c>
      <c r="L11" s="403">
        <v>96.235068387886159</v>
      </c>
      <c r="M11" s="404">
        <v>96.235068387886145</v>
      </c>
      <c r="N11" s="431"/>
      <c r="O11" s="403">
        <v>96.390719012821336</v>
      </c>
      <c r="P11" s="406">
        <v>96.390719012821307</v>
      </c>
      <c r="Q11" s="407"/>
    </row>
    <row r="12" spans="2:17" ht="12" customHeight="1">
      <c r="B12" s="396"/>
      <c r="C12" s="1496" t="s">
        <v>144</v>
      </c>
      <c r="D12" s="1496"/>
      <c r="E12" s="397">
        <v>1519</v>
      </c>
      <c r="F12" s="430"/>
      <c r="G12" s="399">
        <v>386677</v>
      </c>
      <c r="H12" s="397">
        <v>109562</v>
      </c>
      <c r="I12" s="400"/>
      <c r="J12" s="401">
        <v>14.5</v>
      </c>
      <c r="K12" s="402">
        <v>3.3523215790245545E-2</v>
      </c>
      <c r="L12" s="403">
        <v>96.452686312573093</v>
      </c>
      <c r="M12" s="404">
        <v>96.923042441048239</v>
      </c>
      <c r="N12" s="431"/>
      <c r="O12" s="403">
        <v>96.718066948262063</v>
      </c>
      <c r="P12" s="406">
        <v>97.173822647265993</v>
      </c>
      <c r="Q12" s="407"/>
    </row>
    <row r="13" spans="2:17" s="419" customFormat="1" ht="12" customHeight="1">
      <c r="B13" s="409" t="s">
        <v>157</v>
      </c>
      <c r="C13" s="410"/>
      <c r="D13" s="410"/>
      <c r="E13" s="411">
        <v>2253</v>
      </c>
      <c r="F13" s="412"/>
      <c r="G13" s="411">
        <v>511231</v>
      </c>
      <c r="H13" s="413">
        <v>145633</v>
      </c>
      <c r="I13" s="414"/>
      <c r="J13" s="415">
        <v>19.3</v>
      </c>
      <c r="K13" s="416"/>
      <c r="L13" s="417">
        <v>96.399666895097795</v>
      </c>
      <c r="M13" s="418">
        <v>96.752642486129659</v>
      </c>
      <c r="N13" s="416"/>
      <c r="O13" s="417">
        <v>96.638313422104787</v>
      </c>
      <c r="P13" s="417">
        <v>96.979860646239032</v>
      </c>
      <c r="Q13" s="407"/>
    </row>
    <row r="14" spans="2:17" ht="12" customHeight="1">
      <c r="B14" s="420"/>
      <c r="C14" s="421"/>
      <c r="D14" s="421"/>
      <c r="E14" s="432"/>
      <c r="F14" s="423"/>
      <c r="G14" s="433"/>
      <c r="H14" s="432"/>
      <c r="I14" s="434"/>
      <c r="J14" s="426"/>
      <c r="K14" s="435"/>
      <c r="L14" s="436"/>
      <c r="M14" s="437"/>
      <c r="N14" s="435"/>
      <c r="O14" s="436"/>
      <c r="P14" s="435"/>
      <c r="Q14" s="407"/>
    </row>
    <row r="15" spans="2:17" ht="12" customHeight="1">
      <c r="B15" s="1493" t="s">
        <v>158</v>
      </c>
      <c r="C15" s="1494"/>
      <c r="D15" s="1494"/>
      <c r="E15" s="432"/>
      <c r="F15" s="412"/>
      <c r="G15" s="433"/>
      <c r="H15" s="432"/>
      <c r="I15" s="434"/>
      <c r="J15" s="426"/>
      <c r="K15" s="435"/>
      <c r="L15" s="436"/>
      <c r="M15" s="437"/>
      <c r="N15" s="435"/>
      <c r="O15" s="436"/>
      <c r="P15" s="435"/>
      <c r="Q15" s="407"/>
    </row>
    <row r="16" spans="2:17" ht="12" customHeight="1">
      <c r="B16" s="396"/>
      <c r="C16" s="1500" t="s">
        <v>129</v>
      </c>
      <c r="D16" s="1500"/>
      <c r="E16" s="397">
        <v>3610</v>
      </c>
      <c r="F16" s="430"/>
      <c r="G16" s="399">
        <v>744885</v>
      </c>
      <c r="H16" s="397">
        <v>620378</v>
      </c>
      <c r="I16" s="400"/>
      <c r="J16" s="401">
        <v>82.100000000000009</v>
      </c>
      <c r="K16" s="402"/>
      <c r="L16" s="403">
        <v>96.601899538658245</v>
      </c>
      <c r="M16" s="404">
        <v>96.731129526927035</v>
      </c>
      <c r="N16" s="431"/>
      <c r="O16" s="403">
        <v>96.682514637297913</v>
      </c>
      <c r="P16" s="406">
        <v>96.79941229814807</v>
      </c>
      <c r="Q16" s="407"/>
    </row>
    <row r="17" spans="2:27" ht="12" customHeight="1">
      <c r="B17" s="396"/>
      <c r="C17" s="1496" t="s">
        <v>144</v>
      </c>
      <c r="D17" s="1496"/>
      <c r="E17" s="397">
        <v>1620</v>
      </c>
      <c r="F17" s="430"/>
      <c r="G17" s="399">
        <v>412080</v>
      </c>
      <c r="H17" s="397">
        <v>134863</v>
      </c>
      <c r="I17" s="400"/>
      <c r="J17" s="401">
        <v>17.899999999999999</v>
      </c>
      <c r="K17" s="402"/>
      <c r="L17" s="403">
        <v>95.986860709338586</v>
      </c>
      <c r="M17" s="404">
        <v>95.408769045921559</v>
      </c>
      <c r="N17" s="431"/>
      <c r="O17" s="403">
        <v>96.236327725724834</v>
      </c>
      <c r="P17" s="406">
        <v>95.613863950388662</v>
      </c>
      <c r="Q17" s="407"/>
    </row>
    <row r="18" spans="2:27" ht="12" customHeight="1">
      <c r="B18" s="438" t="s">
        <v>145</v>
      </c>
      <c r="C18" s="439"/>
      <c r="D18" s="439"/>
      <c r="E18" s="440">
        <v>5230</v>
      </c>
      <c r="F18" s="441"/>
      <c r="G18" s="440">
        <v>1156965</v>
      </c>
      <c r="H18" s="442">
        <v>755241</v>
      </c>
      <c r="I18" s="443"/>
      <c r="J18" s="443">
        <v>100</v>
      </c>
      <c r="K18" s="441"/>
      <c r="L18" s="443">
        <v>96.382839210808768</v>
      </c>
      <c r="M18" s="444">
        <v>96.494996468162626</v>
      </c>
      <c r="N18" s="443"/>
      <c r="O18" s="445">
        <v>96.523594831796416</v>
      </c>
      <c r="P18" s="445">
        <v>96.587709693835023</v>
      </c>
      <c r="Q18" s="407"/>
    </row>
    <row r="19" spans="2:27" ht="12" customHeight="1">
      <c r="B19" s="420"/>
      <c r="C19" s="1496" t="s">
        <v>159</v>
      </c>
      <c r="D19" s="1496"/>
      <c r="E19" s="446">
        <v>13</v>
      </c>
      <c r="F19" s="447"/>
      <c r="G19" s="448">
        <v>3380</v>
      </c>
      <c r="H19" s="446">
        <v>3347</v>
      </c>
      <c r="I19" s="449"/>
      <c r="J19" s="450"/>
      <c r="K19" s="450"/>
      <c r="L19" s="451">
        <v>13.993013400483822</v>
      </c>
      <c r="M19" s="452">
        <v>13.83051348326269</v>
      </c>
      <c r="N19" s="447"/>
      <c r="O19" s="451">
        <v>14.85662671679837</v>
      </c>
      <c r="P19" s="453">
        <v>14.702647628918978</v>
      </c>
      <c r="Q19" s="407"/>
    </row>
    <row r="20" spans="2:27" ht="12" customHeight="1">
      <c r="B20" s="396"/>
      <c r="C20" s="1496" t="s">
        <v>160</v>
      </c>
      <c r="D20" s="1496"/>
      <c r="E20" s="397">
        <v>8</v>
      </c>
      <c r="F20" s="431"/>
      <c r="G20" s="399">
        <v>994</v>
      </c>
      <c r="H20" s="397">
        <v>330</v>
      </c>
      <c r="I20" s="400"/>
      <c r="J20" s="454"/>
      <c r="K20" s="402"/>
      <c r="L20" s="403">
        <v>16.463665206701869</v>
      </c>
      <c r="M20" s="404">
        <v>24.724937170950192</v>
      </c>
      <c r="N20" s="431"/>
      <c r="O20" s="403">
        <v>16.463665206701869</v>
      </c>
      <c r="P20" s="406">
        <v>24.724937170950192</v>
      </c>
      <c r="Q20" s="455"/>
    </row>
    <row r="21" spans="2:27" s="419" customFormat="1" ht="12" customHeight="1">
      <c r="B21" s="456" t="s">
        <v>161</v>
      </c>
      <c r="C21" s="456"/>
      <c r="D21" s="456"/>
      <c r="E21" s="457">
        <v>5251</v>
      </c>
      <c r="F21" s="458"/>
      <c r="G21" s="459">
        <v>1161339</v>
      </c>
      <c r="H21" s="457">
        <v>758918</v>
      </c>
      <c r="I21" s="460"/>
      <c r="J21" s="435"/>
      <c r="K21" s="458"/>
      <c r="L21" s="461">
        <v>96.074659678039538</v>
      </c>
      <c r="M21" s="462">
        <v>96.099138400689995</v>
      </c>
      <c r="N21" s="458">
        <v>97.4</v>
      </c>
      <c r="O21" s="461">
        <v>96.217398695516621</v>
      </c>
      <c r="P21" s="463">
        <v>96.195248625675788</v>
      </c>
      <c r="Q21" s="407"/>
    </row>
    <row r="22" spans="2:27" ht="12" customHeight="1">
      <c r="B22" s="464"/>
      <c r="C22" s="465"/>
      <c r="D22" s="465"/>
      <c r="E22" s="466"/>
      <c r="F22" s="466"/>
      <c r="G22" s="466"/>
      <c r="H22" s="467"/>
      <c r="I22" s="467"/>
      <c r="J22" s="468"/>
      <c r="K22" s="469"/>
      <c r="L22" s="467"/>
      <c r="M22" s="467"/>
      <c r="N22" s="467"/>
      <c r="O22" s="467"/>
      <c r="P22" s="467"/>
      <c r="Q22" s="3"/>
    </row>
    <row r="23" spans="2:27" ht="12" hidden="1" customHeight="1">
      <c r="B23" s="464"/>
      <c r="C23" s="465"/>
      <c r="D23" s="465"/>
      <c r="E23" s="466"/>
      <c r="F23" s="466"/>
      <c r="G23" s="466"/>
      <c r="H23" s="467"/>
      <c r="I23" s="467"/>
      <c r="J23" s="468"/>
      <c r="K23" s="469"/>
      <c r="L23" s="467"/>
      <c r="M23" s="467"/>
      <c r="N23" s="467"/>
      <c r="O23" s="467"/>
      <c r="P23" s="467"/>
      <c r="Q23" s="3"/>
    </row>
    <row r="24" spans="2:27" ht="12" hidden="1" customHeight="1">
      <c r="B24" s="470"/>
      <c r="C24" s="465"/>
      <c r="D24" s="465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  <c r="P24" s="468"/>
    </row>
    <row r="25" spans="2:27" s="379" customFormat="1" ht="12" customHeight="1">
      <c r="B25" s="1493"/>
      <c r="C25" s="1494"/>
      <c r="D25" s="1494"/>
      <c r="E25" s="1499" t="s">
        <v>149</v>
      </c>
      <c r="F25" s="1499"/>
      <c r="G25" s="1499"/>
      <c r="H25" s="1499"/>
      <c r="I25" s="378"/>
      <c r="J25" s="1499" t="s">
        <v>150</v>
      </c>
      <c r="K25" s="1499"/>
      <c r="L25" s="1499"/>
      <c r="M25" s="1499"/>
      <c r="N25" s="471"/>
      <c r="O25" s="471"/>
      <c r="P25" s="471"/>
    </row>
    <row r="26" spans="2:27" s="379" customFormat="1" ht="24">
      <c r="B26" s="472"/>
      <c r="C26" s="381"/>
      <c r="D26" s="381"/>
      <c r="E26" s="384" t="s">
        <v>105</v>
      </c>
      <c r="F26" s="384"/>
      <c r="G26" s="383" t="s">
        <v>151</v>
      </c>
      <c r="H26" s="384" t="s">
        <v>107</v>
      </c>
      <c r="I26" s="378"/>
      <c r="J26" s="383" t="s">
        <v>105</v>
      </c>
      <c r="K26" s="383"/>
      <c r="L26" s="384" t="s">
        <v>108</v>
      </c>
      <c r="M26" s="383" t="s">
        <v>107</v>
      </c>
      <c r="N26" s="471"/>
      <c r="O26" s="471"/>
      <c r="P26" s="471"/>
    </row>
    <row r="27" spans="2:27" ht="9.75" customHeight="1">
      <c r="B27" s="473"/>
      <c r="C27" s="474"/>
      <c r="D27" s="474"/>
      <c r="E27" s="475"/>
      <c r="F27" s="475"/>
      <c r="G27" s="476"/>
      <c r="H27" s="475"/>
      <c r="I27" s="476"/>
      <c r="J27" s="476"/>
      <c r="K27" s="476"/>
      <c r="L27" s="475"/>
      <c r="M27" s="476"/>
      <c r="N27" s="477"/>
      <c r="O27" s="477"/>
      <c r="P27" s="477"/>
    </row>
    <row r="28" spans="2:27" ht="12" customHeight="1">
      <c r="B28" s="1493" t="s">
        <v>154</v>
      </c>
      <c r="C28" s="1494"/>
      <c r="D28" s="1494"/>
      <c r="E28" s="446"/>
      <c r="F28" s="446"/>
      <c r="G28" s="448"/>
      <c r="H28" s="446"/>
      <c r="I28" s="448"/>
      <c r="J28" s="448"/>
      <c r="K28" s="448"/>
      <c r="L28" s="446"/>
      <c r="M28" s="448"/>
      <c r="N28" s="477"/>
      <c r="O28" s="477"/>
      <c r="P28" s="477"/>
    </row>
    <row r="29" spans="2:27" ht="12" customHeight="1">
      <c r="B29" s="396"/>
      <c r="C29" s="1495" t="s">
        <v>129</v>
      </c>
      <c r="D29" s="1495"/>
      <c r="E29" s="478">
        <v>1267277</v>
      </c>
      <c r="F29" s="479">
        <v>1158037</v>
      </c>
      <c r="G29" s="480">
        <v>1196920</v>
      </c>
      <c r="H29" s="481">
        <v>80.900000000000006</v>
      </c>
      <c r="I29" s="482"/>
      <c r="J29" s="480">
        <v>75260397</v>
      </c>
      <c r="K29" s="482">
        <v>69214717</v>
      </c>
      <c r="L29" s="478">
        <v>71434168</v>
      </c>
      <c r="M29" s="404">
        <v>80.5</v>
      </c>
      <c r="N29" s="483"/>
      <c r="O29" s="483"/>
      <c r="P29" s="483"/>
      <c r="V29" s="484"/>
      <c r="AA29" s="484"/>
    </row>
    <row r="30" spans="2:27" ht="12" customHeight="1">
      <c r="B30" s="396"/>
      <c r="C30" s="1496" t="s">
        <v>144</v>
      </c>
      <c r="D30" s="1496"/>
      <c r="E30" s="397">
        <v>41999</v>
      </c>
      <c r="F30" s="479">
        <v>40173</v>
      </c>
      <c r="G30" s="399">
        <v>41766</v>
      </c>
      <c r="H30" s="481">
        <v>2.8</v>
      </c>
      <c r="I30" s="482"/>
      <c r="J30" s="399">
        <v>2352456</v>
      </c>
      <c r="K30" s="482">
        <v>2188440</v>
      </c>
      <c r="L30" s="397">
        <v>2345670</v>
      </c>
      <c r="M30" s="404">
        <v>2.7</v>
      </c>
      <c r="N30" s="483"/>
      <c r="O30" s="483"/>
      <c r="P30" s="483"/>
      <c r="V30" s="484"/>
      <c r="AA30" s="484"/>
    </row>
    <row r="31" spans="2:27" s="419" customFormat="1" ht="12" customHeight="1">
      <c r="B31" s="409" t="s">
        <v>155</v>
      </c>
      <c r="C31" s="410"/>
      <c r="D31" s="410"/>
      <c r="E31" s="485">
        <v>1309276</v>
      </c>
      <c r="F31" s="486"/>
      <c r="G31" s="487">
        <v>1238686</v>
      </c>
      <c r="H31" s="418">
        <v>83.7</v>
      </c>
      <c r="I31" s="488"/>
      <c r="J31" s="487">
        <v>77612853</v>
      </c>
      <c r="K31" s="486"/>
      <c r="L31" s="485">
        <v>73779838</v>
      </c>
      <c r="M31" s="489">
        <v>83.2</v>
      </c>
      <c r="N31" s="490"/>
      <c r="O31" s="491"/>
      <c r="P31" s="492"/>
      <c r="V31" s="493"/>
      <c r="AA31" s="493"/>
    </row>
    <row r="32" spans="2:27" ht="9.75" customHeight="1">
      <c r="B32" s="420"/>
      <c r="C32" s="421"/>
      <c r="D32" s="421"/>
      <c r="E32" s="432"/>
      <c r="F32" s="432"/>
      <c r="G32" s="433"/>
      <c r="H32" s="494"/>
      <c r="I32" s="495"/>
      <c r="J32" s="433"/>
      <c r="K32" s="433"/>
      <c r="L32" s="432"/>
      <c r="M32" s="495"/>
      <c r="N32" s="496"/>
      <c r="O32" s="496"/>
      <c r="P32" s="496"/>
      <c r="Q32" s="497"/>
      <c r="AA32" s="484"/>
    </row>
    <row r="33" spans="2:27" ht="12" customHeight="1">
      <c r="B33" s="1493" t="s">
        <v>156</v>
      </c>
      <c r="C33" s="1494"/>
      <c r="D33" s="1494"/>
      <c r="E33" s="432"/>
      <c r="F33" s="432"/>
      <c r="G33" s="433"/>
      <c r="H33" s="494"/>
      <c r="I33" s="495"/>
      <c r="J33" s="433"/>
      <c r="K33" s="433"/>
      <c r="L33" s="432"/>
      <c r="M33" s="498"/>
      <c r="N33" s="499"/>
      <c r="O33" s="483"/>
      <c r="P33" s="483"/>
      <c r="Q33" s="497"/>
      <c r="AA33" s="484"/>
    </row>
    <row r="34" spans="2:27" ht="12" customHeight="1">
      <c r="B34" s="396"/>
      <c r="C34" s="1495" t="s">
        <v>129</v>
      </c>
      <c r="D34" s="1495"/>
      <c r="E34" s="478">
        <v>261017</v>
      </c>
      <c r="F34" s="479"/>
      <c r="G34" s="480">
        <v>75591</v>
      </c>
      <c r="H34" s="481">
        <v>5.0999999999999996</v>
      </c>
      <c r="I34" s="482"/>
      <c r="J34" s="480">
        <v>13075991</v>
      </c>
      <c r="K34" s="482"/>
      <c r="L34" s="478">
        <v>3786807</v>
      </c>
      <c r="M34" s="404">
        <v>4.3</v>
      </c>
      <c r="N34" s="500"/>
      <c r="O34" s="483"/>
      <c r="P34" s="483"/>
      <c r="Q34" s="497"/>
      <c r="V34" s="484"/>
      <c r="AA34" s="484"/>
    </row>
    <row r="35" spans="2:27" ht="12" customHeight="1">
      <c r="B35" s="396"/>
      <c r="C35" s="1496" t="s">
        <v>144</v>
      </c>
      <c r="D35" s="1496"/>
      <c r="E35" s="397">
        <v>556308</v>
      </c>
      <c r="F35" s="479"/>
      <c r="G35" s="399">
        <v>164804</v>
      </c>
      <c r="H35" s="481">
        <v>11.15</v>
      </c>
      <c r="I35" s="482"/>
      <c r="J35" s="399">
        <v>39178257</v>
      </c>
      <c r="K35" s="482"/>
      <c r="L35" s="397">
        <v>11164059</v>
      </c>
      <c r="M35" s="404">
        <v>12.52</v>
      </c>
      <c r="N35" s="500"/>
      <c r="O35" s="483"/>
      <c r="P35" s="483"/>
      <c r="Q35" s="497"/>
      <c r="V35" s="484"/>
      <c r="AA35" s="484"/>
    </row>
    <row r="36" spans="2:27" s="419" customFormat="1" ht="12" customHeight="1">
      <c r="B36" s="409" t="s">
        <v>157</v>
      </c>
      <c r="C36" s="410"/>
      <c r="D36" s="410"/>
      <c r="E36" s="485">
        <v>817325</v>
      </c>
      <c r="F36" s="486"/>
      <c r="G36" s="487">
        <v>240395</v>
      </c>
      <c r="H36" s="501">
        <v>16.25</v>
      </c>
      <c r="I36" s="488"/>
      <c r="J36" s="487">
        <v>52254248</v>
      </c>
      <c r="K36" s="486"/>
      <c r="L36" s="485">
        <v>14950866</v>
      </c>
      <c r="M36" s="489">
        <v>16.82</v>
      </c>
      <c r="N36" s="490"/>
      <c r="O36" s="491"/>
      <c r="P36" s="492"/>
      <c r="V36" s="493"/>
      <c r="AA36" s="493"/>
    </row>
    <row r="37" spans="2:27" ht="8.25" customHeight="1">
      <c r="B37" s="420"/>
      <c r="C37" s="421"/>
      <c r="D37" s="421"/>
      <c r="E37" s="432"/>
      <c r="F37" s="432"/>
      <c r="G37" s="433"/>
      <c r="H37" s="502"/>
      <c r="I37" s="495"/>
      <c r="J37" s="433"/>
      <c r="K37" s="433"/>
      <c r="L37" s="432"/>
      <c r="M37" s="495"/>
      <c r="N37" s="496"/>
      <c r="O37" s="496"/>
      <c r="P37" s="496"/>
      <c r="Q37" s="497"/>
      <c r="V37" s="484"/>
      <c r="AA37" s="484"/>
    </row>
    <row r="38" spans="2:27" ht="9.75" hidden="1" customHeight="1">
      <c r="B38" s="1493" t="s">
        <v>158</v>
      </c>
      <c r="C38" s="1494"/>
      <c r="D38" s="1494"/>
      <c r="E38" s="432"/>
      <c r="F38" s="432"/>
      <c r="G38" s="433"/>
      <c r="H38" s="502"/>
      <c r="I38" s="495"/>
      <c r="J38" s="433"/>
      <c r="K38" s="433"/>
      <c r="L38" s="432"/>
      <c r="M38" s="498"/>
      <c r="N38" s="496"/>
      <c r="O38" s="483"/>
      <c r="P38" s="483"/>
      <c r="Q38" s="497"/>
      <c r="AA38" s="484"/>
    </row>
    <row r="39" spans="2:27" ht="15" hidden="1" customHeight="1">
      <c r="B39" s="396"/>
      <c r="C39" s="1495" t="s">
        <v>129</v>
      </c>
      <c r="D39" s="1495"/>
      <c r="E39" s="503">
        <v>1528294</v>
      </c>
      <c r="F39" s="504"/>
      <c r="G39" s="505">
        <v>1272511</v>
      </c>
      <c r="H39" s="506">
        <v>86</v>
      </c>
      <c r="I39" s="507"/>
      <c r="J39" s="505">
        <v>55243886</v>
      </c>
      <c r="K39" s="508"/>
      <c r="L39" s="509">
        <v>75220975</v>
      </c>
      <c r="M39" s="510">
        <v>84.8</v>
      </c>
      <c r="N39" s="483"/>
      <c r="O39" s="483"/>
      <c r="P39" s="483"/>
      <c r="Q39" s="497"/>
      <c r="V39" s="484"/>
      <c r="AA39" s="484"/>
    </row>
    <row r="40" spans="2:27" ht="17.25" hidden="1" customHeight="1">
      <c r="B40" s="396"/>
      <c r="C40" s="1496" t="s">
        <v>144</v>
      </c>
      <c r="D40" s="1496"/>
      <c r="E40" s="432">
        <v>598307</v>
      </c>
      <c r="F40" s="511"/>
      <c r="G40" s="512">
        <v>206570</v>
      </c>
      <c r="H40" s="513">
        <v>13.95</v>
      </c>
      <c r="I40" s="507"/>
      <c r="J40" s="512">
        <v>34329579</v>
      </c>
      <c r="K40" s="512"/>
      <c r="L40" s="511">
        <v>13509729</v>
      </c>
      <c r="M40" s="498">
        <v>15.219999999999999</v>
      </c>
      <c r="N40" s="483"/>
      <c r="O40" s="483"/>
      <c r="P40" s="483"/>
      <c r="Q40" s="497"/>
      <c r="V40" s="484"/>
      <c r="AA40" s="484"/>
    </row>
    <row r="41" spans="2:27" ht="6.75" hidden="1" customHeight="1">
      <c r="B41" s="514" t="s">
        <v>162</v>
      </c>
      <c r="C41" s="515"/>
      <c r="D41" s="515"/>
      <c r="E41" s="516">
        <v>2126601</v>
      </c>
      <c r="F41" s="517"/>
      <c r="G41" s="518">
        <v>1479081</v>
      </c>
      <c r="H41" s="519">
        <v>99.95</v>
      </c>
      <c r="I41" s="520"/>
      <c r="J41" s="518">
        <v>89573465</v>
      </c>
      <c r="K41" s="518"/>
      <c r="L41" s="517">
        <v>88730704</v>
      </c>
      <c r="M41" s="521">
        <v>100.02</v>
      </c>
      <c r="N41" s="522"/>
      <c r="O41" s="522"/>
      <c r="P41" s="523"/>
    </row>
    <row r="42" spans="2:27" ht="12" customHeight="1">
      <c r="B42" s="420"/>
      <c r="C42" s="1496" t="s">
        <v>159</v>
      </c>
      <c r="D42" s="1496"/>
      <c r="E42" s="524">
        <v>-686</v>
      </c>
      <c r="F42" s="525"/>
      <c r="G42" s="526">
        <v>-484</v>
      </c>
      <c r="H42" s="449"/>
      <c r="I42" s="450"/>
      <c r="J42" s="526">
        <v>387053</v>
      </c>
      <c r="K42" s="450"/>
      <c r="L42" s="524">
        <v>371752</v>
      </c>
      <c r="M42" s="450"/>
      <c r="N42" s="523"/>
      <c r="O42" s="527"/>
      <c r="P42" s="523"/>
    </row>
    <row r="43" spans="2:27" ht="12" customHeight="1">
      <c r="B43" s="421"/>
      <c r="C43" s="1496" t="s">
        <v>160</v>
      </c>
      <c r="D43" s="1496"/>
      <c r="E43" s="524">
        <v>743</v>
      </c>
      <c r="F43" s="525"/>
      <c r="G43" s="526">
        <v>270</v>
      </c>
      <c r="H43" s="449"/>
      <c r="I43" s="450"/>
      <c r="J43" s="526">
        <v>168577</v>
      </c>
      <c r="K43" s="450"/>
      <c r="L43" s="524">
        <v>51493</v>
      </c>
      <c r="M43" s="450"/>
      <c r="N43" s="528"/>
      <c r="O43" s="529"/>
      <c r="P43" s="530"/>
    </row>
    <row r="44" spans="2:27" ht="13.5" hidden="1" customHeight="1">
      <c r="B44" s="1497" t="s">
        <v>161</v>
      </c>
      <c r="C44" s="1498"/>
      <c r="D44" s="1498"/>
      <c r="E44" s="531">
        <f>SUM(E41:E43)</f>
        <v>2126658</v>
      </c>
      <c r="F44" s="532"/>
      <c r="G44" s="533">
        <f>SUM(G41:G43)</f>
        <v>1478867</v>
      </c>
      <c r="H44" s="436"/>
      <c r="I44" s="435"/>
      <c r="J44" s="533">
        <f>SUM(J41:J43)</f>
        <v>90129095</v>
      </c>
      <c r="K44" s="533"/>
      <c r="L44" s="532">
        <f>SUM(L41:L43)</f>
        <v>89153949</v>
      </c>
      <c r="M44" s="427"/>
      <c r="N44" s="522"/>
      <c r="O44" s="534"/>
      <c r="P44" s="523"/>
    </row>
    <row r="45" spans="2:27">
      <c r="E45" s="407"/>
      <c r="F45" s="407"/>
      <c r="G45" s="407"/>
      <c r="H45" s="407"/>
      <c r="I45" s="407"/>
      <c r="J45" s="407"/>
      <c r="K45" s="407"/>
      <c r="L45" s="407"/>
      <c r="M45" s="407"/>
      <c r="N45" s="3"/>
      <c r="O45" s="3"/>
    </row>
    <row r="46" spans="2:27">
      <c r="E46" s="3"/>
      <c r="F46" s="3"/>
      <c r="G46" s="3"/>
      <c r="H46" s="3"/>
      <c r="I46" s="3"/>
      <c r="J46" s="535"/>
      <c r="K46" s="3"/>
      <c r="L46" s="536"/>
      <c r="M46" s="535"/>
      <c r="N46" s="3"/>
      <c r="O46" s="3"/>
    </row>
    <row r="47" spans="2:27">
      <c r="E47" s="3"/>
      <c r="F47" s="3"/>
      <c r="G47" s="3"/>
      <c r="H47" s="3"/>
      <c r="I47" s="3"/>
      <c r="J47" s="3"/>
      <c r="K47" s="3"/>
      <c r="L47" s="3"/>
      <c r="M47" s="535"/>
      <c r="N47" s="3"/>
      <c r="O47" s="3"/>
    </row>
    <row r="48" spans="2:27">
      <c r="E48" s="3"/>
      <c r="F48" s="3"/>
      <c r="G48" s="3"/>
      <c r="H48" s="3"/>
      <c r="I48" s="3"/>
      <c r="J48" s="3"/>
      <c r="K48" s="3"/>
      <c r="L48" s="3"/>
      <c r="M48" s="535"/>
      <c r="N48" s="3"/>
      <c r="O48" s="3"/>
    </row>
  </sheetData>
  <sheetProtection formatCells="0" formatColumns="0" formatRows="0" sort="0" autoFilter="0" pivotTables="0"/>
  <mergeCells count="30">
    <mergeCell ref="C6:D6"/>
    <mergeCell ref="B2:D2"/>
    <mergeCell ref="G2:J2"/>
    <mergeCell ref="L2:M2"/>
    <mergeCell ref="O2:P2"/>
    <mergeCell ref="B5:D5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3E0F-BFEC-450B-827E-0BFF412229CC}">
  <sheetPr>
    <pageSetUpPr fitToPage="1"/>
  </sheetPr>
  <dimension ref="A1:L37"/>
  <sheetViews>
    <sheetView showGridLines="0" zoomScaleNormal="100" workbookViewId="0">
      <selection activeCell="H27" sqref="H27"/>
    </sheetView>
  </sheetViews>
  <sheetFormatPr defaultColWidth="8.85546875" defaultRowHeight="12"/>
  <cols>
    <col min="1" max="1" width="1.7109375" style="546" customWidth="1"/>
    <col min="2" max="2" width="2.7109375" style="606" customWidth="1"/>
    <col min="3" max="3" width="34.28515625" style="546" customWidth="1"/>
    <col min="4" max="4" width="14.7109375" style="546" customWidth="1"/>
    <col min="5" max="5" width="14.7109375" style="608" customWidth="1"/>
    <col min="6" max="6" width="5.7109375" style="546" customWidth="1"/>
    <col min="7" max="7" width="22.7109375" style="546" customWidth="1"/>
    <col min="8" max="11" width="14.7109375" style="546" customWidth="1"/>
    <col min="12" max="16384" width="8.85546875" style="546"/>
  </cols>
  <sheetData>
    <row r="1" spans="1:12" s="539" customFormat="1" ht="12" customHeight="1">
      <c r="A1" s="5"/>
      <c r="B1" s="1513" t="s">
        <v>163</v>
      </c>
      <c r="C1" s="1513"/>
      <c r="D1" s="1513"/>
      <c r="E1" s="1513"/>
      <c r="F1" s="537"/>
      <c r="G1" s="1514" t="s">
        <v>164</v>
      </c>
      <c r="H1" s="1514"/>
      <c r="I1" s="1514"/>
      <c r="J1" s="1514"/>
      <c r="K1" s="1514"/>
    </row>
    <row r="2" spans="1:12" s="541" customFormat="1" ht="12" customHeight="1">
      <c r="A2" s="5"/>
      <c r="B2" s="1513"/>
      <c r="C2" s="1513"/>
      <c r="D2" s="1513"/>
      <c r="E2" s="1513"/>
      <c r="F2" s="540"/>
      <c r="G2" s="1514"/>
      <c r="H2" s="1514"/>
      <c r="I2" s="1514"/>
      <c r="J2" s="1514"/>
      <c r="K2" s="1514"/>
    </row>
    <row r="3" spans="1:12" s="541" customFormat="1" ht="12" customHeight="1">
      <c r="A3" s="5"/>
      <c r="B3" s="1515" t="s">
        <v>165</v>
      </c>
      <c r="C3" s="1515"/>
      <c r="D3" s="542"/>
      <c r="E3" s="542"/>
      <c r="F3" s="540"/>
      <c r="G3" s="543" t="s">
        <v>166</v>
      </c>
      <c r="H3" s="542"/>
      <c r="I3" s="538"/>
      <c r="J3" s="538"/>
      <c r="K3" s="538"/>
    </row>
    <row r="4" spans="1:12" ht="0.75" customHeight="1">
      <c r="A4" s="5"/>
      <c r="B4" s="544"/>
      <c r="C4" s="544"/>
      <c r="D4" s="544"/>
      <c r="E4" s="544"/>
      <c r="F4" s="540"/>
      <c r="G4" s="544"/>
      <c r="H4" s="544"/>
      <c r="I4" s="544"/>
      <c r="J4" s="544"/>
      <c r="K4" s="545"/>
    </row>
    <row r="5" spans="1:12" ht="12" customHeight="1">
      <c r="A5" s="5"/>
      <c r="B5" s="547" t="s">
        <v>167</v>
      </c>
      <c r="C5" s="544"/>
      <c r="D5" s="544"/>
      <c r="E5" s="544"/>
      <c r="F5" s="538"/>
      <c r="G5" s="544" t="s">
        <v>167</v>
      </c>
      <c r="H5" s="544"/>
      <c r="I5" s="544"/>
      <c r="J5" s="544"/>
      <c r="K5" s="545"/>
      <c r="L5" s="538"/>
    </row>
    <row r="6" spans="1:12" ht="12" customHeight="1">
      <c r="A6" s="5"/>
      <c r="B6" s="548"/>
      <c r="C6" s="549"/>
      <c r="D6" s="1516" t="s">
        <v>168</v>
      </c>
      <c r="E6" s="1516" t="s">
        <v>169</v>
      </c>
      <c r="F6" s="550"/>
      <c r="G6" s="1507"/>
      <c r="H6" s="1516" t="s">
        <v>170</v>
      </c>
      <c r="I6" s="1511" t="s">
        <v>171</v>
      </c>
      <c r="J6" s="1511"/>
      <c r="K6" s="1512"/>
      <c r="L6" s="550"/>
    </row>
    <row r="7" spans="1:12" ht="12" customHeight="1">
      <c r="A7" s="5"/>
      <c r="B7" s="551"/>
      <c r="C7" s="552"/>
      <c r="D7" s="1510"/>
      <c r="E7" s="1510"/>
      <c r="F7" s="550"/>
      <c r="G7" s="1508"/>
      <c r="H7" s="1510"/>
      <c r="I7" s="554" t="s">
        <v>172</v>
      </c>
      <c r="J7" s="553" t="s">
        <v>173</v>
      </c>
      <c r="K7" s="555" t="s">
        <v>174</v>
      </c>
    </row>
    <row r="8" spans="1:12" ht="13.15" customHeight="1">
      <c r="A8" s="5"/>
      <c r="B8" s="548">
        <v>1</v>
      </c>
      <c r="C8" s="549" t="s">
        <v>175</v>
      </c>
      <c r="D8" s="556">
        <v>5.0999999999999996</v>
      </c>
      <c r="E8" s="557">
        <v>45685</v>
      </c>
      <c r="F8" s="550"/>
      <c r="G8" s="558" t="s">
        <v>176</v>
      </c>
      <c r="H8" s="557">
        <v>64476</v>
      </c>
      <c r="I8" s="559">
        <v>368918</v>
      </c>
      <c r="J8" s="560">
        <v>4.38</v>
      </c>
      <c r="K8" s="561">
        <v>5.7218</v>
      </c>
    </row>
    <row r="9" spans="1:12" ht="13.15" customHeight="1">
      <c r="A9" s="5"/>
      <c r="B9" s="562">
        <v>2</v>
      </c>
      <c r="C9" s="563" t="s">
        <v>177</v>
      </c>
      <c r="D9" s="564">
        <v>1.9</v>
      </c>
      <c r="E9" s="565">
        <v>19604</v>
      </c>
      <c r="F9" s="550"/>
      <c r="G9" s="558" t="s">
        <v>178</v>
      </c>
      <c r="H9" s="565">
        <v>165761</v>
      </c>
      <c r="I9" s="566">
        <v>1026442</v>
      </c>
      <c r="J9" s="567">
        <v>12.17</v>
      </c>
      <c r="K9" s="561">
        <v>6.1923000000000004</v>
      </c>
    </row>
    <row r="10" spans="1:12" ht="13.15" customHeight="1">
      <c r="A10" s="5"/>
      <c r="B10" s="562">
        <v>3</v>
      </c>
      <c r="C10" s="563" t="s">
        <v>179</v>
      </c>
      <c r="D10" s="564">
        <v>1.4</v>
      </c>
      <c r="E10" s="565">
        <v>10502</v>
      </c>
      <c r="F10" s="550"/>
      <c r="G10" s="558">
        <v>2026</v>
      </c>
      <c r="H10" s="565">
        <v>177128</v>
      </c>
      <c r="I10" s="566">
        <v>1205950</v>
      </c>
      <c r="J10" s="567">
        <v>14.299999999999999</v>
      </c>
      <c r="K10" s="561">
        <v>6.8083999999999998</v>
      </c>
    </row>
    <row r="11" spans="1:12" ht="13.15" customHeight="1">
      <c r="A11" s="5"/>
      <c r="B11" s="562">
        <v>4</v>
      </c>
      <c r="C11" s="563" t="s">
        <v>180</v>
      </c>
      <c r="D11" s="564">
        <v>1.3</v>
      </c>
      <c r="E11" s="565">
        <v>17277</v>
      </c>
      <c r="F11" s="550"/>
      <c r="G11" s="558">
        <v>2027</v>
      </c>
      <c r="H11" s="557">
        <v>173157</v>
      </c>
      <c r="I11" s="566">
        <v>1292613</v>
      </c>
      <c r="J11" s="560">
        <v>15.329999999999998</v>
      </c>
      <c r="K11" s="561">
        <v>7.4649999999999999</v>
      </c>
    </row>
    <row r="12" spans="1:12" ht="13.15" customHeight="1">
      <c r="A12" s="5"/>
      <c r="B12" s="562">
        <v>5</v>
      </c>
      <c r="C12" s="563" t="s">
        <v>181</v>
      </c>
      <c r="D12" s="564">
        <v>1.1000000000000001</v>
      </c>
      <c r="E12" s="565">
        <v>12637</v>
      </c>
      <c r="F12" s="568"/>
      <c r="G12" s="558">
        <v>2028</v>
      </c>
      <c r="H12" s="565">
        <v>142619</v>
      </c>
      <c r="I12" s="566">
        <v>1198400</v>
      </c>
      <c r="J12" s="567">
        <v>14.21</v>
      </c>
      <c r="K12" s="561">
        <v>8.4027999999999992</v>
      </c>
    </row>
    <row r="13" spans="1:12" ht="13.15" customHeight="1">
      <c r="A13" s="5"/>
      <c r="B13" s="562">
        <v>6</v>
      </c>
      <c r="C13" s="549" t="s">
        <v>182</v>
      </c>
      <c r="D13" s="564">
        <v>1</v>
      </c>
      <c r="E13" s="565">
        <v>13603</v>
      </c>
      <c r="F13" s="5"/>
      <c r="G13" s="569" t="s">
        <v>183</v>
      </c>
      <c r="H13" s="565">
        <v>391975</v>
      </c>
      <c r="I13" s="570">
        <v>3339469</v>
      </c>
      <c r="J13" s="567">
        <v>39.61</v>
      </c>
      <c r="K13" s="571">
        <v>8.5196000000000005</v>
      </c>
    </row>
    <row r="14" spans="1:12" ht="13.15" customHeight="1">
      <c r="A14" s="5"/>
      <c r="B14" s="562">
        <v>7</v>
      </c>
      <c r="C14" s="563" t="s">
        <v>184</v>
      </c>
      <c r="D14" s="564">
        <v>0.9</v>
      </c>
      <c r="E14" s="565">
        <v>10418</v>
      </c>
      <c r="F14" s="572"/>
      <c r="G14" s="573" t="s">
        <v>185</v>
      </c>
      <c r="H14" s="574">
        <v>1115116</v>
      </c>
      <c r="I14" s="574">
        <v>8431792</v>
      </c>
      <c r="J14" s="575">
        <v>100</v>
      </c>
      <c r="K14" s="576">
        <v>7.5613999999999999</v>
      </c>
    </row>
    <row r="15" spans="1:12" ht="13.15" customHeight="1">
      <c r="A15" s="5"/>
      <c r="B15" s="562">
        <v>8</v>
      </c>
      <c r="C15" s="563" t="s">
        <v>186</v>
      </c>
      <c r="D15" s="564">
        <v>0.8</v>
      </c>
      <c r="E15" s="565">
        <v>9017</v>
      </c>
      <c r="F15" s="5"/>
      <c r="G15" s="577" t="s">
        <v>187</v>
      </c>
      <c r="H15" s="577"/>
      <c r="I15" s="577"/>
      <c r="J15" s="578"/>
      <c r="K15" s="579" t="s">
        <v>188</v>
      </c>
    </row>
    <row r="16" spans="1:12" s="539" customFormat="1" ht="13.15" customHeight="1">
      <c r="A16" s="5"/>
      <c r="B16" s="562">
        <v>9</v>
      </c>
      <c r="C16" s="563" t="s">
        <v>189</v>
      </c>
      <c r="D16" s="564">
        <v>0.8</v>
      </c>
      <c r="E16" s="565">
        <v>6898</v>
      </c>
      <c r="F16" s="5"/>
      <c r="G16" s="577"/>
      <c r="H16" s="580"/>
      <c r="I16" s="580"/>
      <c r="J16" s="581"/>
      <c r="K16" s="582"/>
    </row>
    <row r="17" spans="1:12" ht="13.15" customHeight="1">
      <c r="A17" s="5"/>
      <c r="B17" s="583">
        <v>10</v>
      </c>
      <c r="C17" s="563" t="s">
        <v>190</v>
      </c>
      <c r="D17" s="584">
        <v>0.7</v>
      </c>
      <c r="E17" s="585">
        <v>7513</v>
      </c>
      <c r="F17" s="5"/>
      <c r="G17" s="1504"/>
      <c r="H17" s="1504"/>
      <c r="I17" s="544"/>
      <c r="J17" s="544"/>
      <c r="K17" s="545"/>
    </row>
    <row r="18" spans="1:12" ht="13.15" customHeight="1">
      <c r="A18" s="5"/>
      <c r="B18" s="1505" t="s">
        <v>191</v>
      </c>
      <c r="C18" s="1506"/>
      <c r="D18" s="587">
        <v>15.000000000000002</v>
      </c>
      <c r="E18" s="574">
        <v>153154</v>
      </c>
      <c r="F18" s="5"/>
      <c r="G18" s="544" t="s">
        <v>192</v>
      </c>
      <c r="H18" s="544"/>
      <c r="I18" s="544"/>
      <c r="J18" s="544"/>
      <c r="K18" s="545"/>
      <c r="L18" s="538"/>
    </row>
    <row r="19" spans="1:12" ht="13.15" customHeight="1">
      <c r="A19" s="5"/>
      <c r="B19" s="548">
        <v>11</v>
      </c>
      <c r="C19" s="549" t="s">
        <v>193</v>
      </c>
      <c r="D19" s="588">
        <v>0.6</v>
      </c>
      <c r="E19" s="557">
        <v>7139</v>
      </c>
      <c r="F19" s="5"/>
      <c r="G19" s="1507"/>
      <c r="H19" s="1509" t="s">
        <v>170</v>
      </c>
      <c r="I19" s="1511" t="s">
        <v>171</v>
      </c>
      <c r="J19" s="1511"/>
      <c r="K19" s="1512"/>
      <c r="L19" s="550"/>
    </row>
    <row r="20" spans="1:12" ht="13.15" customHeight="1">
      <c r="A20" s="5"/>
      <c r="B20" s="562">
        <v>12</v>
      </c>
      <c r="C20" s="563" t="s">
        <v>194</v>
      </c>
      <c r="D20" s="589">
        <v>0.6</v>
      </c>
      <c r="E20" s="565">
        <v>7384</v>
      </c>
      <c r="F20" s="5"/>
      <c r="G20" s="1508"/>
      <c r="H20" s="1510"/>
      <c r="I20" s="554" t="s">
        <v>172</v>
      </c>
      <c r="J20" s="553" t="s">
        <v>173</v>
      </c>
      <c r="K20" s="555" t="s">
        <v>174</v>
      </c>
    </row>
    <row r="21" spans="1:12" ht="13.15" customHeight="1">
      <c r="A21" s="5"/>
      <c r="B21" s="562">
        <v>13</v>
      </c>
      <c r="C21" s="563" t="s">
        <v>195</v>
      </c>
      <c r="D21" s="589">
        <v>0.5</v>
      </c>
      <c r="E21" s="565">
        <v>3147</v>
      </c>
      <c r="F21" s="5"/>
      <c r="G21" s="558" t="s">
        <v>176</v>
      </c>
      <c r="H21" s="557">
        <v>37223</v>
      </c>
      <c r="I21" s="559">
        <v>226447</v>
      </c>
      <c r="J21" s="556">
        <v>3.8899999999999997</v>
      </c>
      <c r="K21" s="561">
        <v>6.0834999999999999</v>
      </c>
    </row>
    <row r="22" spans="1:12" ht="13.15" customHeight="1">
      <c r="A22" s="5"/>
      <c r="B22" s="562">
        <v>14</v>
      </c>
      <c r="C22" s="563" t="s">
        <v>196</v>
      </c>
      <c r="D22" s="589">
        <v>0.4</v>
      </c>
      <c r="E22" s="565">
        <v>3957</v>
      </c>
      <c r="F22" s="5"/>
      <c r="G22" s="558" t="s">
        <v>178</v>
      </c>
      <c r="H22" s="565">
        <v>94776</v>
      </c>
      <c r="I22" s="566">
        <v>629339</v>
      </c>
      <c r="J22" s="564">
        <v>10.82</v>
      </c>
      <c r="K22" s="561">
        <v>6.6402999999999999</v>
      </c>
    </row>
    <row r="23" spans="1:12" ht="13.15" customHeight="1">
      <c r="A23" s="5"/>
      <c r="B23" s="562">
        <v>15</v>
      </c>
      <c r="C23" s="563" t="s">
        <v>197</v>
      </c>
      <c r="D23" s="589">
        <v>0.4</v>
      </c>
      <c r="E23" s="565">
        <v>3500</v>
      </c>
      <c r="F23" s="5"/>
      <c r="G23" s="558">
        <v>2026</v>
      </c>
      <c r="H23" s="565">
        <v>112710</v>
      </c>
      <c r="I23" s="566">
        <v>800584</v>
      </c>
      <c r="J23" s="564">
        <v>13.76</v>
      </c>
      <c r="K23" s="561">
        <v>7.1029999999999998</v>
      </c>
    </row>
    <row r="24" spans="1:12" ht="13.15" customHeight="1">
      <c r="A24" s="5"/>
      <c r="B24" s="562">
        <v>16</v>
      </c>
      <c r="C24" s="563" t="s">
        <v>198</v>
      </c>
      <c r="D24" s="589">
        <v>0.4</v>
      </c>
      <c r="E24" s="565">
        <v>4886</v>
      </c>
      <c r="F24" s="5"/>
      <c r="G24" s="558">
        <v>2027</v>
      </c>
      <c r="H24" s="557">
        <v>114188</v>
      </c>
      <c r="I24" s="566">
        <v>889377</v>
      </c>
      <c r="J24" s="556">
        <v>15.290000000000001</v>
      </c>
      <c r="K24" s="561">
        <v>7.7887000000000004</v>
      </c>
    </row>
    <row r="25" spans="1:12" ht="13.15" customHeight="1">
      <c r="A25" s="5"/>
      <c r="B25" s="562">
        <v>17</v>
      </c>
      <c r="C25" s="563" t="s">
        <v>199</v>
      </c>
      <c r="D25" s="589">
        <v>0.4</v>
      </c>
      <c r="E25" s="565">
        <v>4029</v>
      </c>
      <c r="F25" s="5"/>
      <c r="G25" s="558">
        <v>2028</v>
      </c>
      <c r="H25" s="565">
        <v>95131</v>
      </c>
      <c r="I25" s="566">
        <v>832456</v>
      </c>
      <c r="J25" s="564">
        <v>14.31</v>
      </c>
      <c r="K25" s="561">
        <v>8.7506000000000004</v>
      </c>
    </row>
    <row r="26" spans="1:12" ht="13.15" customHeight="1">
      <c r="A26" s="5"/>
      <c r="B26" s="562">
        <v>18</v>
      </c>
      <c r="C26" s="563" t="s">
        <v>200</v>
      </c>
      <c r="D26" s="589">
        <v>0.4</v>
      </c>
      <c r="E26" s="565">
        <v>5700</v>
      </c>
      <c r="F26" s="5"/>
      <c r="G26" s="569" t="s">
        <v>183</v>
      </c>
      <c r="H26" s="565">
        <v>274741</v>
      </c>
      <c r="I26" s="570">
        <v>2439054</v>
      </c>
      <c r="J26" s="564">
        <v>41.93</v>
      </c>
      <c r="K26" s="571">
        <v>8.8775999999999993</v>
      </c>
    </row>
    <row r="27" spans="1:12" ht="13.15" customHeight="1">
      <c r="A27" s="5"/>
      <c r="B27" s="562">
        <v>19</v>
      </c>
      <c r="C27" s="563" t="s">
        <v>201</v>
      </c>
      <c r="D27" s="589">
        <v>0.4</v>
      </c>
      <c r="E27" s="565">
        <v>2893</v>
      </c>
      <c r="F27" s="5"/>
      <c r="G27" s="590" t="s">
        <v>185</v>
      </c>
      <c r="H27" s="574">
        <v>728769</v>
      </c>
      <c r="I27" s="574">
        <v>5817257</v>
      </c>
      <c r="J27" s="575">
        <v>100</v>
      </c>
      <c r="K27" s="576">
        <v>7.9823000000000004</v>
      </c>
    </row>
    <row r="28" spans="1:12" ht="13.15" customHeight="1">
      <c r="A28" s="5"/>
      <c r="B28" s="562">
        <v>20</v>
      </c>
      <c r="C28" s="563" t="s">
        <v>202</v>
      </c>
      <c r="D28" s="589">
        <v>0.4</v>
      </c>
      <c r="E28" s="565">
        <v>5918</v>
      </c>
      <c r="F28" s="5"/>
      <c r="G28" s="591" t="s">
        <v>187</v>
      </c>
      <c r="H28" s="592"/>
      <c r="I28" s="592"/>
      <c r="J28" s="593"/>
      <c r="K28" s="579" t="s">
        <v>203</v>
      </c>
    </row>
    <row r="29" spans="1:12" ht="13.15" customHeight="1">
      <c r="A29" s="5"/>
      <c r="B29" s="562">
        <v>21</v>
      </c>
      <c r="C29" s="563" t="s">
        <v>204</v>
      </c>
      <c r="D29" s="589">
        <v>0.4</v>
      </c>
      <c r="E29" s="565">
        <v>4641</v>
      </c>
      <c r="F29" s="5"/>
    </row>
    <row r="30" spans="1:12" ht="13.15" customHeight="1">
      <c r="A30" s="5"/>
      <c r="B30" s="562">
        <v>22</v>
      </c>
      <c r="C30" s="563" t="s">
        <v>205</v>
      </c>
      <c r="D30" s="589">
        <v>0.4</v>
      </c>
      <c r="E30" s="565">
        <v>4666</v>
      </c>
      <c r="F30" s="5"/>
      <c r="G30" s="5"/>
      <c r="H30" s="594"/>
      <c r="I30" s="595"/>
      <c r="J30" s="594"/>
      <c r="K30" s="594"/>
    </row>
    <row r="31" spans="1:12" ht="13.15" customHeight="1">
      <c r="A31" s="5"/>
      <c r="B31" s="562">
        <v>23</v>
      </c>
      <c r="C31" s="563" t="s">
        <v>206</v>
      </c>
      <c r="D31" s="589">
        <v>0.30000000000000004</v>
      </c>
      <c r="E31" s="565">
        <v>3862</v>
      </c>
      <c r="F31" s="5"/>
      <c r="G31" s="596"/>
      <c r="H31" s="597"/>
      <c r="I31" s="597"/>
      <c r="J31" s="597"/>
      <c r="K31" s="597"/>
    </row>
    <row r="32" spans="1:12" ht="13.15" customHeight="1">
      <c r="A32" s="5"/>
      <c r="B32" s="562">
        <v>24</v>
      </c>
      <c r="C32" s="598" t="s">
        <v>207</v>
      </c>
      <c r="D32" s="589">
        <v>0.3</v>
      </c>
      <c r="E32" s="565">
        <v>4052</v>
      </c>
      <c r="F32" s="5"/>
      <c r="H32" s="5"/>
      <c r="I32" s="599"/>
      <c r="J32" s="599"/>
      <c r="K32" s="599"/>
    </row>
    <row r="33" spans="1:11" ht="13.15" customHeight="1">
      <c r="A33" s="5"/>
      <c r="B33" s="583">
        <v>25</v>
      </c>
      <c r="C33" s="563" t="s">
        <v>208</v>
      </c>
      <c r="D33" s="600">
        <v>0.3</v>
      </c>
      <c r="E33" s="585">
        <v>2835</v>
      </c>
      <c r="F33" s="5"/>
      <c r="H33" s="601"/>
      <c r="I33" s="601"/>
      <c r="J33" s="601"/>
      <c r="K33" s="601"/>
    </row>
    <row r="34" spans="1:11" ht="13.15" customHeight="1">
      <c r="B34" s="1505" t="s">
        <v>209</v>
      </c>
      <c r="C34" s="1506"/>
      <c r="D34" s="587">
        <v>21.200000000000003</v>
      </c>
      <c r="E34" s="574">
        <v>221763</v>
      </c>
      <c r="H34" s="602"/>
      <c r="I34" s="602"/>
      <c r="J34" s="602"/>
      <c r="K34" s="602"/>
    </row>
    <row r="35" spans="1:11">
      <c r="B35" s="603"/>
      <c r="D35" s="604"/>
      <c r="E35" s="605"/>
      <c r="G35" s="5"/>
      <c r="H35" s="5"/>
      <c r="I35" s="5"/>
      <c r="J35" s="5"/>
      <c r="K35" s="5"/>
    </row>
    <row r="36" spans="1:11">
      <c r="E36" s="607"/>
    </row>
    <row r="37" spans="1:11">
      <c r="E37" s="607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9095-06E3-453A-A8DB-0A581EED049A}">
  <sheetPr>
    <pageSetUpPr fitToPage="1"/>
  </sheetPr>
  <dimension ref="A1:N44"/>
  <sheetViews>
    <sheetView showGridLines="0" zoomScaleNormal="100" workbookViewId="0">
      <selection activeCell="I41" sqref="I41"/>
    </sheetView>
  </sheetViews>
  <sheetFormatPr defaultColWidth="9.140625" defaultRowHeight="11.25"/>
  <cols>
    <col min="1" max="1" width="1.5703125" style="611" customWidth="1"/>
    <col min="2" max="3" width="2.85546875" style="611" customWidth="1"/>
    <col min="4" max="4" width="39.140625" style="611" customWidth="1"/>
    <col min="5" max="7" width="18.140625" style="611" customWidth="1"/>
    <col min="8" max="8" width="0.5703125" style="611" customWidth="1"/>
    <col min="9" max="11" width="18.140625" style="611" customWidth="1"/>
    <col min="12" max="12" width="2.140625" style="611" customWidth="1"/>
    <col min="13" max="16384" width="9.140625" style="611"/>
  </cols>
  <sheetData>
    <row r="1" spans="1:14" ht="13.5" customHeight="1">
      <c r="A1" s="609"/>
      <c r="B1" s="609"/>
      <c r="C1" s="609"/>
      <c r="D1" s="609"/>
      <c r="E1" s="610"/>
      <c r="F1" s="610"/>
      <c r="G1" s="610"/>
      <c r="H1" s="610"/>
      <c r="I1" s="610"/>
      <c r="J1" s="610"/>
      <c r="K1" s="610"/>
      <c r="L1" s="610"/>
    </row>
    <row r="2" spans="1:14" ht="11.25" customHeight="1">
      <c r="A2" s="609"/>
      <c r="B2" s="1523" t="s">
        <v>210</v>
      </c>
      <c r="C2" s="1523"/>
      <c r="D2" s="1523"/>
      <c r="E2" s="1471" t="s">
        <v>211</v>
      </c>
      <c r="F2" s="1471"/>
      <c r="G2" s="1471"/>
      <c r="H2" s="612"/>
      <c r="I2" s="1471" t="s">
        <v>212</v>
      </c>
      <c r="J2" s="1471"/>
      <c r="K2" s="1471"/>
      <c r="L2" s="610"/>
    </row>
    <row r="3" spans="1:14" ht="24" customHeight="1">
      <c r="A3" s="613"/>
      <c r="B3" s="1524"/>
      <c r="C3" s="1524"/>
      <c r="D3" s="1524"/>
      <c r="E3" s="218" t="s">
        <v>105</v>
      </c>
      <c r="F3" s="217" t="s">
        <v>108</v>
      </c>
      <c r="G3" s="218" t="s">
        <v>213</v>
      </c>
      <c r="H3" s="612"/>
      <c r="I3" s="217" t="s">
        <v>104</v>
      </c>
      <c r="J3" s="218" t="s">
        <v>108</v>
      </c>
      <c r="K3" s="217" t="s">
        <v>107</v>
      </c>
      <c r="L3" s="614"/>
    </row>
    <row r="4" spans="1:14" ht="12" hidden="1" customHeight="1">
      <c r="A4" s="609"/>
      <c r="B4" s="615"/>
      <c r="C4" s="615"/>
      <c r="D4" s="615"/>
      <c r="E4" s="616"/>
      <c r="F4" s="617"/>
      <c r="G4" s="616"/>
      <c r="H4" s="618"/>
      <c r="I4" s="617"/>
      <c r="J4" s="619"/>
      <c r="K4" s="617"/>
      <c r="L4" s="620"/>
    </row>
    <row r="5" spans="1:14" ht="11.25" customHeight="1">
      <c r="A5" s="609"/>
      <c r="B5" s="621"/>
      <c r="C5" s="622" t="s">
        <v>109</v>
      </c>
      <c r="D5" s="622"/>
      <c r="E5" s="623">
        <v>631</v>
      </c>
      <c r="F5" s="624">
        <v>583</v>
      </c>
      <c r="G5" s="623">
        <v>11181</v>
      </c>
      <c r="H5" s="625"/>
      <c r="I5" s="626">
        <v>715524</v>
      </c>
      <c r="J5" s="627">
        <v>676858</v>
      </c>
      <c r="K5" s="628">
        <v>15.9</v>
      </c>
      <c r="L5" s="620"/>
    </row>
    <row r="6" spans="1:14" ht="11.25" customHeight="1">
      <c r="A6" s="609"/>
      <c r="B6" s="621"/>
      <c r="C6" s="629" t="s">
        <v>110</v>
      </c>
      <c r="D6" s="629"/>
      <c r="E6" s="630">
        <v>174</v>
      </c>
      <c r="F6" s="631">
        <v>174</v>
      </c>
      <c r="G6" s="630">
        <v>2462</v>
      </c>
      <c r="H6" s="632"/>
      <c r="I6" s="633">
        <v>392066</v>
      </c>
      <c r="J6" s="634">
        <v>392066</v>
      </c>
      <c r="K6" s="628">
        <v>9.1999999999999993</v>
      </c>
      <c r="L6" s="620"/>
      <c r="N6" s="635"/>
    </row>
    <row r="7" spans="1:14" ht="11.25" customHeight="1">
      <c r="A7" s="609"/>
      <c r="B7" s="621"/>
      <c r="C7" s="629" t="s">
        <v>111</v>
      </c>
      <c r="D7" s="629"/>
      <c r="E7" s="630">
        <v>84</v>
      </c>
      <c r="F7" s="631">
        <v>84</v>
      </c>
      <c r="G7" s="630">
        <v>1451</v>
      </c>
      <c r="H7" s="632"/>
      <c r="I7" s="633">
        <v>23714</v>
      </c>
      <c r="J7" s="634">
        <v>23650</v>
      </c>
      <c r="K7" s="628">
        <v>0.6</v>
      </c>
      <c r="L7" s="620"/>
    </row>
    <row r="8" spans="1:14" ht="11.25" customHeight="1">
      <c r="A8" s="609"/>
      <c r="B8" s="621"/>
      <c r="C8" s="629" t="s">
        <v>112</v>
      </c>
      <c r="D8" s="629"/>
      <c r="E8" s="630">
        <v>70</v>
      </c>
      <c r="F8" s="631">
        <v>70</v>
      </c>
      <c r="G8" s="630">
        <v>1335</v>
      </c>
      <c r="H8" s="632"/>
      <c r="I8" s="633">
        <v>113125</v>
      </c>
      <c r="J8" s="634">
        <v>113125</v>
      </c>
      <c r="K8" s="628">
        <v>2.7</v>
      </c>
      <c r="L8" s="620"/>
    </row>
    <row r="9" spans="1:14" ht="11.25" customHeight="1">
      <c r="A9" s="609"/>
      <c r="B9" s="621"/>
      <c r="C9" s="629" t="s">
        <v>113</v>
      </c>
      <c r="D9" s="629"/>
      <c r="E9" s="630">
        <v>386</v>
      </c>
      <c r="F9" s="631">
        <v>386</v>
      </c>
      <c r="G9" s="630">
        <v>5726</v>
      </c>
      <c r="H9" s="632"/>
      <c r="I9" s="633">
        <v>133015</v>
      </c>
      <c r="J9" s="634">
        <v>132938</v>
      </c>
      <c r="K9" s="628">
        <v>3.1</v>
      </c>
      <c r="L9" s="620"/>
    </row>
    <row r="10" spans="1:14" ht="11.25" customHeight="1">
      <c r="A10" s="609"/>
      <c r="B10" s="621"/>
      <c r="C10" s="629" t="s">
        <v>114</v>
      </c>
      <c r="D10" s="629"/>
      <c r="E10" s="630">
        <v>502</v>
      </c>
      <c r="F10" s="631">
        <v>502</v>
      </c>
      <c r="G10" s="630">
        <v>5394</v>
      </c>
      <c r="H10" s="632"/>
      <c r="I10" s="633">
        <v>72849</v>
      </c>
      <c r="J10" s="634">
        <v>72849</v>
      </c>
      <c r="K10" s="628">
        <v>1.7</v>
      </c>
      <c r="L10" s="620"/>
    </row>
    <row r="11" spans="1:14" ht="11.25" customHeight="1">
      <c r="A11" s="609"/>
      <c r="B11" s="621"/>
      <c r="C11" s="629" t="s">
        <v>115</v>
      </c>
      <c r="D11" s="629"/>
      <c r="E11" s="630">
        <v>100</v>
      </c>
      <c r="F11" s="631">
        <v>99</v>
      </c>
      <c r="G11" s="630">
        <v>1468</v>
      </c>
      <c r="H11" s="632"/>
      <c r="I11" s="633">
        <v>102067</v>
      </c>
      <c r="J11" s="634">
        <v>101800</v>
      </c>
      <c r="K11" s="628">
        <v>2.4</v>
      </c>
      <c r="L11" s="620"/>
    </row>
    <row r="12" spans="1:14" ht="11.25" customHeight="1">
      <c r="A12" s="609"/>
      <c r="B12" s="621"/>
      <c r="C12" s="629" t="s">
        <v>116</v>
      </c>
      <c r="D12" s="629"/>
      <c r="E12" s="630">
        <v>105</v>
      </c>
      <c r="F12" s="631">
        <v>105</v>
      </c>
      <c r="G12" s="630">
        <v>1029</v>
      </c>
      <c r="H12" s="632"/>
      <c r="I12" s="633">
        <v>40008</v>
      </c>
      <c r="J12" s="634">
        <v>40008</v>
      </c>
      <c r="K12" s="628">
        <v>0.9</v>
      </c>
      <c r="L12" s="620"/>
    </row>
    <row r="13" spans="1:14" ht="11.25" customHeight="1">
      <c r="A13" s="609"/>
      <c r="B13" s="621"/>
      <c r="C13" s="629" t="s">
        <v>117</v>
      </c>
      <c r="D13" s="629"/>
      <c r="E13" s="630">
        <v>428</v>
      </c>
      <c r="F13" s="631">
        <v>416</v>
      </c>
      <c r="G13" s="630">
        <v>6311</v>
      </c>
      <c r="H13" s="632"/>
      <c r="I13" s="633">
        <v>149451</v>
      </c>
      <c r="J13" s="634">
        <v>147795</v>
      </c>
      <c r="K13" s="628">
        <v>3.5</v>
      </c>
      <c r="L13" s="620"/>
    </row>
    <row r="14" spans="1:14" ht="11.25" customHeight="1">
      <c r="A14" s="609"/>
      <c r="B14" s="621"/>
      <c r="C14" s="629" t="s">
        <v>118</v>
      </c>
      <c r="D14" s="629"/>
      <c r="E14" s="630">
        <v>97</v>
      </c>
      <c r="F14" s="631">
        <v>97</v>
      </c>
      <c r="G14" s="630">
        <v>1398</v>
      </c>
      <c r="H14" s="632"/>
      <c r="I14" s="633">
        <v>55208</v>
      </c>
      <c r="J14" s="634">
        <v>55208</v>
      </c>
      <c r="K14" s="628">
        <v>1.3</v>
      </c>
      <c r="L14" s="620"/>
    </row>
    <row r="15" spans="1:14" ht="11.25" customHeight="1">
      <c r="A15" s="609"/>
      <c r="B15" s="621"/>
      <c r="C15" s="1450" t="s">
        <v>119</v>
      </c>
      <c r="D15" s="1450"/>
      <c r="E15" s="630">
        <v>120</v>
      </c>
      <c r="F15" s="631">
        <v>120</v>
      </c>
      <c r="G15" s="630">
        <v>1279</v>
      </c>
      <c r="H15" s="632"/>
      <c r="I15" s="633">
        <v>60641</v>
      </c>
      <c r="J15" s="634">
        <v>60641</v>
      </c>
      <c r="K15" s="628">
        <v>1.4</v>
      </c>
      <c r="L15" s="620"/>
    </row>
    <row r="16" spans="1:14" ht="11.25" customHeight="1">
      <c r="A16" s="609"/>
      <c r="B16" s="621"/>
      <c r="C16" s="1450" t="s">
        <v>120</v>
      </c>
      <c r="D16" s="1450"/>
      <c r="E16" s="630">
        <v>805</v>
      </c>
      <c r="F16" s="631">
        <v>805</v>
      </c>
      <c r="G16" s="630">
        <v>13673</v>
      </c>
      <c r="H16" s="632"/>
      <c r="I16" s="633">
        <v>199060</v>
      </c>
      <c r="J16" s="634">
        <v>199058</v>
      </c>
      <c r="K16" s="628">
        <v>4.7</v>
      </c>
      <c r="L16" s="620"/>
    </row>
    <row r="17" spans="1:14" ht="11.25" customHeight="1">
      <c r="A17" s="609"/>
      <c r="B17" s="621"/>
      <c r="C17" s="629" t="s">
        <v>121</v>
      </c>
      <c r="D17" s="629"/>
      <c r="E17" s="630">
        <v>331</v>
      </c>
      <c r="F17" s="631">
        <v>331</v>
      </c>
      <c r="G17" s="630">
        <v>4580</v>
      </c>
      <c r="H17" s="632"/>
      <c r="I17" s="633">
        <v>101181</v>
      </c>
      <c r="J17" s="634">
        <v>101181</v>
      </c>
      <c r="K17" s="636">
        <v>2.4</v>
      </c>
      <c r="L17" s="620"/>
    </row>
    <row r="18" spans="1:14" ht="11.25" customHeight="1">
      <c r="A18" s="609"/>
      <c r="B18" s="621"/>
      <c r="C18" s="629" t="s">
        <v>122</v>
      </c>
      <c r="D18" s="629"/>
      <c r="E18" s="630">
        <v>153</v>
      </c>
      <c r="F18" s="631">
        <v>131</v>
      </c>
      <c r="G18" s="630">
        <v>2072</v>
      </c>
      <c r="H18" s="632"/>
      <c r="I18" s="633">
        <v>44116</v>
      </c>
      <c r="J18" s="634">
        <v>37673</v>
      </c>
      <c r="K18" s="628">
        <v>0.9</v>
      </c>
      <c r="L18" s="620"/>
    </row>
    <row r="19" spans="1:14" ht="11.25" customHeight="1">
      <c r="A19" s="609"/>
      <c r="B19" s="621"/>
      <c r="C19" s="1450" t="s">
        <v>123</v>
      </c>
      <c r="D19" s="1450"/>
      <c r="E19" s="630">
        <v>1074</v>
      </c>
      <c r="F19" s="631">
        <v>1074</v>
      </c>
      <c r="G19" s="630">
        <v>15485</v>
      </c>
      <c r="H19" s="632"/>
      <c r="I19" s="633">
        <v>315046</v>
      </c>
      <c r="J19" s="634">
        <v>315001</v>
      </c>
      <c r="K19" s="636">
        <v>7.4</v>
      </c>
      <c r="L19" s="620"/>
    </row>
    <row r="20" spans="1:14" ht="11.25" hidden="1" customHeight="1">
      <c r="A20" s="609"/>
      <c r="B20" s="621"/>
      <c r="C20" s="629" t="s">
        <v>125</v>
      </c>
      <c r="D20" s="629"/>
      <c r="E20" s="630">
        <v>0</v>
      </c>
      <c r="F20" s="631">
        <v>0</v>
      </c>
      <c r="G20" s="630">
        <v>0</v>
      </c>
      <c r="H20" s="632"/>
      <c r="I20" s="633">
        <v>0</v>
      </c>
      <c r="J20" s="634">
        <v>0</v>
      </c>
      <c r="K20" s="636">
        <v>0</v>
      </c>
      <c r="L20" s="620"/>
    </row>
    <row r="21" spans="1:14" ht="11.25" customHeight="1">
      <c r="A21" s="609"/>
      <c r="B21" s="621"/>
      <c r="C21" s="1450" t="s">
        <v>124</v>
      </c>
      <c r="D21" s="1450"/>
      <c r="E21" s="630">
        <v>92</v>
      </c>
      <c r="F21" s="631">
        <v>92</v>
      </c>
      <c r="G21" s="630">
        <v>1431</v>
      </c>
      <c r="H21" s="632"/>
      <c r="I21" s="633">
        <v>40457</v>
      </c>
      <c r="J21" s="634">
        <v>40457</v>
      </c>
      <c r="K21" s="636">
        <v>1</v>
      </c>
      <c r="L21" s="620"/>
    </row>
    <row r="22" spans="1:14" ht="11.25" hidden="1" customHeight="1">
      <c r="A22" s="609"/>
      <c r="B22" s="621"/>
      <c r="C22" s="629" t="s">
        <v>126</v>
      </c>
      <c r="D22" s="637"/>
      <c r="E22" s="630">
        <v>0</v>
      </c>
      <c r="F22" s="631">
        <v>0</v>
      </c>
      <c r="G22" s="630">
        <v>0</v>
      </c>
      <c r="H22" s="632"/>
      <c r="I22" s="633">
        <v>0</v>
      </c>
      <c r="J22" s="634">
        <v>0</v>
      </c>
      <c r="K22" s="636">
        <v>0</v>
      </c>
      <c r="L22" s="620"/>
    </row>
    <row r="23" spans="1:14" ht="11.25" customHeight="1">
      <c r="A23" s="609"/>
      <c r="B23" s="621"/>
      <c r="C23" s="638" t="s">
        <v>127</v>
      </c>
      <c r="D23" s="638"/>
      <c r="E23" s="639">
        <v>4</v>
      </c>
      <c r="F23" s="640">
        <v>4</v>
      </c>
      <c r="G23" s="639">
        <v>38</v>
      </c>
      <c r="H23" s="632"/>
      <c r="I23" s="641">
        <v>284</v>
      </c>
      <c r="J23" s="642">
        <v>284</v>
      </c>
      <c r="K23" s="628">
        <v>0</v>
      </c>
      <c r="L23" s="620"/>
    </row>
    <row r="24" spans="1:14" ht="11.25" customHeight="1">
      <c r="A24" s="609"/>
      <c r="B24" s="621"/>
      <c r="C24" s="638" t="s">
        <v>214</v>
      </c>
      <c r="D24" s="638"/>
      <c r="E24" s="639">
        <v>535</v>
      </c>
      <c r="F24" s="640">
        <v>533</v>
      </c>
      <c r="G24" s="639">
        <v>7543</v>
      </c>
      <c r="H24" s="632"/>
      <c r="I24" s="641">
        <v>225868</v>
      </c>
      <c r="J24" s="642">
        <v>224957</v>
      </c>
      <c r="K24" s="643">
        <v>5.3</v>
      </c>
      <c r="L24" s="620"/>
    </row>
    <row r="25" spans="1:14" ht="11.25" customHeight="1">
      <c r="A25" s="609"/>
      <c r="B25" s="280" t="s">
        <v>129</v>
      </c>
      <c r="C25" s="280"/>
      <c r="D25" s="280"/>
      <c r="E25" s="644">
        <v>5691</v>
      </c>
      <c r="F25" s="281">
        <v>5606</v>
      </c>
      <c r="G25" s="281">
        <v>83856</v>
      </c>
      <c r="H25" s="645"/>
      <c r="I25" s="281">
        <v>2783680</v>
      </c>
      <c r="J25" s="281">
        <v>2735549</v>
      </c>
      <c r="K25" s="646">
        <v>64.399999999999991</v>
      </c>
      <c r="L25" s="647"/>
    </row>
    <row r="26" spans="1:14" ht="11.25" customHeight="1">
      <c r="A26" s="609"/>
      <c r="B26" s="648"/>
      <c r="C26" s="1519" t="s">
        <v>130</v>
      </c>
      <c r="D26" s="1519"/>
      <c r="E26" s="649">
        <v>675</v>
      </c>
      <c r="F26" s="650">
        <v>668</v>
      </c>
      <c r="G26" s="649">
        <v>12479</v>
      </c>
      <c r="H26" s="632"/>
      <c r="I26" s="651">
        <v>222165</v>
      </c>
      <c r="J26" s="652">
        <v>220426</v>
      </c>
      <c r="K26" s="628">
        <v>5.2</v>
      </c>
      <c r="L26" s="620"/>
    </row>
    <row r="27" spans="1:14" ht="11.25" customHeight="1">
      <c r="A27" s="609"/>
      <c r="B27" s="648"/>
      <c r="C27" s="1520" t="s">
        <v>131</v>
      </c>
      <c r="D27" s="1520"/>
      <c r="E27" s="649">
        <v>237</v>
      </c>
      <c r="F27" s="650">
        <v>237</v>
      </c>
      <c r="G27" s="649">
        <v>3968</v>
      </c>
      <c r="H27" s="632"/>
      <c r="I27" s="653">
        <v>392380</v>
      </c>
      <c r="J27" s="654">
        <v>392380</v>
      </c>
      <c r="K27" s="628">
        <v>9.1999999999999993</v>
      </c>
      <c r="L27" s="620"/>
    </row>
    <row r="28" spans="1:14" ht="11.25" customHeight="1">
      <c r="A28" s="609"/>
      <c r="B28" s="648"/>
      <c r="C28" s="1521" t="s">
        <v>132</v>
      </c>
      <c r="D28" s="1521"/>
      <c r="E28" s="655">
        <v>753</v>
      </c>
      <c r="F28" s="656">
        <v>597</v>
      </c>
      <c r="G28" s="655">
        <v>16298</v>
      </c>
      <c r="H28" s="632"/>
      <c r="I28" s="657">
        <v>256091</v>
      </c>
      <c r="J28" s="658">
        <v>230092</v>
      </c>
      <c r="K28" s="628">
        <v>5.4</v>
      </c>
      <c r="L28" s="620"/>
    </row>
    <row r="29" spans="1:14" s="667" customFormat="1" ht="11.25" customHeight="1">
      <c r="A29" s="659"/>
      <c r="B29" s="660" t="s">
        <v>215</v>
      </c>
      <c r="C29" s="661"/>
      <c r="D29" s="661"/>
      <c r="E29" s="662">
        <v>1665</v>
      </c>
      <c r="F29" s="663">
        <v>1502</v>
      </c>
      <c r="G29" s="662">
        <v>32745</v>
      </c>
      <c r="H29" s="664"/>
      <c r="I29" s="663">
        <v>870636</v>
      </c>
      <c r="J29" s="662">
        <v>842898</v>
      </c>
      <c r="K29" s="665">
        <v>19.799999999999997</v>
      </c>
      <c r="L29" s="666"/>
    </row>
    <row r="30" spans="1:14" ht="11.25" customHeight="1">
      <c r="A30" s="609"/>
      <c r="B30" s="648"/>
      <c r="C30" s="622" t="s">
        <v>134</v>
      </c>
      <c r="D30" s="622"/>
      <c r="E30" s="655">
        <v>313</v>
      </c>
      <c r="F30" s="656">
        <v>313</v>
      </c>
      <c r="G30" s="655">
        <v>5667</v>
      </c>
      <c r="H30" s="632"/>
      <c r="I30" s="657">
        <v>254840</v>
      </c>
      <c r="J30" s="658">
        <v>254840</v>
      </c>
      <c r="K30" s="628">
        <v>6</v>
      </c>
      <c r="L30" s="620"/>
      <c r="N30" s="668"/>
    </row>
    <row r="31" spans="1:14" ht="11.25" customHeight="1">
      <c r="A31" s="609"/>
      <c r="B31" s="648"/>
      <c r="C31" s="629" t="s">
        <v>135</v>
      </c>
      <c r="D31" s="629"/>
      <c r="E31" s="630">
        <v>171</v>
      </c>
      <c r="F31" s="631">
        <v>124</v>
      </c>
      <c r="G31" s="630">
        <v>3331</v>
      </c>
      <c r="H31" s="632"/>
      <c r="I31" s="633">
        <v>135507</v>
      </c>
      <c r="J31" s="634">
        <v>127629</v>
      </c>
      <c r="K31" s="628">
        <v>3</v>
      </c>
      <c r="L31" s="620"/>
    </row>
    <row r="32" spans="1:14" ht="11.25" customHeight="1">
      <c r="A32" s="609"/>
      <c r="B32" s="648"/>
      <c r="C32" s="629" t="s">
        <v>136</v>
      </c>
      <c r="D32" s="629"/>
      <c r="E32" s="630">
        <v>101</v>
      </c>
      <c r="F32" s="631">
        <v>67</v>
      </c>
      <c r="G32" s="630">
        <v>2154</v>
      </c>
      <c r="H32" s="632"/>
      <c r="I32" s="633">
        <v>85936</v>
      </c>
      <c r="J32" s="634">
        <v>53466</v>
      </c>
      <c r="K32" s="628">
        <v>1.3</v>
      </c>
      <c r="L32" s="620"/>
    </row>
    <row r="33" spans="1:12" ht="11.25" hidden="1" customHeight="1">
      <c r="A33" s="609"/>
      <c r="B33" s="648"/>
      <c r="C33" s="669" t="s">
        <v>137</v>
      </c>
      <c r="D33" s="669"/>
      <c r="E33" s="630">
        <v>0</v>
      </c>
      <c r="F33" s="631">
        <v>0</v>
      </c>
      <c r="G33" s="630">
        <v>0</v>
      </c>
      <c r="H33" s="632"/>
      <c r="I33" s="633">
        <v>0</v>
      </c>
      <c r="J33" s="634">
        <v>0</v>
      </c>
      <c r="K33" s="636">
        <v>0</v>
      </c>
      <c r="L33" s="620"/>
    </row>
    <row r="34" spans="1:12" ht="11.25" customHeight="1">
      <c r="A34" s="609"/>
      <c r="B34" s="648"/>
      <c r="C34" s="1521" t="s">
        <v>216</v>
      </c>
      <c r="D34" s="1521"/>
      <c r="E34" s="655">
        <v>809</v>
      </c>
      <c r="F34" s="656">
        <v>749</v>
      </c>
      <c r="G34" s="655">
        <v>15865</v>
      </c>
      <c r="H34" s="632"/>
      <c r="I34" s="657">
        <v>158766</v>
      </c>
      <c r="J34" s="658">
        <v>144953</v>
      </c>
      <c r="K34" s="628">
        <v>3.4</v>
      </c>
      <c r="L34" s="620"/>
    </row>
    <row r="35" spans="1:12" s="667" customFormat="1" ht="11.25" customHeight="1">
      <c r="A35" s="659"/>
      <c r="B35" s="660" t="s">
        <v>139</v>
      </c>
      <c r="C35" s="661"/>
      <c r="D35" s="661"/>
      <c r="E35" s="662">
        <v>1394</v>
      </c>
      <c r="F35" s="663">
        <v>1253</v>
      </c>
      <c r="G35" s="662">
        <v>27017</v>
      </c>
      <c r="H35" s="664"/>
      <c r="I35" s="663">
        <v>635049</v>
      </c>
      <c r="J35" s="662">
        <v>580888</v>
      </c>
      <c r="K35" s="665">
        <v>13.700000000000001</v>
      </c>
      <c r="L35" s="666"/>
    </row>
    <row r="36" spans="1:12" ht="11.25" customHeight="1">
      <c r="A36" s="609"/>
      <c r="B36" s="648"/>
      <c r="C36" s="1522" t="s">
        <v>140</v>
      </c>
      <c r="D36" s="1522"/>
      <c r="E36" s="655">
        <v>84</v>
      </c>
      <c r="F36" s="656">
        <v>84</v>
      </c>
      <c r="G36" s="655">
        <v>4705</v>
      </c>
      <c r="H36" s="632"/>
      <c r="I36" s="657">
        <v>87106</v>
      </c>
      <c r="J36" s="658">
        <v>87106</v>
      </c>
      <c r="K36" s="628">
        <v>2.1</v>
      </c>
      <c r="L36" s="620"/>
    </row>
    <row r="37" spans="1:12" ht="11.25" customHeight="1">
      <c r="A37" s="609"/>
      <c r="B37" s="648"/>
      <c r="C37" s="1517" t="s">
        <v>141</v>
      </c>
      <c r="D37" s="1517"/>
      <c r="E37" s="630">
        <v>47</v>
      </c>
      <c r="F37" s="631">
        <v>7</v>
      </c>
      <c r="G37" s="630">
        <v>1275</v>
      </c>
      <c r="H37" s="632"/>
      <c r="I37" s="633">
        <v>13274</v>
      </c>
      <c r="J37" s="634">
        <v>1991</v>
      </c>
      <c r="K37" s="628">
        <v>0</v>
      </c>
      <c r="L37" s="620"/>
    </row>
    <row r="38" spans="1:12" ht="11.25" hidden="1" customHeight="1">
      <c r="A38" s="609"/>
      <c r="B38" s="648"/>
      <c r="C38" s="1518" t="s">
        <v>142</v>
      </c>
      <c r="D38" s="1518"/>
      <c r="E38" s="655">
        <v>0</v>
      </c>
      <c r="F38" s="656">
        <v>0</v>
      </c>
      <c r="G38" s="655">
        <v>0</v>
      </c>
      <c r="H38" s="632"/>
      <c r="I38" s="656">
        <v>0</v>
      </c>
      <c r="J38" s="655">
        <v>0</v>
      </c>
      <c r="K38" s="636">
        <v>0</v>
      </c>
      <c r="L38" s="620"/>
    </row>
    <row r="39" spans="1:12" s="667" customFormat="1" ht="11.25" customHeight="1">
      <c r="A39" s="659"/>
      <c r="B39" s="660" t="s">
        <v>217</v>
      </c>
      <c r="C39" s="661"/>
      <c r="D39" s="661"/>
      <c r="E39" s="662">
        <v>131</v>
      </c>
      <c r="F39" s="663">
        <v>91</v>
      </c>
      <c r="G39" s="662">
        <v>5980</v>
      </c>
      <c r="H39" s="664"/>
      <c r="I39" s="663">
        <v>100380</v>
      </c>
      <c r="J39" s="662">
        <v>89097</v>
      </c>
      <c r="K39" s="665">
        <v>2.1</v>
      </c>
      <c r="L39" s="666"/>
    </row>
    <row r="40" spans="1:12" ht="11.25" customHeight="1">
      <c r="A40" s="609"/>
      <c r="B40" s="648"/>
      <c r="C40" s="648"/>
      <c r="D40" s="648"/>
      <c r="E40" s="670"/>
      <c r="F40" s="671"/>
      <c r="G40" s="672"/>
      <c r="H40" s="632"/>
      <c r="I40" s="673"/>
      <c r="J40" s="674"/>
      <c r="K40" s="675"/>
      <c r="L40" s="620"/>
    </row>
    <row r="41" spans="1:12" ht="11.25" customHeight="1">
      <c r="A41" s="609"/>
      <c r="B41" s="280" t="s">
        <v>144</v>
      </c>
      <c r="C41" s="280"/>
      <c r="D41" s="280"/>
      <c r="E41" s="644">
        <v>3190</v>
      </c>
      <c r="F41" s="644">
        <v>2846</v>
      </c>
      <c r="G41" s="644">
        <v>65742</v>
      </c>
      <c r="H41" s="645"/>
      <c r="I41" s="644">
        <v>1606065</v>
      </c>
      <c r="J41" s="644">
        <v>1512883</v>
      </c>
      <c r="K41" s="676">
        <v>35.6</v>
      </c>
      <c r="L41" s="620"/>
    </row>
    <row r="42" spans="1:12" ht="11.25" customHeight="1">
      <c r="A42" s="609"/>
      <c r="B42" s="677"/>
      <c r="C42" s="677"/>
      <c r="D42" s="677"/>
      <c r="E42" s="670"/>
      <c r="F42" s="678"/>
      <c r="G42" s="672"/>
      <c r="H42" s="632"/>
      <c r="I42" s="673"/>
      <c r="J42" s="674"/>
      <c r="K42" s="675"/>
      <c r="L42" s="620"/>
    </row>
    <row r="43" spans="1:12" ht="11.25" customHeight="1">
      <c r="A43" s="609"/>
      <c r="B43" s="280" t="s">
        <v>218</v>
      </c>
      <c r="C43" s="280"/>
      <c r="D43" s="280"/>
      <c r="E43" s="644">
        <v>8881</v>
      </c>
      <c r="F43" s="644">
        <v>8452</v>
      </c>
      <c r="G43" s="644">
        <v>149598</v>
      </c>
      <c r="H43" s="645"/>
      <c r="I43" s="679">
        <v>4389745</v>
      </c>
      <c r="J43" s="679">
        <v>4248432</v>
      </c>
      <c r="K43" s="676">
        <v>100</v>
      </c>
      <c r="L43" s="647"/>
    </row>
    <row r="44" spans="1:12">
      <c r="E44" s="680"/>
      <c r="F44" s="680"/>
      <c r="G44" s="680"/>
      <c r="H44" s="680"/>
      <c r="I44" s="680"/>
      <c r="J44" s="680"/>
      <c r="K44" s="680"/>
    </row>
  </sheetData>
  <mergeCells count="14">
    <mergeCell ref="C19:D19"/>
    <mergeCell ref="B2:D3"/>
    <mergeCell ref="E2:G2"/>
    <mergeCell ref="I2:K2"/>
    <mergeCell ref="C15:D15"/>
    <mergeCell ref="C16:D16"/>
    <mergeCell ref="C37:D37"/>
    <mergeCell ref="C38:D38"/>
    <mergeCell ref="C21:D21"/>
    <mergeCell ref="C26:D26"/>
    <mergeCell ref="C27:D27"/>
    <mergeCell ref="C28:D28"/>
    <mergeCell ref="C34:D34"/>
    <mergeCell ref="C36:D36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F64D0B45844458CB6715025BD5C40" ma:contentTypeVersion="16" ma:contentTypeDescription="Create a new document." ma:contentTypeScope="" ma:versionID="b654c9c34b1b5956f1df5a5c6e8ac081">
  <xsd:schema xmlns:xsd="http://www.w3.org/2001/XMLSchema" xmlns:xs="http://www.w3.org/2001/XMLSchema" xmlns:p="http://schemas.microsoft.com/office/2006/metadata/properties" xmlns:ns2="a64e2fe0-9579-424b-af28-74144aa711ba" xmlns:ns3="b4ba2ce4-35f2-43a2-93a8-a6ced5123e0c" xmlns:ns4="71bb19c0-a8d3-4568-bbc2-42bb0b213ebd" targetNamespace="http://schemas.microsoft.com/office/2006/metadata/properties" ma:root="true" ma:fieldsID="c20673b69ab071eb017f6d4ebaec4a2d" ns2:_="" ns3:_="" ns4:_="">
    <xsd:import namespace="a64e2fe0-9579-424b-af28-74144aa711ba"/>
    <xsd:import namespace="b4ba2ce4-35f2-43a2-93a8-a6ced5123e0c"/>
    <xsd:import namespace="71bb19c0-a8d3-4568-bbc2-42bb0b213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CR" minOccurs="0"/>
                <xsd:element ref="ns2:Sorting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2fe0-9579-424b-af28-74144aa71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838913-da6c-404e-81fb-6e16a623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ortingOrder" ma:index="23" nillable="true" ma:displayName="Sorting Order" ma:format="Dropdown" ma:indexed="true" ma:internalName="Sorting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a2ce4-35f2-43a2-93a8-a6ced5123e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0bdfc7e-b943-4e22-bddd-fe6e5dbfcd52}" ma:internalName="TaxCatchAll" ma:showField="CatchAllData" ma:web="71bb19c0-a8d3-4568-bbc2-42bb0b213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b19c0-a8d3-4568-bbc2-42bb0b213eb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4e2fe0-9579-424b-af28-74144aa711ba">
      <Terms xmlns="http://schemas.microsoft.com/office/infopath/2007/PartnerControls"/>
    </lcf76f155ced4ddcb4097134ff3c332f>
    <SortingOrder xmlns="a64e2fe0-9579-424b-af28-74144aa711ba" xsi:nil="true"/>
    <TaxCatchAll xmlns="b4ba2ce4-35f2-43a2-93a8-a6ced5123e0c" xsi:nil="true"/>
  </documentManagement>
</p:properties>
</file>

<file path=customXml/itemProps1.xml><?xml version="1.0" encoding="utf-8"?>
<ds:datastoreItem xmlns:ds="http://schemas.openxmlformats.org/officeDocument/2006/customXml" ds:itemID="{5BEBF846-885C-4699-B48A-E24A024140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D9964-8533-435B-A7A2-30D36100C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e2fe0-9579-424b-af28-74144aa711ba"/>
    <ds:schemaRef ds:uri="b4ba2ce4-35f2-43a2-93a8-a6ced5123e0c"/>
    <ds:schemaRef ds:uri="71bb19c0-a8d3-4568-bbc2-42bb0b213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EF9C92-0A13-4C46-AE73-F0FA1BEE9CD9}">
  <ds:schemaRefs>
    <ds:schemaRef ds:uri="http://schemas.microsoft.com/office/2006/metadata/properties"/>
    <ds:schemaRef ds:uri="http://schemas.microsoft.com/office/infopath/2007/PartnerControls"/>
    <ds:schemaRef ds:uri="a64e2fe0-9579-424b-af28-74144aa711ba"/>
    <ds:schemaRef ds:uri="b4ba2ce4-35f2-43a2-93a8-a6ced5123e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Highlights'!Print_Area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'Strategic Capital Highlights'!SP4.4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Wadas, Michelle</dc:creator>
  <cp:lastModifiedBy>Kastiya, Abhishek</cp:lastModifiedBy>
  <dcterms:created xsi:type="dcterms:W3CDTF">2024-07-15T18:31:10Z</dcterms:created>
  <dcterms:modified xsi:type="dcterms:W3CDTF">2024-07-17T21:47:15Z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2024-07-15T18:37:07Z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8ee1f6b0-eeb1-46b6-a23a-aa7b18c0def4</vt:lpwstr>
  </property>
  <property fmtid="{D5CDD505-2E9C-101B-9397-08002B2CF9AE}" pid="8" name="MSIP_Label_69dff614-0e67-44e8-ba58-20cc1388ebff_ContentBits">
    <vt:lpwstr>0</vt:lpwstr>
  </property>
  <property fmtid="{D5CDD505-2E9C-101B-9397-08002B2CF9AE}" pid="9" name="ContentTypeId">
    <vt:lpwstr>0x0101005BCF64D0B45844458CB6715025BD5C40</vt:lpwstr>
  </property>
  <property fmtid="{D5CDD505-2E9C-101B-9397-08002B2CF9AE}" pid="10" name="MediaServiceImageTags">
    <vt:lpwstr/>
  </property>
</Properties>
</file>