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T:\Investor Relations\Earnings\2022\Q2 2022\Operating Metrics\"/>
    </mc:Choice>
  </mc:AlternateContent>
  <bookViews>
    <workbookView xWindow="0" yWindow="0" windowWidth="25605" windowHeight="19020" tabRatio="500" firstSheet="2" activeTab="5"/>
  </bookViews>
  <sheets>
    <sheet name="(1) Operating Performance" sheetId="1" r:id="rId1"/>
    <sheet name="(2) Portfolio" sheetId="2" r:id="rId2"/>
    <sheet name="(3) Repurchase Agreements and C" sheetId="3" r:id="rId3"/>
    <sheet name="(4) Balance Sheet" sheetId="4" r:id="rId4"/>
    <sheet name="(5) Income Statement" sheetId="5" r:id="rId5"/>
    <sheet name="(6) GAAP to Non-GAAP Rec" sheetId="6"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'(1) Operating Performance'!$A$1:$L$20</definedName>
    <definedName name="_xlnm.Print_Area" localSheetId="1">'(2) Portfolio'!$A$1:$I$65</definedName>
    <definedName name="_xlnm.Print_Area" localSheetId="2">'(3) Repurchase Agreements and C'!$A$1:$I$52</definedName>
    <definedName name="_xlnm.Print_Area" localSheetId="3">'(4) Balance Sheet'!$A$1:$D$37</definedName>
    <definedName name="_xlnm.Print_Area" localSheetId="4">'(5) Income Statement'!$A$1:$G$51</definedName>
    <definedName name="_xlnm.Print_Area" localSheetId="5">'(6) GAAP to Non-GAAP Rec'!$A$1:$D$40</definedName>
  </definedNames>
  <calcPr calcId="162913"/>
</workbook>
</file>

<file path=xl/calcChain.xml><?xml version="1.0" encoding="utf-8"?>
<calcChain xmlns="http://schemas.openxmlformats.org/spreadsheetml/2006/main">
  <c r="D32" i="6" l="1"/>
  <c r="D12" i="6"/>
  <c r="B12" i="6"/>
  <c r="B32" i="6" s="1"/>
</calcChain>
</file>

<file path=xl/sharedStrings.xml><?xml version="1.0" encoding="utf-8"?>
<sst xmlns="http://schemas.openxmlformats.org/spreadsheetml/2006/main" count="297" uniqueCount="219">
  <si>
    <r>
      <rPr>
        <b/>
        <sz val="9"/>
        <color rgb="FF000000"/>
        <rFont val="Times New Roman"/>
        <family val="1"/>
      </rPr>
      <t>Two Harbors Investment Corp. Operating Performance (unaudited)</t>
    </r>
  </si>
  <si>
    <r>
      <rPr>
        <sz val="8"/>
        <color rgb="FF000000"/>
        <rFont val="Times New Roman"/>
        <family val="1"/>
      </rPr>
      <t>(dollars in thousands, except per common share data)</t>
    </r>
  </si>
  <si>
    <t>Three Months Ended 
June 30, 2022</t>
  </si>
  <si>
    <t>Three Months Ended 
March 31, 2022</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</si>
  <si>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</si>
  <si>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</si>
  <si>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</si>
  <si>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</si>
  <si>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t>Comprehensive Loss</t>
  </si>
  <si>
    <t>GAAP Net (Loss) Income</t>
  </si>
  <si>
    <r>
      <rPr>
        <sz val="9"/>
        <color rgb="FF000000"/>
        <rFont val="Times New Roman"/>
        <family val="1"/>
      </rPr>
      <t>Earnings Available for Distribution</t>
    </r>
    <r>
      <rPr>
        <vertAlign val="superscript"/>
        <sz val="9"/>
        <color rgb="FF000000"/>
        <rFont val="Times New Roman"/>
        <family val="1"/>
      </rPr>
      <t>(1)</t>
    </r>
  </si>
  <si>
    <t>Operating Metrics</t>
  </si>
  <si>
    <t>Dividend per common share</t>
  </si>
  <si>
    <t>Book value per common share at period end</t>
  </si>
  <si>
    <r>
      <rPr>
        <sz val="9"/>
        <color rgb="FF000000"/>
        <rFont val="Times New Roman"/>
        <family val="1"/>
      </rPr>
      <t>Return on book value</t>
    </r>
    <r>
      <rPr>
        <vertAlign val="superscript"/>
        <sz val="9"/>
        <color rgb="FF000000"/>
        <rFont val="Times New Roman"/>
        <family val="1"/>
      </rPr>
      <t>(3)</t>
    </r>
  </si>
  <si>
    <r>
      <rPr>
        <sz val="8"/>
        <color rgb="FF000000"/>
        <rFont val="Times New Roman"/>
        <family val="1"/>
      </rPr>
      <t>(2)    Dividend yield is calculated based on annualizing the dividends declared in the given period, divided by the closing share price as of the end of the period.</t>
    </r>
  </si>
  <si>
    <r>
      <rPr>
        <sz val="8"/>
        <color rgb="FF000000"/>
        <rFont val="Times New Roman"/>
        <family val="1"/>
      </rPr>
      <t>(3)    Return on book value is defined as the increase (decrease) in book value per common share from the beginning to the end of the given period, plus dividends declared in the period, divided by the book value as of the beginning of the period.</t>
    </r>
  </si>
  <si>
    <t>Two Harbors Investment Corp. Portfolio</t>
  </si>
  <si>
    <t>(dollars in thousands)</t>
  </si>
  <si>
    <t>Portfolio Composition</t>
  </si>
  <si>
    <t>As of June 30, 2022</t>
  </si>
  <si>
    <t>As of March 31, 2022</t>
  </si>
  <si>
    <t>(unaudited)</t>
  </si>
  <si>
    <t>Agency</t>
  </si>
  <si>
    <t xml:space="preserve">Fixed Rate </t>
  </si>
  <si>
    <r>
      <rPr>
        <sz val="9"/>
        <color rgb="FF000000"/>
        <rFont val="Times New Roman"/>
        <family val="1"/>
      </rPr>
      <t>Other Agency</t>
    </r>
    <r>
      <rPr>
        <vertAlign val="superscript"/>
        <sz val="9"/>
        <color rgb="FF000000"/>
        <rFont val="Times New Roman"/>
        <family val="1"/>
      </rPr>
      <t>(1)</t>
    </r>
  </si>
  <si>
    <t>Total Agency</t>
  </si>
  <si>
    <r>
      <rPr>
        <sz val="9"/>
        <color rgb="FF000000"/>
        <rFont val="Times New Roman"/>
        <family val="1"/>
      </rPr>
      <t>Mortgage servicing rights</t>
    </r>
    <r>
      <rPr>
        <vertAlign val="superscript"/>
        <sz val="9"/>
        <color rgb="FF000000"/>
        <rFont val="Times New Roman"/>
        <family val="1"/>
      </rPr>
      <t>(2)</t>
    </r>
  </si>
  <si>
    <t>Other</t>
  </si>
  <si>
    <t>Aggregate Portfolio</t>
  </si>
  <si>
    <r>
      <rPr>
        <sz val="9"/>
        <color rgb="FF000000"/>
        <rFont val="Times New Roman"/>
        <family val="1"/>
      </rPr>
      <t>Net TBA position</t>
    </r>
    <r>
      <rPr>
        <vertAlign val="superscript"/>
        <sz val="9"/>
        <color rgb="FF000000"/>
        <rFont val="Times New Roman"/>
        <family val="1"/>
      </rPr>
      <t>(3)</t>
    </r>
  </si>
  <si>
    <t>Total Portfolio</t>
  </si>
  <si>
    <r>
      <rPr>
        <b/>
        <sz val="9"/>
        <color rgb="FF000000"/>
        <rFont val="Times New Roman"/>
        <family val="1"/>
      </rPr>
      <t>Portfolio Metrics</t>
    </r>
  </si>
  <si>
    <r>
      <rPr>
        <sz val="9"/>
        <color rgb="FF000000"/>
        <rFont val="Times New Roman"/>
        <family val="1"/>
      </rPr>
      <t>Average portfolio yield</t>
    </r>
    <r>
      <rPr>
        <vertAlign val="superscript"/>
        <sz val="9"/>
        <color rgb="FF000000"/>
        <rFont val="Times New Roman"/>
        <family val="1"/>
      </rPr>
      <t>(4)</t>
    </r>
  </si>
  <si>
    <r>
      <rPr>
        <sz val="9"/>
        <color rgb="FF000000"/>
        <rFont val="Times New Roman"/>
        <family val="1"/>
      </rPr>
      <t>Average cost of financing</t>
    </r>
    <r>
      <rPr>
        <vertAlign val="superscript"/>
        <sz val="9"/>
        <color rgb="FF000000"/>
        <rFont val="Times New Roman"/>
        <family val="1"/>
      </rPr>
      <t>(5)</t>
    </r>
  </si>
  <si>
    <t>Net spread</t>
  </si>
  <si>
    <r>
      <rPr>
        <b/>
        <sz val="9"/>
        <color rgb="FF000000"/>
        <rFont val="Times New Roman"/>
        <family val="1"/>
      </rPr>
      <t>Portfolio Metrics Specific to RMBS and Agency Derivatives</t>
    </r>
  </si>
  <si>
    <r>
      <rPr>
        <sz val="8"/>
        <color rgb="FF000000"/>
        <rFont val="Times New Roman"/>
        <family val="1"/>
      </rPr>
      <t>(unaudited)</t>
    </r>
  </si>
  <si>
    <r>
      <rPr>
        <sz val="9"/>
        <color rgb="FF000000"/>
        <rFont val="Times New Roman"/>
        <family val="1"/>
      </rPr>
      <t>Weighted average cost basis of Agency principal and interest securities</t>
    </r>
    <r>
      <rPr>
        <vertAlign val="superscript"/>
        <sz val="9"/>
        <color rgb="FF000000"/>
        <rFont val="Times New Roman"/>
        <family val="1"/>
      </rPr>
      <t>(6)</t>
    </r>
  </si>
  <si>
    <r>
      <rPr>
        <sz val="9"/>
        <color rgb="FF000000"/>
        <rFont val="Times New Roman"/>
        <family val="1"/>
      </rPr>
      <t>Weighted average three month CPR on Agency RMBS</t>
    </r>
  </si>
  <si>
    <t>Fixed-rate investments as a percentage of aggregate RMBS and Agency Derivatives portfolio</t>
  </si>
  <si>
    <t>Adjustable-rate investments as a percentage of aggregate RMBS and Agency Derivatives portfolio</t>
  </si>
  <si>
    <r>
      <rPr>
        <b/>
        <sz val="9"/>
        <color rgb="FF000000"/>
        <rFont val="Times New Roman"/>
        <family val="1"/>
      </rPr>
      <t>Portfolio Metrics Specific to MSR</t>
    </r>
    <r>
      <rPr>
        <b/>
        <vertAlign val="superscript"/>
        <sz val="9"/>
        <color rgb="FF000000"/>
        <rFont val="Times New Roman"/>
        <family val="1"/>
      </rPr>
      <t>(7)</t>
    </r>
  </si>
  <si>
    <r>
      <rPr>
        <sz val="8"/>
        <color rgb="FF000000"/>
        <rFont val="Times New Roman"/>
        <family val="1"/>
      </rPr>
      <t>(unaudited)</t>
    </r>
  </si>
  <si>
    <t>Unpaid principal balance</t>
  </si>
  <si>
    <t>Gross coupon rate</t>
  </si>
  <si>
    <t>Current loan size</t>
  </si>
  <si>
    <t>Original LTV</t>
  </si>
  <si>
    <t>60+ day delinquencies</t>
  </si>
  <si>
    <t>Net servicing fee</t>
  </si>
  <si>
    <t>Fair value gains</t>
  </si>
  <si>
    <t>Servicing income</t>
  </si>
  <si>
    <t>Servicing expenses</t>
  </si>
  <si>
    <t>Change in servicing reserves</t>
  </si>
  <si>
    <r>
      <rPr>
        <b/>
        <sz val="9"/>
        <color rgb="FF000000"/>
        <rFont val="Times New Roman"/>
        <family val="1"/>
      </rPr>
      <t>Other Investments and Risk Management Metrics</t>
    </r>
  </si>
  <si>
    <r>
      <rPr>
        <sz val="9"/>
        <color rgb="FF000000"/>
        <rFont val="Times New Roman"/>
        <family val="1"/>
      </rPr>
      <t>Net long TBA notional amount</t>
    </r>
    <r>
      <rPr>
        <vertAlign val="superscript"/>
        <sz val="9"/>
        <color rgb="FF000000"/>
        <rFont val="Times New Roman"/>
        <family val="1"/>
      </rPr>
      <t>(9)</t>
    </r>
  </si>
  <si>
    <t>Interest rate swaps notional, utilized to economically hedge interest rate exposure (or duration)</t>
  </si>
  <si>
    <t>Swaptions net notional, utilized as macroeconomic hedges</t>
  </si>
  <si>
    <t>Total interest rate swaps and swaptions notional</t>
  </si>
  <si>
    <t>Total futures and options on futures notional</t>
  </si>
  <si>
    <r>
      <rPr>
        <sz val="8"/>
        <color rgb="FF000000"/>
        <rFont val="Times New Roman"/>
        <family val="1"/>
      </rPr>
      <t>(1)    Other Agency includes hybrid ARMs and Agency derivatives.</t>
    </r>
  </si>
  <si>
    <r>
      <rPr>
        <sz val="8"/>
        <color rgb="FF000000"/>
        <rFont val="Times New Roman"/>
        <family val="1"/>
      </rPr>
      <t>(2)    Based on the loans underlying the MSR reported by subservicers on a month lag, adjusted for current month purchases.</t>
    </r>
  </si>
  <si>
    <r>
      <rPr>
        <sz val="8"/>
        <color rgb="FF000000"/>
        <rFont val="Times New Roman"/>
        <family val="1"/>
      </rPr>
      <t>(3)    Represents bond equivalent value of TBA position. Bond equivalent value is defined as notional amount multiplied by market price. Accounted for as derivative instruments in accordance with GAAP.</t>
    </r>
  </si>
  <si>
    <r>
      <rPr>
        <sz val="8"/>
        <color rgb="FF000000"/>
        <rFont val="Times New Roman"/>
        <family val="1"/>
      </rPr>
      <t>(6)    Weighted average cost basis includes RMBS principal and interest securities only. Average purchase price utilized carrying value for weighting purposes.</t>
    </r>
  </si>
  <si>
    <r>
      <rPr>
        <sz val="8"/>
        <color rgb="FF000000"/>
        <rFont val="Times New Roman"/>
        <family val="1"/>
      </rPr>
      <t>(8)    FICO represents a mortgage industry accepted credit score of a borrower.</t>
    </r>
  </si>
  <si>
    <r>
      <rPr>
        <sz val="8"/>
        <color rgb="FF000000"/>
        <rFont val="Times New Roman"/>
        <family val="1"/>
      </rPr>
      <t>(9)    Accounted for as derivative instruments in accordance with GAAP.</t>
    </r>
  </si>
  <si>
    <t>Financing Summary</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</si>
  <si>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</si>
  <si>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</si>
  <si>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</si>
  <si>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</si>
  <si>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t>Repurchase agreements collateralized by RMBS</t>
  </si>
  <si>
    <t>Repurchase agreements collateralized by MSR</t>
  </si>
  <si>
    <t>Total repurchase agreements</t>
  </si>
  <si>
    <r>
      <rPr>
        <sz val="9"/>
        <color rgb="FF000000"/>
        <rFont val="Times New Roman"/>
        <family val="1"/>
      </rPr>
      <t>Revolving credit facilities collateralized by MSR and related servicing advance obligations</t>
    </r>
  </si>
  <si>
    <t>Term notes payable collateralized by MSR</t>
  </si>
  <si>
    <t>n/a</t>
  </si>
  <si>
    <t>Unsecured convertible senior notes</t>
  </si>
  <si>
    <t>Total borrowings</t>
  </si>
  <si>
    <t>Borrowings by Collateral Type</t>
  </si>
  <si>
    <t>Agency RMBS and Agency Derivatives</t>
  </si>
  <si>
    <t>Mortgage servicing rights and related servicing advance obligations</t>
  </si>
  <si>
    <t>Other - secured</t>
  </si>
  <si>
    <r>
      <rPr>
        <sz val="9"/>
        <color rgb="FF000000"/>
        <rFont val="Times New Roman"/>
        <family val="1"/>
      </rPr>
      <t>Other - unsecured</t>
    </r>
    <r>
      <rPr>
        <vertAlign val="superscript"/>
        <sz val="9"/>
        <color rgb="FF000000"/>
        <rFont val="Times New Roman"/>
        <family val="1"/>
      </rPr>
      <t>(1)</t>
    </r>
  </si>
  <si>
    <t>Total</t>
  </si>
  <si>
    <t>TBA cost basis</t>
  </si>
  <si>
    <t>Total, including TBAs</t>
  </si>
  <si>
    <r>
      <rPr>
        <sz val="9"/>
        <color rgb="FF000000"/>
        <rFont val="Times New Roman"/>
        <family val="1"/>
      </rPr>
      <t>Debt-to-equity ratio at period-end</t>
    </r>
    <r>
      <rPr>
        <vertAlign val="superscript"/>
        <sz val="9"/>
        <color rgb="FF000000"/>
        <rFont val="Times New Roman"/>
        <family val="1"/>
      </rPr>
      <t>(2)</t>
    </r>
  </si>
  <si>
    <r>
      <rPr>
        <sz val="9"/>
        <color rgb="FF000000"/>
        <rFont val="Times New Roman"/>
        <family val="1"/>
      </rPr>
      <t>Economic debt-to-equity ratio at period-end</t>
    </r>
    <r>
      <rPr>
        <vertAlign val="superscript"/>
        <sz val="9"/>
        <color rgb="FF000000"/>
        <rFont val="Times New Roman"/>
        <family val="1"/>
      </rPr>
      <t>(3)</t>
    </r>
  </si>
  <si>
    <t>Cost of Financing by Collateral Type</t>
  </si>
  <si>
    <r>
      <rPr>
        <sz val="9"/>
        <color rgb="FF000000"/>
        <rFont val="Times New Roman"/>
        <family val="1"/>
      </rPr>
      <t>Mortgage servicing rights and related servicing advance obligations</t>
    </r>
    <r>
      <rPr>
        <vertAlign val="superscript"/>
        <sz val="9"/>
        <color rgb="FF000000"/>
        <rFont val="Times New Roman"/>
        <family val="1"/>
      </rPr>
      <t>(4)</t>
    </r>
  </si>
  <si>
    <r>
      <rPr>
        <sz val="9"/>
        <color rgb="FF000000"/>
        <rFont val="Times New Roman"/>
        <family val="1"/>
      </rPr>
      <t>Other - unsecured</t>
    </r>
    <r>
      <rPr>
        <vertAlign val="superscript"/>
        <sz val="9"/>
        <color rgb="FF000000"/>
        <rFont val="Times New Roman"/>
        <family val="1"/>
      </rPr>
      <t>(1)(4)</t>
    </r>
  </si>
  <si>
    <t>Annualized cost of financing</t>
  </si>
  <si>
    <r>
      <rPr>
        <sz val="9"/>
        <color rgb="FF000000"/>
        <rFont val="Times New Roman"/>
        <family val="1"/>
      </rPr>
      <t>Interest rate swaps</t>
    </r>
    <r>
      <rPr>
        <vertAlign val="superscript"/>
        <sz val="9"/>
        <color rgb="FF000000"/>
        <rFont val="Times New Roman"/>
        <family val="1"/>
      </rPr>
      <t>(5)</t>
    </r>
  </si>
  <si>
    <r>
      <rPr>
        <sz val="9"/>
        <color rgb="FF000000"/>
        <rFont val="Times New Roman"/>
        <family val="1"/>
      </rPr>
      <t>TBAs</t>
    </r>
    <r>
      <rPr>
        <vertAlign val="superscript"/>
        <sz val="9"/>
        <color rgb="FF000000"/>
        <rFont val="Times New Roman"/>
        <family val="1"/>
      </rPr>
      <t>(6)</t>
    </r>
  </si>
  <si>
    <t>Annualized cost of financing, including swaps and TBAs</t>
  </si>
  <si>
    <t>TWO HARBORS INVESTMENT CORP.</t>
  </si>
  <si>
    <t>(dollars in thousands, except share data)</t>
  </si>
  <si>
    <t>ASSETS</t>
  </si>
  <si>
    <t>Available-for-sale securities, at fair value (amortized cost $8,969,612 and $7,005,013, respectively; allowance for credit losses $9,663 and $14,238, respectively)</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</si>
  <si>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</si>
  <si>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</si>
  <si>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</si>
  <si>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</si>
  <si>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</si>
  <si>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</si>
  <si>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</si>
  <si>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</si>
  <si>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</si>
  <si>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</si>
  <si>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</si>
  <si>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</si>
  <si>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</si>
  <si>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</si>
  <si>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</si>
  <si>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</si>
  <si>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</si>
  <si>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</si>
  <si>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</si>
  <si>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</si>
  <si>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</si>
  <si>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</si>
  <si>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t>Preferred stock, par value $0.01 per share; 100,000,000 shares authorized and 29,050,000 shares issued and outstanding ($726,250 liquidation preference)</t>
  </si>
  <si>
    <t>Common stock, par value $0.01 per share; 700,000,000 shares authorized and 344,433,109 and 343,911,324 shares issued and outstanding, respectively</t>
  </si>
  <si>
    <t>Additional paid-in capital</t>
  </si>
  <si>
    <t>Accumulated other comprehensive (loss) income</t>
  </si>
  <si>
    <t>Cumulative earnings</t>
  </si>
  <si>
    <t>Cumulative distributions to stockholders</t>
  </si>
  <si>
    <t>Total Stockholders’ Equity</t>
  </si>
  <si>
    <t>Total Liabilities and Stockholders’ Equity</t>
  </si>
  <si>
    <t>Certain prior period amounts have been reclassified to conform to the current period presentation</t>
  </si>
  <si>
    <t>Three Months Ended 
June 30,</t>
  </si>
  <si>
    <t>2022</t>
  </si>
  <si>
    <t>2021</t>
  </si>
  <si>
    <t>Interest income:</t>
  </si>
  <si>
    <t>Available-for-sale securities</t>
  </si>
  <si>
    <t>Total interest income</t>
  </si>
  <si>
    <t>Interest expense:</t>
  </si>
  <si>
    <t>Total interest expense</t>
  </si>
  <si>
    <t>Net interest income</t>
  </si>
  <si>
    <t>Other (loss) income:</t>
  </si>
  <si>
    <t>(Loss) gain on investment securities</t>
  </si>
  <si>
    <t>Gain (loss) on servicing asset</t>
  </si>
  <si>
    <t>Gain (loss) on interest rate swap and swaption agreements</t>
  </si>
  <si>
    <t>(Loss) gain on other derivative instruments</t>
  </si>
  <si>
    <t>Other (loss) income</t>
  </si>
  <si>
    <t>Total other (loss) income</t>
  </si>
  <si>
    <t>Expenses:</t>
  </si>
  <si>
    <t>Compensation and benefits</t>
  </si>
  <si>
    <t>Other operating expenses</t>
  </si>
  <si>
    <t>Total expenses</t>
  </si>
  <si>
    <t>(Loss) income before income taxes</t>
  </si>
  <si>
    <t>Provision for (benefit from) income taxes</t>
  </si>
  <si>
    <t>Net (loss) income</t>
  </si>
  <si>
    <t>Dividends on preferred stock</t>
  </si>
  <si>
    <t>Net (loss) income attributable to common stockholders</t>
  </si>
  <si>
    <t>Basic (loss) earnings per weighted average common share</t>
  </si>
  <si>
    <t>Diluted (loss) earnings per weighted average common share</t>
  </si>
  <si>
    <t>Dividends declared per common share</t>
  </si>
  <si>
    <t>Weighted average number of shares of common stock:</t>
  </si>
  <si>
    <t>Basic</t>
  </si>
  <si>
    <t>Comprehensive loss:</t>
  </si>
  <si>
    <t>Other comprehensive loss, net of tax:</t>
  </si>
  <si>
    <t>Unrealized loss on available-for-sale securities</t>
  </si>
  <si>
    <t>Other comprehensive loss</t>
  </si>
  <si>
    <t>Comprehensive loss</t>
  </si>
  <si>
    <t>Comprehensive loss attributable to common stockholders</t>
  </si>
  <si>
    <t>RECONCILIATION OF GAAP TO NON-GAAP FINANCIAL INFORMATION</t>
  </si>
  <si>
    <r>
      <rPr>
        <i/>
        <sz val="9"/>
        <color rgb="FF000000"/>
        <rFont val="Times New Roman"/>
        <family val="1"/>
      </rPr>
      <t>Certain prior period amounts have been reclassified to conform to the current period presentation</t>
    </r>
  </si>
  <si>
    <t>Three Months Ended 
March 31,</t>
  </si>
  <si>
    <t>Reconciliation of Comprehensive loss to Earnings Available for Distribution:</t>
  </si>
  <si>
    <t>Adjustment for other comprehensive loss attributable to common stockholders:</t>
  </si>
  <si>
    <t>Adjustments to exclude reported realized and unrealized (gains) losses:</t>
  </si>
  <si>
    <t>Realized loss on securities</t>
  </si>
  <si>
    <t>Unrealized loss (gain) on securities</t>
  </si>
  <si>
    <t>Provision for credit losses</t>
  </si>
  <si>
    <t>Realized and unrealized gain on mortgage servicing rights</t>
  </si>
  <si>
    <t>Realized (gain) loss on termination or expiration of interest rate swaps and swaptions</t>
  </si>
  <si>
    <t>Unrealized loss (gain) on interest rate swaps and swaptions</t>
  </si>
  <si>
    <t>Realized and unrealized loss on other derivative instruments</t>
  </si>
  <si>
    <t>Other realized and unrealized losses</t>
  </si>
  <si>
    <t>Other adjustments:</t>
  </si>
  <si>
    <t>Non-cash equity compensation expense</t>
  </si>
  <si>
    <t>Other nonrecurring expenses</t>
  </si>
  <si>
    <t>Change in restructuring charges</t>
  </si>
  <si>
    <t>Net provision for income taxes on non-EAD</t>
  </si>
  <si>
    <t>Weighted average basic common shares</t>
  </si>
  <si>
    <t>(4)    EAD is a non-GAAP measure that we define as comprehensive loss attributable to common stockholders, excluding realized and unrealized gains and losses on the aggregate portfolio, provision for (reversal of) credit losses, reserve expense for representation and warranty obligations on MSR, non-cash compensation expense related to restricted common stock and other nonrecurring expenses. As defined, EAD includes net interest income, accrual and settlement of interest on derivatives, dollar roll income on TBAs, U.S. Treasury futures income, servicing income, net of estimated amortization on MSR and recurring cash related operating expenses. EAD provides supplemental information to assist investors in analyzing the Company’s results of operations and helps facilitate comparisons to industry peers. EAD is one of several measures our board of directors considers to determine the amount of dividends to declare on our common stock and should not be considered an indication of our taxable income or as a proxy for the amount of dividends we may declare.</t>
  </si>
  <si>
    <t>CONDENSED CONSOLIDATED STATEMENTS OF COMPREHENSIVE LOSS</t>
  </si>
  <si>
    <r>
      <t>Operating expenses, excluding non-cash LTIP amortization and nonrecurring expenses, as a percentage of average equity</t>
    </r>
    <r>
      <rPr>
        <vertAlign val="superscript"/>
        <sz val="9"/>
        <color rgb="FF000000"/>
        <rFont val="Times New Roman"/>
        <family val="1"/>
      </rPr>
      <t>(4)</t>
    </r>
  </si>
  <si>
    <r>
      <t>Operating expenses, excluding non-cash LTIP amortization and nonrecurring expenses</t>
    </r>
    <r>
      <rPr>
        <vertAlign val="superscript"/>
        <sz val="9"/>
        <color rgb="FF000000"/>
        <rFont val="Times New Roman"/>
        <family val="1"/>
      </rPr>
      <t>(4)</t>
    </r>
  </si>
  <si>
    <t xml:space="preserve">(1)    Earnings Available for Distribution, or EAD, is a non-GAAP measure. Please see page 6 for a definition of Earnings Available for Distribution and a reconciliation of GAAP to non-GAAP financial information. </t>
  </si>
  <si>
    <r>
      <t>Annualized dividend yield</t>
    </r>
    <r>
      <rPr>
        <vertAlign val="superscript"/>
        <sz val="9"/>
        <color rgb="FF000000"/>
        <rFont val="Times New Roman"/>
        <family val="1"/>
      </rPr>
      <t>(2)</t>
    </r>
  </si>
  <si>
    <r>
      <rPr>
        <sz val="9"/>
        <color rgb="FF000000"/>
        <rFont val="Times New Roman"/>
        <family val="1"/>
      </rPr>
      <t>Original FICO</t>
    </r>
    <r>
      <rPr>
        <vertAlign val="superscript"/>
        <sz val="9"/>
        <color rgb="FF000000"/>
        <rFont val="Times New Roman"/>
        <family val="1"/>
      </rPr>
      <t>(8)</t>
    </r>
  </si>
  <si>
    <t>CONDENSED CONSOLIDATED BALANCE SHEETS</t>
  </si>
  <si>
    <t>Diluted</t>
  </si>
  <si>
    <r>
      <t>MSR amortization</t>
    </r>
    <r>
      <rPr>
        <vertAlign val="superscript"/>
        <sz val="9"/>
        <color rgb="FF000000"/>
        <rFont val="Times New Roman"/>
        <family val="1"/>
      </rPr>
      <t>(1)</t>
    </r>
  </si>
  <si>
    <r>
      <t>TBA dollar roll income</t>
    </r>
    <r>
      <rPr>
        <vertAlign val="superscript"/>
        <sz val="9"/>
        <color rgb="FF000000"/>
        <rFont val="Times New Roman"/>
        <family val="1"/>
      </rPr>
      <t>(2)</t>
    </r>
  </si>
  <si>
    <r>
      <t>U.S. Treasury futures income</t>
    </r>
    <r>
      <rPr>
        <vertAlign val="superscript"/>
        <sz val="9"/>
        <color rgb="FF000000"/>
        <rFont val="Times New Roman"/>
        <family val="1"/>
      </rPr>
      <t>(3)</t>
    </r>
  </si>
  <si>
    <r>
      <t>Earnings available for distribution to common stockholders</t>
    </r>
    <r>
      <rPr>
        <vertAlign val="superscript"/>
        <sz val="9"/>
        <color rgb="FF000000"/>
        <rFont val="Times New Roman"/>
        <family val="1"/>
      </rPr>
      <t>(4)</t>
    </r>
  </si>
  <si>
    <t>Earnings available for distribution to common stockholders per weighted average basic common share</t>
  </si>
  <si>
    <t>(1)    MSR amortization refers to the portion of change in fair value of MSR primarily attributed to the realization of expected cash flows (runoff) of the portfolio, which is deemed a non-GAAP measure due to the company’s decision to account for MSR at fair value.</t>
  </si>
  <si>
    <t>(2)    TBA dollar roll income is the economic equivalent to holding and financing Agency RMBS using short-term repurchase agreements.</t>
  </si>
  <si>
    <t>(3)    U.S. Treasury futures income is the economic equivalent to holding and financing a relevant cheapest-to-deliver U.S. Treasury note or bond using short-term repurchase agreements.</t>
  </si>
  <si>
    <t>(4)    Excludes non-cash equity compensation expense of $3.5 million for the second quarter of 2022 and $4.2 million for the first quarter of 2022 and nonrecurring expenses of $2.4 million for the second quarter of 2022 and $0.7 million for the first quarter of 2022.</t>
  </si>
  <si>
    <t>(4)    Average portfolio yield includes interest income on Agency RMBS and non-Agency securities, MSR servicing income, net of estimated amortization, and servicing expenses, and the implied asset yield portion of TBA dollar roll income on TBAs. MSR estimated amortization refers to the portion of change in fair value of MSR primarily attributed to the realization of expected cash flows (runoff) of the portfolio, which is deemed a non-GAAP measure due to the company’s decision to account for MSR at fair value. TBA dollar roll income is the non-GAAP economic equivalent to holding and financing Agency RMBS using short-term repurchase agreements.</t>
  </si>
  <si>
    <t>(5)    Average cost of financing includes interest expense and amortization of deferred debt issuance costs on borrowings, interest spread income/expense and amortization of upfront payments made or received upon entering into interest rate swap agreements, and the implied financing benefit/cost portion of dollar roll income on TBAs. TBA dollar roll income is the non-GAAP economic equivalent to holding and financing Agency RMBS using short-term repurchase agreements.</t>
  </si>
  <si>
    <t>(7)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Portfolio metrics, other than UPB, represent averages weighted by UPB.</t>
  </si>
  <si>
    <t>(dollars in thousands, unaudited)</t>
  </si>
  <si>
    <t>Six Months Ended 
June 30,</t>
  </si>
  <si>
    <t>(1)    Unsecured convertible senior notes.</t>
  </si>
  <si>
    <t>(2)    Defined as total borrowings to fund RMBS, MSR and Agency Derivatives, divided by total equity.</t>
  </si>
  <si>
    <t>(3)    Defined as total borrowings to fund RMBS, MSR and Agency Derivatives, plus the implied debt on net TBA positions, divided by total equity.</t>
  </si>
  <si>
    <t>(4)    Includes amortization of debt issuance costs.</t>
  </si>
  <si>
    <t>(5)    The cost of financing on interest rate swaps held to mitigate interest rate risk associated with the company’s outstanding borrowings includes interest spread income/expense and amortization of upfront payments made or received upon entering into interest rate swap agreements and is calculated using average borrowings balance as the denominator.</t>
  </si>
  <si>
    <t>(6)    The implied financing benefit/cost of dollar roll income on TBAs is calculated using the average cost basis of TBAs as the denominator. TBA dollar roll income is the non-GAAP economic equivalent to holding and financing Agency RMBS using short-term repurchase agreements. TBAs are accounted for as derivative instruments in accordance with GAAP.</t>
  </si>
  <si>
    <t>Note:  Beginning with the second quarter of 2022, the above presentation of portfolio yield, cost of financing and net spread includes the implied asset yield and financing benefit/cost of TBAs. First quarter 2022 comparative data has been updated to reflect this change.</t>
  </si>
  <si>
    <t>Futures notional</t>
  </si>
  <si>
    <t>Options on futures notional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</si>
</sst>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 #,##0,_);&quot;$&quot;* \(#,##0,\);&quot;$&quot;* &quot;-&quot;_);_(@_)"/>
    <numFmt numFmtId="165" formatCode="&quot;$&quot;* #,##0.00_);&quot;$&quot;* \(#,##0.00\);&quot;$&quot;* &quot;-&quot;_);_(@_)"/>
    <numFmt numFmtId="166" formatCode="#,##0.0_)%;\(#,##0.0\)%;&quot;-&quot;_)\%;_(@_)"/>
    <numFmt numFmtId="167" formatCode="#,##0.0%_);\(#,##0.0%\);&quot;-&quot;\%_);_(@_)"/>
    <numFmt numFmtId="168" formatCode="* #,##0,;* \(#,##0,\);* &quot;-&quot;;_(@_)"/>
    <numFmt numFmtId="169" formatCode="#,##0.00_)%;\(#,##0.00\)%;&quot;-&quot;_)\%;_(@_)"/>
    <numFmt numFmtId="170" formatCode="#0;&quot;-&quot;#0;&quot;-&quot;;_(@_)"/>
    <numFmt numFmtId="171" formatCode="#,##0_)%;\(#,##0\)%;&quot;-&quot;_)\%;_(@_)"/>
    <numFmt numFmtId="172" formatCode="#0.0_)%;\(#0.0\)%;&quot;-&quot;_)\%;_(@_)"/>
    <numFmt numFmtId="173" formatCode="* #,##0.0&quot; basis points&quot;;* &quot;-&quot;#,##0.0&quot; basis points&quot;;* &quot;-&quot;&quot; basis points&quot;;_(@_)"/>
    <numFmt numFmtId="174" formatCode="* #,##0.0_)&quot; basis points&quot;;* \(#,##0.0\)&quot; basis points&quot;;* &quot;-&quot;_)&quot; basis points&quot;;_(@_)"/>
    <numFmt numFmtId="175" formatCode="mmmm\ d\,\ yyyy"/>
    <numFmt numFmtId="176" formatCode="* #,##0.00;* \(#,##0.00\);* &quot;-&quot;;_(@_)"/>
    <numFmt numFmtId="177" formatCode="* #,##0;* \(#,##0\);* &quot;-&quot;;_(@_)"/>
    <numFmt numFmtId="178" formatCode="#0;\(#0\);&quot;-&quot;;_(@_)"/>
    <numFmt numFmtId="179" formatCode="* #,##0.0_)&quot;:1.0&quot;;* \(#,##0.0\)&quot;:1.0&quot;;* &quot;-&quot;_)&quot;:1.0&quot;;_(@_)"/>
    <numFmt numFmtId="180" formatCode="mmmm\ d\,\_x000a_yyyy"/>
    <numFmt numFmtId="181" formatCode="#0;&quot;-&quot;#0;#0;_(@_)"/>
    <numFmt numFmtId="182" formatCode="yyyy"/>
  </numFmts>
  <fonts count="16"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b/>
      <sz val="9"/>
      <color rgb="FF000000"/>
      <name val="Times New Roman"/>
      <family val="1"/>
    </font>
    <font>
      <sz val="9"/>
      <color rgb="FF000000"/>
      <name val="Times New Roman"/>
      <family val="1"/>
    </font>
    <font>
      <b/>
      <u/>
      <sz val="9"/>
      <color rgb="FF000000"/>
      <name val="Times New Roman"/>
      <family val="1"/>
    </font>
    <font>
      <sz val="8"/>
      <color rgb="FF000000"/>
      <name val="Times New Roman"/>
      <family val="1"/>
    </font>
    <font>
      <b/>
      <sz val="10"/>
      <color rgb="FF000000"/>
      <name val="Times New Roman"/>
      <family val="1"/>
    </font>
    <font>
      <vertAlign val="superscript"/>
      <sz val="9"/>
      <color rgb="FF000000"/>
      <name val="Times New Roman"/>
      <family val="1"/>
    </font>
    <font>
      <b/>
      <vertAlign val="superscript"/>
      <sz val="9"/>
      <color rgb="FF000000"/>
      <name val="Times New Roman"/>
      <family val="1"/>
    </font>
    <font>
      <i/>
      <sz val="9"/>
      <color rgb="FF000000"/>
      <name val="Times New Roman"/>
      <family val="1"/>
    </font>
    <font>
      <sz val="9"/>
      <name val="Arial"/>
      <family val="2"/>
    </font>
    <font>
      <sz val="8"/>
      <color theme="1"/>
      <name val="Times New Roman"/>
      <family val="1"/>
    </font>
    <font>
      <sz val="10"/>
      <name val="Arial"/>
      <family val="2"/>
    </font>
  </fonts>
  <fills count="5">
    <fill>
      <patternFill patternType="none"/>
    </fill>
    <fill>
      <patternFill patternType="gray125"/>
    </fill>
    <fill>
      <patternFill patternType="solid">
        <fgColor rgb="FFCCEEFF"/>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00">
    <xf numFmtId="0" fontId="0" fillId="0" borderId="0" xfId="0"/>
    <xf numFmtId="0" fontId="1" fillId="2" borderId="0" xfId="0" applyFont="1" applyFill="1" applyAlignment="1">
      <alignment horizontal="center" wrapText="1"/>
    </xf>
    <xf numFmtId="0" fontId="1" fillId="3" borderId="0" xfId="0" applyFont="1" applyFill="1" applyAlignment="1">
      <alignment horizontal="center" wrapText="1"/>
    </xf>
    <xf numFmtId="0" fontId="1" fillId="3" borderId="2" xfId="0" applyFont="1" applyFill="1" applyBorder="1" applyAlignment="1">
      <alignment horizontal="center" wrapText="1"/>
    </xf>
    <xf numFmtId="0" fontId="6" fillId="2" borderId="0" xfId="0" applyFont="1" applyFill="1" applyAlignment="1">
      <alignment horizontal="left" wrapText="1"/>
    </xf>
    <xf numFmtId="164" fontId="6" fillId="2" borderId="3" xfId="0" applyNumberFormat="1" applyFont="1" applyFill="1" applyBorder="1" applyAlignment="1">
      <alignment wrapText="1"/>
    </xf>
    <xf numFmtId="165" fontId="6" fillId="2" borderId="3" xfId="0" applyNumberFormat="1" applyFont="1" applyFill="1" applyBorder="1" applyAlignment="1">
      <alignment wrapText="1"/>
    </xf>
    <xf numFmtId="166" fontId="6" fillId="2" borderId="3" xfId="0" applyNumberFormat="1" applyFont="1" applyFill="1" applyBorder="1" applyAlignment="1">
      <alignment horizontal="right" wrapText="1"/>
    </xf>
    <xf numFmtId="164" fontId="6" fillId="2" borderId="3" xfId="0" applyNumberFormat="1" applyFont="1" applyFill="1" applyBorder="1" applyAlignment="1">
      <alignment wrapText="1"/>
    </xf>
    <xf numFmtId="0" fontId="6" fillId="3" borderId="0" xfId="0" applyFont="1" applyFill="1" applyAlignment="1">
      <alignment horizontal="left" wrapText="1"/>
    </xf>
    <xf numFmtId="164" fontId="6" fillId="3" borderId="0" xfId="0" applyNumberFormat="1" applyFont="1" applyFill="1" applyAlignment="1">
      <alignment wrapText="1"/>
    </xf>
    <xf numFmtId="165" fontId="6" fillId="3" borderId="0" xfId="0" applyNumberFormat="1" applyFont="1" applyFill="1" applyAlignment="1">
      <alignment wrapText="1"/>
    </xf>
    <xf numFmtId="166" fontId="6" fillId="3" borderId="0" xfId="0" applyNumberFormat="1" applyFont="1" applyFill="1" applyAlignment="1">
      <alignment horizontal="right" wrapText="1"/>
    </xf>
    <xf numFmtId="0" fontId="1" fillId="2" borderId="0" xfId="0" applyFont="1" applyFill="1" applyAlignment="1">
      <alignment wrapText="1"/>
    </xf>
    <xf numFmtId="164" fontId="6" fillId="2" borderId="0" xfId="0" applyNumberFormat="1" applyFont="1" applyFill="1" applyAlignment="1">
      <alignment wrapText="1"/>
    </xf>
    <xf numFmtId="165" fontId="6" fillId="2" borderId="0" xfId="0" applyNumberFormat="1" applyFont="1" applyFill="1" applyAlignment="1">
      <alignment wrapText="1"/>
    </xf>
    <xf numFmtId="166" fontId="6" fillId="2" borderId="0" xfId="0" applyNumberFormat="1" applyFont="1" applyFill="1" applyAlignment="1">
      <alignment horizontal="right" wrapText="1"/>
    </xf>
    <xf numFmtId="164" fontId="6" fillId="2" borderId="0" xfId="0" applyNumberFormat="1" applyFont="1" applyFill="1" applyAlignment="1">
      <alignment wrapText="1"/>
    </xf>
    <xf numFmtId="0" fontId="7" fillId="2" borderId="0" xfId="0" applyFont="1" applyFill="1" applyAlignment="1">
      <alignment horizontal="left" wrapText="1"/>
    </xf>
    <xf numFmtId="167" fontId="6" fillId="2" borderId="0" xfId="0" applyNumberFormat="1" applyFont="1" applyFill="1" applyAlignment="1">
      <alignment horizontal="right" wrapText="1"/>
    </xf>
    <xf numFmtId="0" fontId="5" fillId="2" borderId="0" xfId="0" applyFont="1" applyFill="1" applyAlignment="1">
      <alignment horizontal="center" wrapText="1"/>
    </xf>
    <xf numFmtId="0" fontId="5" fillId="3" borderId="3" xfId="0" applyFont="1" applyFill="1" applyBorder="1" applyAlignment="1">
      <alignment horizontal="center" wrapText="1"/>
    </xf>
    <xf numFmtId="0" fontId="6" fillId="3" borderId="0" xfId="0" applyFont="1" applyFill="1" applyAlignment="1">
      <alignment horizontal="center" wrapText="1"/>
    </xf>
    <xf numFmtId="0" fontId="6" fillId="2" borderId="0" xfId="0" applyFont="1" applyFill="1" applyAlignment="1">
      <alignment horizontal="right" wrapText="1"/>
    </xf>
    <xf numFmtId="0" fontId="6" fillId="3" borderId="0" xfId="0" applyFont="1" applyFill="1" applyAlignment="1">
      <alignment horizontal="right" wrapText="1"/>
    </xf>
    <xf numFmtId="0" fontId="1" fillId="3" borderId="0" xfId="0" applyFont="1" applyFill="1" applyAlignment="1">
      <alignment horizontal="left" wrapText="1"/>
    </xf>
    <xf numFmtId="0" fontId="5" fillId="2" borderId="0" xfId="0" applyFont="1" applyFill="1" applyAlignment="1">
      <alignment horizontal="right" wrapText="1"/>
    </xf>
    <xf numFmtId="0" fontId="5" fillId="2" borderId="0" xfId="0" applyFont="1" applyFill="1" applyAlignment="1">
      <alignment horizontal="left" wrapText="1"/>
    </xf>
    <xf numFmtId="0" fontId="5" fillId="3" borderId="1" xfId="0" applyFont="1" applyFill="1" applyBorder="1" applyAlignment="1">
      <alignment horizontal="center" wrapText="1"/>
    </xf>
    <xf numFmtId="0" fontId="6" fillId="3" borderId="0" xfId="0" applyFont="1" applyFill="1" applyAlignment="1">
      <alignment wrapText="1"/>
    </xf>
    <xf numFmtId="0" fontId="1" fillId="3" borderId="0" xfId="0" applyFont="1" applyFill="1" applyAlignment="1">
      <alignment wrapText="1"/>
    </xf>
    <xf numFmtId="168" fontId="6" fillId="3" borderId="1" xfId="0" applyNumberFormat="1" applyFont="1" applyFill="1" applyBorder="1" applyAlignment="1">
      <alignment wrapText="1"/>
    </xf>
    <xf numFmtId="166" fontId="6" fillId="3" borderId="1" xfId="0" applyNumberFormat="1" applyFont="1" applyFill="1" applyBorder="1" applyAlignment="1">
      <alignment horizontal="right" wrapText="1"/>
    </xf>
    <xf numFmtId="0" fontId="6" fillId="2" borderId="0" xfId="0" applyFont="1" applyFill="1" applyAlignment="1">
      <alignment horizontal="left" wrapText="1" indent="2"/>
    </xf>
    <xf numFmtId="168" fontId="6" fillId="2" borderId="3" xfId="0" applyNumberFormat="1" applyFont="1" applyFill="1" applyBorder="1" applyAlignment="1">
      <alignment wrapText="1"/>
    </xf>
    <xf numFmtId="168" fontId="6" fillId="3" borderId="0" xfId="0" applyNumberFormat="1" applyFont="1" applyFill="1" applyAlignment="1">
      <alignment wrapText="1"/>
    </xf>
    <xf numFmtId="0" fontId="6" fillId="2" borderId="0" xfId="0" applyFont="1" applyFill="1" applyAlignment="1">
      <alignment wrapText="1"/>
    </xf>
    <xf numFmtId="168" fontId="6" fillId="2" borderId="1" xfId="0" applyNumberFormat="1" applyFont="1" applyFill="1" applyBorder="1" applyAlignment="1">
      <alignment wrapText="1"/>
    </xf>
    <xf numFmtId="168" fontId="6" fillId="3" borderId="3" xfId="0" applyNumberFormat="1" applyFont="1" applyFill="1" applyBorder="1" applyAlignment="1">
      <alignment wrapText="1"/>
    </xf>
    <xf numFmtId="0" fontId="6" fillId="3" borderId="0" xfId="0" applyFont="1" applyFill="1" applyAlignment="1">
      <alignment wrapText="1" indent="2"/>
    </xf>
    <xf numFmtId="164" fontId="6" fillId="3" borderId="4" xfId="0" applyNumberFormat="1" applyFont="1" applyFill="1" applyBorder="1" applyAlignment="1">
      <alignment wrapText="1"/>
    </xf>
    <xf numFmtId="0" fontId="9" fillId="3" borderId="1" xfId="0" applyFont="1" applyFill="1" applyBorder="1" applyAlignment="1">
      <alignment horizontal="center" wrapText="1"/>
    </xf>
    <xf numFmtId="169" fontId="6" fillId="3" borderId="0" xfId="0" applyNumberFormat="1" applyFont="1" applyFill="1" applyAlignment="1">
      <alignment horizontal="right" wrapText="1"/>
    </xf>
    <xf numFmtId="169" fontId="6" fillId="2" borderId="0" xfId="0" applyNumberFormat="1" applyFont="1" applyFill="1" applyAlignment="1">
      <alignment horizontal="right" wrapText="1"/>
    </xf>
    <xf numFmtId="0" fontId="1" fillId="3" borderId="1" xfId="0" applyFont="1" applyFill="1" applyBorder="1" applyAlignment="1">
      <alignment horizontal="center" wrapText="1"/>
    </xf>
    <xf numFmtId="0" fontId="1" fillId="2" borderId="0" xfId="0" applyFont="1" applyFill="1" applyAlignment="1">
      <alignment horizontal="left" wrapText="1"/>
    </xf>
    <xf numFmtId="0" fontId="5" fillId="2" borderId="2" xfId="0" applyFont="1" applyFill="1" applyBorder="1" applyAlignment="1">
      <alignment horizontal="center" wrapText="1"/>
    </xf>
    <xf numFmtId="170" fontId="6" fillId="3" borderId="0" xfId="0" applyNumberFormat="1" applyFont="1" applyFill="1" applyAlignment="1">
      <alignment horizontal="right" wrapText="1"/>
    </xf>
    <xf numFmtId="171" fontId="6" fillId="2" borderId="0" xfId="0" applyNumberFormat="1" applyFont="1" applyFill="1" applyAlignment="1">
      <alignment horizontal="right" wrapText="1"/>
    </xf>
    <xf numFmtId="172" fontId="6" fillId="3" borderId="0" xfId="0" applyNumberFormat="1" applyFont="1" applyFill="1" applyAlignment="1">
      <alignment horizontal="right" wrapText="1"/>
    </xf>
    <xf numFmtId="173" fontId="6" fillId="2" borderId="0" xfId="0" applyNumberFormat="1" applyFont="1" applyFill="1" applyAlignment="1">
      <alignment wrapText="1"/>
    </xf>
    <xf numFmtId="174" fontId="6" fillId="2" borderId="0" xfId="0" applyNumberFormat="1" applyFont="1" applyFill="1" applyAlignment="1">
      <alignment wrapText="1"/>
    </xf>
    <xf numFmtId="0" fontId="1" fillId="2" borderId="3" xfId="0" applyFont="1" applyFill="1" applyBorder="1" applyAlignment="1">
      <alignment horizontal="left" wrapText="1"/>
    </xf>
    <xf numFmtId="0" fontId="5" fillId="2" borderId="0" xfId="0" applyFont="1" applyFill="1" applyAlignment="1">
      <alignment horizontal="left" wrapText="1" indent="1"/>
    </xf>
    <xf numFmtId="164" fontId="6" fillId="2" borderId="4" xfId="0" applyNumberFormat="1" applyFont="1" applyFill="1" applyBorder="1" applyAlignment="1">
      <alignment wrapText="1"/>
    </xf>
    <xf numFmtId="164" fontId="6" fillId="3" borderId="5" xfId="0" applyNumberFormat="1" applyFont="1" applyFill="1" applyBorder="1" applyAlignment="1">
      <alignment wrapText="1"/>
    </xf>
    <xf numFmtId="164" fontId="6" fillId="2" borderId="1" xfId="0" applyNumberFormat="1" applyFont="1" applyFill="1" applyBorder="1" applyAlignment="1">
      <alignment wrapText="1"/>
    </xf>
    <xf numFmtId="0" fontId="5" fillId="3" borderId="0" xfId="0" applyFont="1" applyFill="1" applyAlignment="1">
      <alignment horizontal="left" wrapText="1"/>
    </xf>
    <xf numFmtId="0" fontId="8" fillId="3" borderId="0" xfId="0" applyFont="1" applyFill="1" applyAlignment="1">
      <alignment wrapText="1" indent="3"/>
    </xf>
    <xf numFmtId="0" fontId="1" fillId="2" borderId="0" xfId="0" applyFont="1" applyFill="1" applyAlignment="1">
      <alignment horizontal="left" wrapText="1" indent="4"/>
    </xf>
    <xf numFmtId="0" fontId="6" fillId="2" borderId="5" xfId="0" applyFont="1" applyFill="1" applyBorder="1" applyAlignment="1">
      <alignment horizontal="right" wrapText="1"/>
    </xf>
    <xf numFmtId="0" fontId="9" fillId="3" borderId="0" xfId="0" applyFont="1" applyFill="1" applyAlignment="1">
      <alignment horizontal="center" wrapText="1"/>
    </xf>
    <xf numFmtId="0" fontId="1" fillId="2" borderId="3" xfId="0" applyFont="1" applyFill="1" applyBorder="1" applyAlignment="1">
      <alignment horizontal="left" wrapText="1" indent="1"/>
    </xf>
    <xf numFmtId="0" fontId="1" fillId="3" borderId="0" xfId="0" applyFont="1" applyFill="1" applyAlignment="1">
      <alignment horizontal="right" wrapText="1"/>
    </xf>
    <xf numFmtId="0" fontId="1" fillId="2" borderId="0" xfId="0" applyFont="1" applyFill="1" applyAlignment="1">
      <alignment horizontal="right" wrapText="1"/>
    </xf>
    <xf numFmtId="0" fontId="6" fillId="2" borderId="3" xfId="0" applyFont="1" applyFill="1" applyBorder="1" applyAlignment="1">
      <alignment horizontal="left" wrapText="1" indent="1"/>
    </xf>
    <xf numFmtId="0" fontId="8" fillId="2" borderId="0" xfId="0" applyFont="1" applyFill="1" applyAlignment="1">
      <alignment wrapText="1" indent="3"/>
    </xf>
    <xf numFmtId="0" fontId="5" fillId="3" borderId="0" xfId="0" applyFont="1" applyFill="1" applyAlignment="1">
      <alignment horizontal="center" wrapText="1"/>
    </xf>
    <xf numFmtId="0" fontId="8" fillId="2" borderId="0" xfId="0" applyFont="1" applyFill="1" applyAlignment="1">
      <alignment horizontal="right" wrapText="1" indent="3"/>
    </xf>
    <xf numFmtId="0" fontId="8" fillId="3" borderId="0" xfId="0" applyFont="1" applyFill="1" applyAlignment="1">
      <alignment horizontal="right" wrapText="1" indent="3"/>
    </xf>
    <xf numFmtId="0" fontId="8" fillId="0" borderId="3" xfId="0" applyFont="1" applyBorder="1" applyAlignment="1">
      <alignment horizontal="left" wrapText="1"/>
    </xf>
    <xf numFmtId="0" fontId="6" fillId="0" borderId="0" xfId="0" applyFont="1" applyAlignment="1">
      <alignment horizontal="left" wrapText="1"/>
    </xf>
    <xf numFmtId="164" fontId="6" fillId="0" borderId="0" xfId="0" applyNumberFormat="1" applyFont="1" applyAlignment="1">
      <alignment wrapText="1"/>
    </xf>
    <xf numFmtId="169" fontId="6" fillId="0" borderId="0" xfId="0" applyNumberFormat="1" applyFont="1" applyAlignment="1">
      <alignment horizontal="right" wrapText="1"/>
    </xf>
    <xf numFmtId="176" fontId="6" fillId="0" borderId="0" xfId="0" applyNumberFormat="1" applyFont="1" applyAlignment="1">
      <alignment wrapText="1"/>
    </xf>
    <xf numFmtId="177" fontId="6" fillId="0" borderId="0" xfId="0" applyNumberFormat="1" applyFont="1" applyAlignment="1">
      <alignment wrapText="1"/>
    </xf>
    <xf numFmtId="168" fontId="6" fillId="0" borderId="1" xfId="0" applyNumberFormat="1" applyFont="1" applyBorder="1" applyAlignment="1">
      <alignment wrapText="1"/>
    </xf>
    <xf numFmtId="169" fontId="6" fillId="0" borderId="1" xfId="0" applyNumberFormat="1" applyFont="1" applyBorder="1" applyAlignment="1">
      <alignment horizontal="right" wrapText="1"/>
    </xf>
    <xf numFmtId="176" fontId="6" fillId="0" borderId="1" xfId="0" applyNumberFormat="1" applyFont="1" applyBorder="1" applyAlignment="1">
      <alignment wrapText="1"/>
    </xf>
    <xf numFmtId="168" fontId="6" fillId="0" borderId="3" xfId="0" applyNumberFormat="1" applyFont="1" applyBorder="1" applyAlignment="1">
      <alignment wrapText="1"/>
    </xf>
    <xf numFmtId="169" fontId="6" fillId="0" borderId="3" xfId="0" applyNumberFormat="1" applyFont="1" applyBorder="1" applyAlignment="1">
      <alignment horizontal="right" wrapText="1"/>
    </xf>
    <xf numFmtId="176" fontId="6" fillId="0" borderId="3" xfId="0" applyNumberFormat="1" applyFont="1" applyBorder="1" applyAlignment="1">
      <alignment wrapText="1"/>
    </xf>
    <xf numFmtId="177" fontId="6" fillId="0" borderId="3" xfId="0" applyNumberFormat="1" applyFont="1" applyBorder="1" applyAlignment="1">
      <alignment wrapText="1"/>
    </xf>
    <xf numFmtId="168" fontId="6" fillId="0" borderId="0" xfId="0" applyNumberFormat="1" applyFont="1" applyAlignment="1">
      <alignment wrapText="1"/>
    </xf>
    <xf numFmtId="0" fontId="6" fillId="0" borderId="0" xfId="0" applyFont="1" applyAlignment="1">
      <alignment horizontal="right" wrapText="1"/>
    </xf>
    <xf numFmtId="0" fontId="5" fillId="0" borderId="0" xfId="0" applyFont="1" applyAlignment="1">
      <alignment horizontal="left" wrapText="1" indent="1"/>
    </xf>
    <xf numFmtId="164" fontId="6" fillId="0" borderId="4" xfId="0" applyNumberFormat="1" applyFont="1" applyBorder="1" applyAlignment="1">
      <alignment wrapText="1"/>
    </xf>
    <xf numFmtId="0" fontId="6" fillId="0" borderId="3" xfId="0" applyFont="1" applyBorder="1" applyAlignment="1">
      <alignment wrapText="1"/>
    </xf>
    <xf numFmtId="0" fontId="6" fillId="0" borderId="3" xfId="0" applyFont="1" applyBorder="1" applyAlignment="1">
      <alignment horizontal="right" wrapText="1"/>
    </xf>
    <xf numFmtId="178" fontId="6" fillId="0" borderId="0" xfId="0" applyNumberFormat="1" applyFont="1" applyAlignment="1">
      <alignment horizontal="right" wrapText="1"/>
    </xf>
    <xf numFmtId="0" fontId="6" fillId="0" borderId="0" xfId="0" applyFont="1" applyAlignment="1">
      <alignment wrapText="1"/>
    </xf>
    <xf numFmtId="178" fontId="6" fillId="0" borderId="1" xfId="0" applyNumberFormat="1" applyFont="1" applyBorder="1" applyAlignment="1">
      <alignment horizontal="right" wrapText="1"/>
    </xf>
    <xf numFmtId="0" fontId="1" fillId="0" borderId="0" xfId="0" applyFont="1" applyAlignment="1">
      <alignment horizontal="left" wrapText="1"/>
    </xf>
    <xf numFmtId="176" fontId="6" fillId="0" borderId="0" xfId="0" applyNumberFormat="1" applyFont="1" applyAlignment="1">
      <alignment wrapText="1"/>
    </xf>
    <xf numFmtId="0" fontId="5" fillId="0" borderId="1" xfId="0" applyFont="1" applyBorder="1" applyAlignment="1">
      <alignment horizontal="center" wrapText="1"/>
    </xf>
    <xf numFmtId="0" fontId="8" fillId="0" borderId="3" xfId="0" applyFont="1" applyBorder="1" applyAlignment="1">
      <alignment horizontal="center" wrapText="1"/>
    </xf>
    <xf numFmtId="0" fontId="6" fillId="0" borderId="0" xfId="0" applyFont="1" applyAlignment="1">
      <alignment horizontal="left" wrapText="1" indent="2"/>
    </xf>
    <xf numFmtId="179" fontId="6" fillId="0" borderId="0" xfId="0" applyNumberFormat="1" applyFont="1" applyAlignment="1">
      <alignment wrapText="1"/>
    </xf>
    <xf numFmtId="0" fontId="1" fillId="0" borderId="0" xfId="0" applyFont="1" applyAlignment="1">
      <alignment wrapText="1"/>
    </xf>
    <xf numFmtId="169" fontId="6" fillId="0" borderId="4" xfId="0" applyNumberFormat="1" applyFont="1" applyBorder="1" applyAlignment="1">
      <alignment horizontal="right" wrapText="1"/>
    </xf>
    <xf numFmtId="0" fontId="1" fillId="0" borderId="5" xfId="0" applyFont="1" applyBorder="1" applyAlignment="1">
      <alignment horizontal="left" wrapText="1"/>
    </xf>
    <xf numFmtId="181" fontId="5" fillId="3" borderId="2" xfId="0" applyNumberFormat="1" applyFont="1" applyFill="1" applyBorder="1" applyAlignment="1">
      <alignment horizontal="center" wrapText="1"/>
    </xf>
    <xf numFmtId="0" fontId="6" fillId="2" borderId="0" xfId="0" applyFont="1" applyFill="1" applyAlignment="1">
      <alignment wrapText="1" indent="1"/>
    </xf>
    <xf numFmtId="164" fontId="6" fillId="3" borderId="2" xfId="0" applyNumberFormat="1" applyFont="1" applyFill="1" applyBorder="1" applyAlignment="1">
      <alignment wrapText="1"/>
    </xf>
    <xf numFmtId="168" fontId="6" fillId="2" borderId="0" xfId="0" applyNumberFormat="1" applyFont="1" applyFill="1" applyAlignment="1">
      <alignment wrapText="1"/>
    </xf>
    <xf numFmtId="0" fontId="6" fillId="3" borderId="0" xfId="0" applyFont="1" applyFill="1" applyAlignment="1">
      <alignment wrapText="1" indent="1"/>
    </xf>
    <xf numFmtId="0" fontId="6" fillId="0" borderId="0" xfId="0" applyFont="1" applyAlignment="1">
      <alignment wrapText="1" indent="1"/>
    </xf>
    <xf numFmtId="177" fontId="6" fillId="2" borderId="0" xfId="0" applyNumberFormat="1" applyFont="1" applyFill="1" applyAlignment="1">
      <alignment wrapText="1"/>
    </xf>
    <xf numFmtId="0" fontId="6" fillId="3" borderId="0" xfId="0" applyFont="1" applyFill="1" applyAlignment="1">
      <alignment horizontal="left" wrapText="1" indent="1"/>
    </xf>
    <xf numFmtId="0" fontId="6" fillId="2" borderId="3" xfId="0" applyFont="1" applyFill="1" applyBorder="1" applyAlignment="1">
      <alignment horizontal="left" wrapText="1"/>
    </xf>
    <xf numFmtId="0" fontId="6" fillId="3" borderId="5" xfId="0" applyFont="1" applyFill="1" applyBorder="1" applyAlignment="1">
      <alignment horizontal="left" wrapText="1"/>
    </xf>
    <xf numFmtId="0" fontId="5" fillId="2" borderId="1" xfId="0" applyFont="1" applyFill="1" applyBorder="1" applyAlignment="1">
      <alignment horizontal="center" wrapText="1"/>
    </xf>
    <xf numFmtId="0" fontId="0" fillId="0" borderId="0" xfId="0"/>
    <xf numFmtId="0" fontId="5" fillId="2" borderId="1" xfId="0" applyFont="1" applyFill="1" applyBorder="1" applyAlignment="1">
      <alignment horizontal="center" wrapText="1"/>
    </xf>
    <xf numFmtId="0" fontId="1" fillId="3" borderId="0" xfId="0" applyFont="1" applyFill="1" applyAlignment="1">
      <alignment horizontal="left" wrapText="1"/>
    </xf>
    <xf numFmtId="0" fontId="5" fillId="3" borderId="0" xfId="0" applyFont="1" applyFill="1" applyAlignment="1">
      <alignment horizontal="center" wrapText="1"/>
    </xf>
    <xf numFmtId="0" fontId="5" fillId="2" borderId="0" xfId="0" applyFont="1" applyFill="1" applyAlignment="1">
      <alignment horizontal="center" wrapText="1"/>
    </xf>
    <xf numFmtId="0" fontId="0" fillId="2" borderId="0" xfId="0" applyFill="1"/>
    <xf numFmtId="175" fontId="5" fillId="2" borderId="1" xfId="0" applyNumberFormat="1" applyFont="1" applyFill="1" applyBorder="1" applyAlignment="1">
      <alignment horizontal="left" wrapText="1"/>
    </xf>
    <xf numFmtId="0" fontId="5" fillId="2" borderId="0" xfId="0" applyFont="1" applyFill="1" applyBorder="1" applyAlignment="1">
      <alignment horizontal="center" wrapText="1"/>
    </xf>
    <xf numFmtId="0" fontId="8" fillId="3" borderId="3" xfId="0" applyFont="1" applyFill="1" applyBorder="1" applyAlignment="1">
      <alignment horizontal="left" wrapText="1"/>
    </xf>
    <xf numFmtId="0" fontId="6" fillId="3" borderId="2" xfId="0" applyFont="1" applyFill="1" applyBorder="1" applyAlignment="1">
      <alignment horizontal="center" wrapText="1"/>
    </xf>
    <xf numFmtId="0" fontId="13" fillId="0" borderId="0" xfId="0" applyFont="1"/>
    <xf numFmtId="180" fontId="5" fillId="0" borderId="1" xfId="0" applyNumberFormat="1" applyFont="1" applyBorder="1" applyAlignment="1">
      <alignment horizontal="center" wrapText="1"/>
    </xf>
    <xf numFmtId="0" fontId="5" fillId="3" borderId="0" xfId="0" applyFont="1" applyFill="1" applyAlignment="1">
      <alignment horizontal="left" wrapText="1" indent="1"/>
    </xf>
    <xf numFmtId="0" fontId="6" fillId="0" borderId="5" xfId="0" applyFont="1" applyBorder="1" applyAlignment="1">
      <alignment horizontal="right" wrapText="1"/>
    </xf>
    <xf numFmtId="168" fontId="6" fillId="0" borderId="2" xfId="0" applyNumberFormat="1" applyFont="1" applyBorder="1" applyAlignment="1">
      <alignment wrapText="1"/>
    </xf>
    <xf numFmtId="0" fontId="6" fillId="0" borderId="3" xfId="0" applyFont="1" applyBorder="1" applyAlignment="1">
      <alignment horizontal="center" wrapText="1"/>
    </xf>
    <xf numFmtId="0" fontId="6" fillId="0" borderId="5" xfId="0" applyFont="1" applyBorder="1" applyAlignment="1">
      <alignment wrapText="1"/>
    </xf>
    <xf numFmtId="0" fontId="6" fillId="2" borderId="3" xfId="0" applyFont="1" applyFill="1" applyBorder="1" applyAlignment="1">
      <alignment horizontal="center" wrapText="1"/>
    </xf>
    <xf numFmtId="182" fontId="5" fillId="0" borderId="3" xfId="0" applyNumberFormat="1" applyFont="1" applyBorder="1" applyAlignment="1">
      <alignment horizontal="center" wrapText="1"/>
    </xf>
    <xf numFmtId="181" fontId="5" fillId="0" borderId="2" xfId="0" applyNumberFormat="1" applyFont="1" applyBorder="1" applyAlignment="1">
      <alignment horizontal="center" wrapText="1"/>
    </xf>
    <xf numFmtId="0" fontId="6" fillId="2" borderId="0" xfId="0" applyFont="1" applyFill="1" applyAlignment="1">
      <alignment horizontal="left" wrapText="1" indent="1"/>
    </xf>
    <xf numFmtId="168" fontId="6" fillId="2" borderId="2" xfId="0" applyNumberFormat="1" applyFont="1" applyFill="1" applyBorder="1" applyAlignment="1">
      <alignment wrapText="1"/>
    </xf>
    <xf numFmtId="0" fontId="6" fillId="0" borderId="5" xfId="0" applyFont="1" applyBorder="1" applyAlignment="1">
      <alignment horizontal="left" wrapText="1"/>
    </xf>
    <xf numFmtId="165" fontId="6" fillId="2" borderId="6" xfId="0" applyNumberFormat="1" applyFont="1" applyFill="1" applyBorder="1" applyAlignment="1">
      <alignment wrapText="1"/>
    </xf>
    <xf numFmtId="165" fontId="6" fillId="0" borderId="6" xfId="0" applyNumberFormat="1" applyFont="1" applyBorder="1" applyAlignment="1">
      <alignment wrapText="1"/>
    </xf>
    <xf numFmtId="165" fontId="6" fillId="3" borderId="7" xfId="0" applyNumberFormat="1" applyFont="1" applyFill="1" applyBorder="1" applyAlignment="1">
      <alignment wrapText="1"/>
    </xf>
    <xf numFmtId="165" fontId="6" fillId="0" borderId="7" xfId="0" applyNumberFormat="1" applyFont="1" applyBorder="1" applyAlignment="1">
      <alignment wrapText="1"/>
    </xf>
    <xf numFmtId="165" fontId="6" fillId="2" borderId="7" xfId="0" applyNumberFormat="1" applyFont="1" applyFill="1" applyBorder="1" applyAlignment="1">
      <alignment wrapText="1"/>
    </xf>
    <xf numFmtId="0" fontId="6" fillId="3" borderId="5" xfId="0" applyFont="1" applyFill="1" applyBorder="1" applyAlignment="1">
      <alignment horizontal="right" wrapText="1"/>
    </xf>
    <xf numFmtId="177" fontId="6" fillId="2" borderId="6" xfId="0" applyNumberFormat="1" applyFont="1" applyFill="1" applyBorder="1" applyAlignment="1">
      <alignment wrapText="1"/>
    </xf>
    <xf numFmtId="177" fontId="6" fillId="0" borderId="6" xfId="0" applyNumberFormat="1" applyFont="1" applyBorder="1" applyAlignment="1">
      <alignment wrapText="1"/>
    </xf>
    <xf numFmtId="0" fontId="6" fillId="3" borderId="0" xfId="0" applyFont="1" applyFill="1" applyAlignment="1">
      <alignment horizontal="left" wrapText="1" indent="2"/>
    </xf>
    <xf numFmtId="177" fontId="6" fillId="3" borderId="7" xfId="0" applyNumberFormat="1" applyFont="1" applyFill="1" applyBorder="1" applyAlignment="1">
      <alignment wrapText="1"/>
    </xf>
    <xf numFmtId="177" fontId="6" fillId="0" borderId="7" xfId="0" applyNumberFormat="1" applyFont="1" applyBorder="1" applyAlignment="1">
      <alignment wrapText="1"/>
    </xf>
    <xf numFmtId="0" fontId="5" fillId="2" borderId="0" xfId="0" applyFont="1" applyFill="1" applyAlignment="1">
      <alignment wrapText="1"/>
    </xf>
    <xf numFmtId="0" fontId="5" fillId="3" borderId="0" xfId="0" applyFont="1" applyFill="1" applyAlignment="1">
      <alignment wrapText="1"/>
    </xf>
    <xf numFmtId="0" fontId="5" fillId="2" borderId="0" xfId="0" applyFont="1" applyFill="1" applyAlignment="1">
      <alignment horizontal="left" wrapText="1" indent="2"/>
    </xf>
    <xf numFmtId="0" fontId="6" fillId="0" borderId="0" xfId="0" applyFont="1" applyAlignment="1">
      <alignment horizontal="left" wrapText="1" indent="1"/>
    </xf>
    <xf numFmtId="0" fontId="0" fillId="4" borderId="0" xfId="0" applyFill="1"/>
    <xf numFmtId="0" fontId="1" fillId="4" borderId="5" xfId="0" applyFont="1" applyFill="1" applyBorder="1" applyAlignment="1">
      <alignment wrapText="1"/>
    </xf>
    <xf numFmtId="0" fontId="5" fillId="4" borderId="1" xfId="0" applyFont="1" applyFill="1" applyBorder="1" applyAlignment="1">
      <alignment horizontal="center" wrapText="1"/>
    </xf>
    <xf numFmtId="0" fontId="1" fillId="4" borderId="5" xfId="0" applyFont="1" applyFill="1" applyBorder="1" applyAlignment="1">
      <alignment horizontal="left" wrapText="1"/>
    </xf>
    <xf numFmtId="1" fontId="6" fillId="0" borderId="1" xfId="0" applyNumberFormat="1" applyFont="1" applyBorder="1" applyAlignment="1">
      <alignment wrapText="1"/>
    </xf>
    <xf numFmtId="0" fontId="13" fillId="0" borderId="0" xfId="0" applyFont="1" applyAlignment="1">
      <alignment horizontal="left" indent="1"/>
    </xf>
    <xf numFmtId="0" fontId="6" fillId="0" borderId="0" xfId="0" applyFont="1" applyBorder="1" applyAlignment="1">
      <alignment horizontal="right" wrapText="1"/>
    </xf>
    <xf numFmtId="0" fontId="13" fillId="0" borderId="0" xfId="0" applyFont="1" applyBorder="1"/>
    <xf numFmtId="0" fontId="6" fillId="0" borderId="0" xfId="0" applyFont="1" applyBorder="1" applyAlignment="1">
      <alignment horizontal="left" wrapText="1"/>
    </xf>
    <xf numFmtId="0" fontId="0" fillId="0" borderId="0" xfId="0"/>
    <xf numFmtId="2" fontId="0" fillId="0" borderId="0" xfId="0" applyNumberFormat="1"/>
    <xf numFmtId="0" fontId="13" fillId="2" borderId="0" xfId="0" applyFont="1" applyFill="1"/>
    <xf numFmtId="0" fontId="13" fillId="3" borderId="0" xfId="0" applyFont="1" applyFill="1"/>
    <xf numFmtId="181" fontId="9" fillId="3" borderId="2" xfId="0" applyNumberFormat="1" applyFont="1" applyFill="1" applyBorder="1" applyAlignment="1">
      <alignment horizontal="center" wrapText="1"/>
    </xf>
    <xf numFmtId="0" fontId="1" fillId="0" borderId="5" xfId="0" applyFont="1" applyBorder="1" applyAlignment="1">
      <alignment wrapText="1"/>
    </xf>
    <xf numFmtId="0" fontId="1" fillId="0" borderId="0" xfId="1" applyFont="1" applyAlignment="1">
      <alignment wrapText="1"/>
    </xf>
    <xf numFmtId="0" fontId="15" fillId="0" borderId="0" xfId="0" applyFont="1"/>
    <xf numFmtId="0" fontId="0" fillId="0" borderId="0" xfId="0"/>
    <xf numFmtId="0" fontId="5" fillId="2" borderId="1" xfId="0" applyFont="1" applyFill="1" applyBorder="1" applyAlignment="1">
      <alignment horizontal="center" wrapText="1"/>
    </xf>
    <xf numFmtId="0" fontId="1" fillId="3" borderId="0" xfId="0" applyFont="1" applyFill="1" applyAlignment="1">
      <alignment horizontal="center" wrapText="1"/>
    </xf>
    <xf numFmtId="0" fontId="1" fillId="2" borderId="0" xfId="0" applyFont="1" applyFill="1" applyAlignment="1">
      <alignment horizontal="center" wrapText="1"/>
    </xf>
    <xf numFmtId="0" fontId="8" fillId="0" borderId="0" xfId="0" applyFont="1" applyAlignment="1">
      <alignment horizontal="left" wrapText="1"/>
    </xf>
    <xf numFmtId="0" fontId="8" fillId="3" borderId="0" xfId="0" applyFont="1" applyFill="1" applyAlignment="1">
      <alignment horizontal="center" wrapText="1"/>
    </xf>
    <xf numFmtId="0" fontId="5" fillId="2" borderId="0" xfId="0" applyFont="1" applyFill="1" applyAlignment="1">
      <alignment horizontal="center" wrapText="1"/>
    </xf>
    <xf numFmtId="0" fontId="5" fillId="3" borderId="1" xfId="0" applyFont="1" applyFill="1" applyBorder="1" applyAlignment="1">
      <alignment horizontal="center" wrapText="1"/>
    </xf>
    <xf numFmtId="0" fontId="8" fillId="2" borderId="3" xfId="0" applyFont="1" applyFill="1" applyBorder="1" applyAlignment="1">
      <alignment horizontal="center" wrapText="1"/>
    </xf>
    <xf numFmtId="0" fontId="6" fillId="2" borderId="3" xfId="0" applyFont="1" applyFill="1" applyBorder="1" applyAlignment="1">
      <alignment horizontal="right" wrapText="1"/>
    </xf>
    <xf numFmtId="0" fontId="8" fillId="2" borderId="3" xfId="0" applyFont="1" applyFill="1" applyBorder="1" applyAlignment="1">
      <alignment horizontal="left" wrapText="1"/>
    </xf>
    <xf numFmtId="0" fontId="1" fillId="2" borderId="3" xfId="0" applyFont="1" applyFill="1" applyBorder="1" applyAlignment="1">
      <alignment horizontal="center" wrapText="1"/>
    </xf>
    <xf numFmtId="0" fontId="1" fillId="2" borderId="3" xfId="0" applyFont="1" applyFill="1" applyBorder="1" applyAlignment="1">
      <alignment horizontal="left" wrapText="1"/>
    </xf>
    <xf numFmtId="0" fontId="8" fillId="3" borderId="3" xfId="0" applyFont="1" applyFill="1" applyBorder="1" applyAlignment="1">
      <alignment horizontal="center" wrapText="1"/>
    </xf>
    <xf numFmtId="0" fontId="1" fillId="3" borderId="3" xfId="0" applyFont="1" applyFill="1" applyBorder="1" applyAlignment="1">
      <alignment horizontal="left" wrapText="1"/>
    </xf>
    <xf numFmtId="0" fontId="5" fillId="2" borderId="2" xfId="0" applyFont="1" applyFill="1" applyBorder="1" applyAlignment="1">
      <alignment horizontal="center" wrapText="1"/>
    </xf>
    <xf numFmtId="0" fontId="1" fillId="3" borderId="3" xfId="0" applyFont="1" applyFill="1" applyBorder="1" applyAlignment="1">
      <alignment horizontal="center" wrapText="1"/>
    </xf>
    <xf numFmtId="0" fontId="5" fillId="3" borderId="2" xfId="0" applyFont="1" applyFill="1" applyBorder="1" applyAlignment="1">
      <alignment horizontal="center" wrapText="1"/>
    </xf>
    <xf numFmtId="0" fontId="8" fillId="0" borderId="0" xfId="0" applyFont="1" applyAlignment="1">
      <alignment wrapText="1"/>
    </xf>
    <xf numFmtId="0" fontId="14" fillId="0" borderId="0" xfId="0" applyFont="1" applyAlignment="1">
      <alignment wrapText="1"/>
    </xf>
    <xf numFmtId="0" fontId="8" fillId="4" borderId="0" xfId="0" applyFont="1" applyFill="1" applyAlignment="1">
      <alignment wrapText="1"/>
    </xf>
    <xf numFmtId="0" fontId="5" fillId="2" borderId="0" xfId="0" applyFont="1" applyFill="1" applyBorder="1" applyAlignment="1">
      <alignment horizontal="center" wrapText="1"/>
    </xf>
    <xf numFmtId="0" fontId="5" fillId="3" borderId="0" xfId="0" applyFont="1" applyFill="1" applyAlignment="1">
      <alignment horizontal="center" wrapText="1"/>
    </xf>
    <xf numFmtId="0" fontId="13" fillId="0" borderId="0" xfId="0" applyFont="1"/>
    <xf numFmtId="0" fontId="6" fillId="2" borderId="0" xfId="0" applyFont="1" applyFill="1" applyAlignment="1">
      <alignment horizontal="center" wrapText="1"/>
    </xf>
    <xf numFmtId="0" fontId="6" fillId="3" borderId="0" xfId="0" applyFont="1" applyFill="1" applyAlignment="1">
      <alignment horizontal="left" wrapText="1"/>
    </xf>
    <xf numFmtId="0" fontId="13" fillId="0" borderId="0" xfId="0" applyFont="1" applyAlignment="1">
      <alignment horizontal="center"/>
    </xf>
    <xf numFmtId="0" fontId="12" fillId="3" borderId="0" xfId="0" applyFont="1" applyFill="1" applyAlignment="1">
      <alignment horizontal="center" vertical="top" wrapText="1"/>
    </xf>
    <xf numFmtId="0" fontId="6" fillId="2" borderId="3" xfId="0" applyFont="1" applyFill="1" applyBorder="1" applyAlignment="1">
      <alignment horizontal="center" wrapText="1"/>
    </xf>
    <xf numFmtId="0" fontId="6" fillId="0" borderId="3" xfId="0" applyFont="1" applyBorder="1" applyAlignment="1">
      <alignment horizontal="center" wrapText="1"/>
    </xf>
    <xf numFmtId="0" fontId="9" fillId="2" borderId="1" xfId="0" applyFont="1" applyFill="1" applyBorder="1" applyAlignment="1">
      <alignment horizontal="center" wrapText="1"/>
    </xf>
    <xf numFmtId="0" fontId="9" fillId="2" borderId="0" xfId="0" applyFont="1" applyFill="1" applyAlignment="1">
      <alignment horizontal="center" wrapText="1"/>
    </xf>
    <xf numFmtId="0" fontId="6" fillId="3" borderId="0" xfId="0" applyFont="1" applyFill="1" applyAlignment="1">
      <alignment horizontal="center" wrapText="1"/>
    </xf>
  </cellXfs>
  <cellStyles count="6">
    <cellStyle name="Heading 1" xfId="3"/>
    <cellStyle name="Heading 2" xfId="4"/>
    <cellStyle name="Heading 3" xfId="5"/>
    <cellStyle name="Normal" xfId="0" builtinId="0"/>
    <cellStyle name="Normal 2" xfId="2"/>
    <cellStyle name="Table (Normal)" xfId="1"/>
  </cellStyles>
  <dxfs count="29">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8" defaultTableStyle="TableStyleMedium2" defaultPivotStyle="PivotStyleLight16">
    <tableStyle name="tableStyle1" pivot="0" count="2">
      <tableStyleElement type="firstRowStripe" dxfId="28"/>
      <tableStyleElement type="secondRowStripe" dxfId="27"/>
    </tableStyle>
    <tableStyle name="tableStyle2" pivot="0" count="2">
      <tableStyleElement type="firstRowStripe" dxfId="26"/>
      <tableStyleElement type="secondRowStripe" dxfId="25"/>
    </tableStyle>
    <tableStyle name="tableStyle3" pivot="0" count="2">
      <tableStyleElement type="firstRowStripe" dxfId="24"/>
      <tableStyleElement type="secondRowStripe" dxfId="23"/>
    </tableStyle>
    <tableStyle name="tableStyle4" pivot="0" count="2">
      <tableStyleElement type="firstRowStripe" dxfId="22"/>
      <tableStyleElement type="secondRowStripe" dxfId="21"/>
    </tableStyle>
    <tableStyle name="tableStyle5" pivot="0" count="2">
      <tableStyleElement type="firstRowStripe" dxfId="20"/>
      <tableStyleElement type="secondRowStripe" dxfId="19"/>
    </tableStyle>
    <tableStyle name="tableStyle6" pivot="0" count="2">
      <tableStyleElement type="firstRowStripe" dxfId="18"/>
      <tableStyleElement type="secondRowStripe" dxfId="17"/>
    </tableStyle>
    <tableStyle name="tableStyle7" pivot="0" count="2">
      <tableStyleElement type="firstRowStripe" dxfId="16"/>
      <tableStyleElement type="secondRowStripe" dxfId="15"/>
    </tableStyle>
    <tableStyle name="tableStyle8" pivot="0" count="2">
      <tableStyleElement type="firstRowStripe" dxfId="14"/>
      <tableStyleElement type="secondRowStripe" dxfId="13"/>
    </tableStyle>
  </tableStyles>
  <colors>
    <mruColors>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4:I11"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1" showFirstColumn="0" showLastColumn="0" showRowStripes="1" showColumnStripes="0"/>
</table>
</file>

<file path=xl/tables/table2.xml><?xml version="1.0" encoding="utf-8"?>
<table xmlns="http://schemas.openxmlformats.org/spreadsheetml/2006/main" id="2" name="Table2" displayName="Table2" ref="A14:I21"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2" showFirstColumn="0" showLastColumn="0" showRowStripes="1" showColumnStripes="0"/>
</table>
</file>

<file path=xl/tables/table3.xml><?xml version="1.0" encoding="utf-8"?>
<table xmlns="http://schemas.openxmlformats.org/spreadsheetml/2006/main" id="3" name="Table3" displayName="Table3" ref="A23:E35" headerRowCount="0" totalsRowShown="0">
  <tableColumns count="5">
    <tableColumn id="1" name="Column1"/>
    <tableColumn id="2" name="Column2"/>
    <tableColumn id="3" name="Column3"/>
    <tableColumn id="4" name="Column4"/>
    <tableColumn id="5" name="Column5"/>
  </tableColumns>
  <tableStyleInfo name="tableStyle3" showFirstColumn="0" showLastColumn="0" showRowStripes="1" showColumnStripes="0"/>
</table>
</file>

<file path=xl/tables/table4.xml><?xml version="1.0" encoding="utf-8"?>
<table xmlns="http://schemas.openxmlformats.org/spreadsheetml/2006/main" id="4" name="Table4" displayName="Table4" ref="A37:E45" headerRowCount="0" totalsRowShown="0">
  <tableColumns count="5">
    <tableColumn id="1" name="Column1"/>
    <tableColumn id="2" name="Column2"/>
    <tableColumn id="3" name="Column3"/>
    <tableColumn id="4" name="Column4"/>
    <tableColumn id="5" name="Column5"/>
  </tableColumns>
  <tableStyleInfo name="tableStyle4" showFirstColumn="0" showLastColumn="0" showRowStripes="1" showColumnStripes="0"/>
</table>
</file>

<file path=xl/tables/table5.xml><?xml version="1.0" encoding="utf-8"?>
<table xmlns="http://schemas.openxmlformats.org/spreadsheetml/2006/main" id="5" name="Table5" displayName="Table5" ref="B4:D37" headerRowCount="0" totalsRowShown="0" headerRowDxfId="12" dataDxfId="11">
  <tableColumns count="3">
    <tableColumn id="1" name="Column1" dataDxfId="10"/>
    <tableColumn id="2" name="Column2" dataDxfId="9"/>
    <tableColumn id="3" name="Column3" dataDxfId="8"/>
  </tableColumns>
  <tableStyleInfo name="tableStyle5" showFirstColumn="0" showLastColumn="0" showRowStripes="1" showColumnStripes="0"/>
</table>
</file>

<file path=xl/tables/table6.xml><?xml version="1.0" encoding="utf-8"?>
<table xmlns="http://schemas.openxmlformats.org/spreadsheetml/2006/main" id="6" name="Table6" displayName="Table6" ref="C6:D6" headerRowCount="0" totalsRowShown="0" headerRowDxfId="7" dataDxfId="6">
  <tableColumns count="2">
    <tableColumn id="1" name="Column1" dataDxfId="5"/>
    <tableColumn id="2" name="Column2" dataDxfId="4"/>
  </tableColumns>
  <tableStyleInfo name="tableStyle6" showFirstColumn="0" showLastColumn="0" showRowStripes="1" showColumnStripes="0"/>
</table>
</file>

<file path=xl/tables/table7.xml><?xml version="1.0" encoding="utf-8"?>
<table xmlns="http://schemas.openxmlformats.org/spreadsheetml/2006/main" id="7" name="Table7" displayName="Table7" ref="C9:D51" headerRowCount="0" totalsRowShown="0" headerRowDxfId="3" dataDxfId="2">
  <tableColumns count="2">
    <tableColumn id="1" name="Column1" dataDxfId="1"/>
    <tableColumn id="2" name="Column2" dataDxfId="0"/>
  </tableColumns>
  <tableStyleInfo name="tableStyle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showGridLines="0" showRuler="0" workbookViewId="0">
      <selection activeCell="M22" sqref="M22"/>
    </sheetView>
  </sheetViews>
  <sheetFormatPr defaultColWidth="13.7109375" defaultRowHeight="12.75" x14ac:dyDescent="0.2"/>
  <cols>
    <col min="1" max="1" width="54.7109375" customWidth="1"/>
    <col min="2" max="2" width="11.85546875" customWidth="1"/>
    <col min="3" max="3" width="0" hidden="1" customWidth="1"/>
    <col min="4" max="4" width="11.85546875" customWidth="1"/>
    <col min="5" max="5" width="0" hidden="1" customWidth="1"/>
    <col min="6" max="6" width="11.85546875" customWidth="1"/>
    <col min="7" max="7" width="0.42578125" customWidth="1"/>
    <col min="8" max="8" width="11.85546875" customWidth="1"/>
    <col min="9" max="9" width="0" hidden="1" customWidth="1"/>
    <col min="10" max="10" width="11.85546875" customWidth="1"/>
    <col min="11" max="11" width="0" hidden="1" customWidth="1"/>
    <col min="12" max="12" width="11.85546875" customWidth="1"/>
  </cols>
  <sheetData>
    <row r="1" spans="1:13" ht="15.75" customHeight="1" x14ac:dyDescent="0.2">
      <c r="A1" s="170" t="s">
        <v>0</v>
      </c>
      <c r="B1" s="170"/>
      <c r="C1" s="170"/>
      <c r="D1" s="170"/>
      <c r="E1" s="170"/>
      <c r="F1" s="170"/>
      <c r="G1" s="170"/>
      <c r="H1" s="170"/>
      <c r="I1" s="170"/>
      <c r="J1" s="170"/>
      <c r="K1" s="170"/>
      <c r="L1" s="170"/>
    </row>
    <row r="2" spans="1:13" ht="14.1" customHeight="1" x14ac:dyDescent="0.2">
      <c r="A2" s="169" t="s">
        <v>1</v>
      </c>
      <c r="B2" s="169"/>
      <c r="C2" s="169"/>
      <c r="D2" s="169"/>
      <c r="E2" s="169"/>
      <c r="F2" s="169"/>
      <c r="G2" s="169"/>
      <c r="H2" s="169"/>
      <c r="I2" s="169"/>
      <c r="J2" s="169"/>
      <c r="K2" s="169"/>
      <c r="L2" s="169"/>
    </row>
    <row r="3" spans="1:13" ht="25.9" customHeight="1" x14ac:dyDescent="0.2">
      <c r="A3" s="4"/>
      <c r="B3" s="168" t="s">
        <v>2</v>
      </c>
      <c r="C3" s="168"/>
      <c r="D3" s="168"/>
      <c r="E3" s="168"/>
      <c r="F3" s="168"/>
      <c r="G3" s="20"/>
      <c r="H3" s="168" t="s">
        <v>3</v>
      </c>
      <c r="I3" s="168"/>
      <c r="J3" s="168"/>
      <c r="K3" s="168"/>
      <c r="L3" s="168"/>
    </row>
    <row r="4" spans="1:13" ht="63.4" customHeight="1" x14ac:dyDescent="0.2">
      <c r="A4" s="114" t="s">
        <v>4</v>
      </c>
      <c r="B4" s="121" t="s">
        <v>5</v>
      </c>
      <c r="C4" s="21"/>
      <c r="D4" s="121" t="s">
        <v>6</v>
      </c>
      <c r="E4" s="21"/>
      <c r="F4" s="121" t="s">
        <v>7</v>
      </c>
      <c r="G4" s="22"/>
      <c r="H4" s="121" t="s">
        <v>5</v>
      </c>
      <c r="I4" s="21"/>
      <c r="J4" s="121" t="s">
        <v>6</v>
      </c>
      <c r="K4" s="21"/>
      <c r="L4" s="121" t="s">
        <v>7</v>
      </c>
      <c r="M4" s="122"/>
    </row>
    <row r="5" spans="1:13" ht="15.75" customHeight="1" x14ac:dyDescent="0.2">
      <c r="A5" s="4" t="s">
        <v>8</v>
      </c>
      <c r="B5" s="5">
        <v>-90379000</v>
      </c>
      <c r="C5" s="23"/>
      <c r="D5" s="6">
        <v>-0.26336005481249197</v>
      </c>
      <c r="E5" s="23"/>
      <c r="F5" s="7">
        <v>-0.19120917484705</v>
      </c>
      <c r="G5" s="23"/>
      <c r="H5" s="8">
        <v>-60322000</v>
      </c>
      <c r="I5" s="23"/>
      <c r="J5" s="6">
        <v>-0.17911414738652801</v>
      </c>
      <c r="K5" s="23"/>
      <c r="L5" s="7">
        <v>-0.122064742048893</v>
      </c>
    </row>
    <row r="6" spans="1:13" ht="15.75" customHeight="1" x14ac:dyDescent="0.2">
      <c r="A6" s="9" t="s">
        <v>9</v>
      </c>
      <c r="B6" s="10">
        <v>-86168000</v>
      </c>
      <c r="C6" s="24"/>
      <c r="D6" s="11">
        <v>-0.251128650574931</v>
      </c>
      <c r="E6" s="24"/>
      <c r="F6" s="12">
        <v>-0.18230022658162401</v>
      </c>
      <c r="G6" s="24"/>
      <c r="H6" s="10">
        <v>271523000</v>
      </c>
      <c r="I6" s="24"/>
      <c r="J6" s="11">
        <v>0.78555572585022004</v>
      </c>
      <c r="K6" s="24"/>
      <c r="L6" s="12">
        <v>0.54944108211500697</v>
      </c>
    </row>
    <row r="7" spans="1:13" ht="15.75" customHeight="1" x14ac:dyDescent="0.2">
      <c r="A7" s="13" t="s">
        <v>10</v>
      </c>
      <c r="B7" s="14">
        <v>75250000</v>
      </c>
      <c r="C7" s="23"/>
      <c r="D7" s="15">
        <v>0.22</v>
      </c>
      <c r="E7" s="23"/>
      <c r="F7" s="16">
        <v>0.159201699589955</v>
      </c>
      <c r="G7" s="23"/>
      <c r="H7" s="17">
        <v>61746000</v>
      </c>
      <c r="I7" s="23"/>
      <c r="J7" s="15">
        <v>0.18</v>
      </c>
      <c r="K7" s="23"/>
      <c r="L7" s="16">
        <v>0.12494628100114299</v>
      </c>
    </row>
    <row r="8" spans="1:13" ht="15.75" customHeight="1" x14ac:dyDescent="0.2">
      <c r="A8" s="25"/>
      <c r="B8" s="24"/>
      <c r="C8" s="9"/>
      <c r="D8" s="9"/>
      <c r="E8" s="9"/>
      <c r="F8" s="9"/>
      <c r="G8" s="9"/>
      <c r="H8" s="9"/>
      <c r="I8" s="9"/>
      <c r="J8" s="9"/>
      <c r="K8" s="9"/>
      <c r="L8" s="9"/>
    </row>
    <row r="9" spans="1:13" ht="15.75" customHeight="1" x14ac:dyDescent="0.2">
      <c r="A9" s="18" t="s">
        <v>11</v>
      </c>
      <c r="B9" s="26"/>
      <c r="C9" s="4"/>
      <c r="D9" s="4"/>
      <c r="E9" s="4"/>
      <c r="F9" s="4"/>
      <c r="G9" s="4"/>
      <c r="H9" s="4"/>
      <c r="I9" s="4"/>
      <c r="J9" s="4"/>
      <c r="K9" s="4"/>
      <c r="L9" s="4"/>
    </row>
    <row r="10" spans="1:13" ht="16.7" customHeight="1" x14ac:dyDescent="0.2">
      <c r="A10" s="9" t="s">
        <v>12</v>
      </c>
      <c r="B10" s="11">
        <v>0.17</v>
      </c>
      <c r="C10" s="9"/>
      <c r="D10" s="9"/>
      <c r="E10" s="9"/>
      <c r="F10" s="9"/>
      <c r="G10" s="9"/>
      <c r="H10" s="11">
        <v>0.17</v>
      </c>
      <c r="I10" s="9"/>
      <c r="J10" s="9"/>
      <c r="K10" s="9"/>
      <c r="L10" s="9"/>
    </row>
    <row r="11" spans="1:13" ht="16.5" customHeight="1" x14ac:dyDescent="0.2">
      <c r="A11" s="36" t="s">
        <v>192</v>
      </c>
      <c r="B11" s="16">
        <v>0.13654618473895599</v>
      </c>
      <c r="C11" s="4"/>
      <c r="D11" s="4"/>
      <c r="E11" s="4"/>
      <c r="F11" s="4"/>
      <c r="G11" s="4"/>
      <c r="H11" s="16">
        <v>0.122965641952984</v>
      </c>
      <c r="I11" s="4"/>
      <c r="J11" s="4"/>
      <c r="K11" s="4"/>
      <c r="L11" s="4"/>
    </row>
    <row r="12" spans="1:13" ht="16.7" customHeight="1" x14ac:dyDescent="0.2">
      <c r="A12" s="9" t="s">
        <v>13</v>
      </c>
      <c r="B12" s="11">
        <v>5.0999999999999996</v>
      </c>
      <c r="C12" s="9"/>
      <c r="D12" s="9"/>
      <c r="E12" s="9"/>
      <c r="F12" s="9"/>
      <c r="G12" s="9"/>
      <c r="H12" s="11">
        <v>5.53</v>
      </c>
      <c r="I12" s="9"/>
      <c r="J12" s="9"/>
      <c r="K12" s="9"/>
      <c r="L12" s="9"/>
    </row>
    <row r="13" spans="1:13" ht="16.7" customHeight="1" x14ac:dyDescent="0.2">
      <c r="A13" s="36" t="s">
        <v>14</v>
      </c>
      <c r="B13" s="16">
        <v>-4.7016274864376199E-2</v>
      </c>
      <c r="C13" s="4"/>
      <c r="D13" s="4"/>
      <c r="E13" s="4"/>
      <c r="F13" s="4"/>
      <c r="G13" s="4"/>
      <c r="H13" s="16">
        <v>-2.89608177172061E-2</v>
      </c>
      <c r="I13" s="4"/>
      <c r="J13" s="4"/>
      <c r="K13" s="4"/>
      <c r="L13" s="4"/>
    </row>
    <row r="14" spans="1:13" ht="27.6" customHeight="1" x14ac:dyDescent="0.2">
      <c r="A14" s="9" t="s">
        <v>190</v>
      </c>
      <c r="B14" s="10">
        <v>14282000</v>
      </c>
      <c r="C14" s="9"/>
      <c r="D14" s="9"/>
      <c r="E14" s="9"/>
      <c r="F14" s="9"/>
      <c r="G14" s="9"/>
      <c r="H14" s="10">
        <v>13968000</v>
      </c>
      <c r="I14" s="9"/>
      <c r="J14" s="9"/>
      <c r="K14" s="9"/>
      <c r="L14" s="9"/>
    </row>
    <row r="15" spans="1:13" ht="27.6" customHeight="1" x14ac:dyDescent="0.2">
      <c r="A15" s="36" t="s">
        <v>189</v>
      </c>
      <c r="B15" s="19">
        <v>2.1830134741699501E-2</v>
      </c>
      <c r="C15" s="4"/>
      <c r="D15" s="4"/>
      <c r="E15" s="4"/>
      <c r="F15" s="4"/>
      <c r="G15" s="4"/>
      <c r="H15" s="16">
        <v>2.06705803833706E-2</v>
      </c>
      <c r="I15" s="4"/>
      <c r="J15" s="4"/>
      <c r="K15" s="4"/>
      <c r="L15" s="4"/>
    </row>
    <row r="16" spans="1:13" ht="16.7" customHeight="1" x14ac:dyDescent="0.2"/>
    <row r="17" spans="1:19" ht="23.25" customHeight="1" x14ac:dyDescent="0.2">
      <c r="A17" s="171" t="s">
        <v>191</v>
      </c>
      <c r="B17" s="171"/>
      <c r="C17" s="171"/>
      <c r="D17" s="171"/>
      <c r="E17" s="171"/>
      <c r="F17" s="171"/>
      <c r="G17" s="171"/>
      <c r="H17" s="171"/>
      <c r="I17" s="171"/>
      <c r="J17" s="171"/>
      <c r="K17" s="171"/>
      <c r="L17" s="171"/>
    </row>
    <row r="18" spans="1:19" ht="13.5" customHeight="1" x14ac:dyDescent="0.2">
      <c r="A18" s="171" t="s">
        <v>15</v>
      </c>
      <c r="B18" s="171"/>
      <c r="C18" s="171"/>
      <c r="D18" s="171"/>
      <c r="E18" s="171"/>
      <c r="F18" s="171"/>
      <c r="G18" s="171"/>
      <c r="H18" s="171"/>
      <c r="I18" s="171"/>
      <c r="J18" s="171"/>
      <c r="K18" s="171"/>
      <c r="L18" s="171"/>
    </row>
    <row r="19" spans="1:19" ht="23.25" customHeight="1" x14ac:dyDescent="0.2">
      <c r="A19" s="171" t="s">
        <v>16</v>
      </c>
      <c r="B19" s="171"/>
      <c r="C19" s="171"/>
      <c r="D19" s="171"/>
      <c r="E19" s="171"/>
      <c r="F19" s="171"/>
      <c r="G19" s="171"/>
      <c r="H19" s="171"/>
      <c r="I19" s="171"/>
      <c r="J19" s="171"/>
      <c r="K19" s="171"/>
      <c r="L19" s="171"/>
    </row>
    <row r="20" spans="1:19" ht="23.25" customHeight="1" x14ac:dyDescent="0.2">
      <c r="A20" s="171" t="s">
        <v>204</v>
      </c>
      <c r="B20" s="171"/>
      <c r="C20" s="171"/>
      <c r="D20" s="171"/>
      <c r="E20" s="171"/>
      <c r="F20" s="171"/>
      <c r="G20" s="171"/>
      <c r="H20" s="171"/>
      <c r="I20" s="171"/>
      <c r="J20" s="171"/>
      <c r="K20" s="171"/>
      <c r="L20" s="171"/>
    </row>
    <row r="21" spans="1:19" ht="23.25" customHeight="1" x14ac:dyDescent="0.2">
      <c r="A21" s="167"/>
      <c r="B21" s="167"/>
      <c r="C21" s="167"/>
      <c r="D21" s="167"/>
      <c r="E21" s="167"/>
      <c r="F21" s="167"/>
      <c r="G21" s="167"/>
      <c r="H21" s="167"/>
      <c r="I21" s="167"/>
      <c r="J21" s="167"/>
      <c r="K21" s="167"/>
      <c r="L21" s="167"/>
      <c r="S21" s="160"/>
    </row>
    <row r="22" spans="1:19" ht="16.7" customHeight="1" x14ac:dyDescent="0.2"/>
    <row r="23" spans="1:19" ht="16.7" customHeight="1" x14ac:dyDescent="0.2"/>
    <row r="24" spans="1:19" ht="16.7" customHeight="1" x14ac:dyDescent="0.2"/>
    <row r="25" spans="1:19" ht="16.7" customHeight="1" x14ac:dyDescent="0.2"/>
    <row r="26" spans="1:19" ht="16.7" customHeight="1" x14ac:dyDescent="0.2"/>
    <row r="27" spans="1:19" ht="16.7" customHeight="1" x14ac:dyDescent="0.2"/>
    <row r="28" spans="1:19" ht="16.7" customHeight="1" x14ac:dyDescent="0.2"/>
    <row r="29" spans="1:19" ht="16.7" customHeight="1" x14ac:dyDescent="0.2"/>
    <row r="30" spans="1:19" ht="16.7" customHeight="1" x14ac:dyDescent="0.2"/>
    <row r="31" spans="1:19" ht="16.7" customHeight="1" x14ac:dyDescent="0.2"/>
    <row r="32" spans="1:19"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9">
    <mergeCell ref="A21:L21"/>
    <mergeCell ref="B3:F3"/>
    <mergeCell ref="A2:L2"/>
    <mergeCell ref="A1:L1"/>
    <mergeCell ref="H3:L3"/>
    <mergeCell ref="A18:L18"/>
    <mergeCell ref="A17:L17"/>
    <mergeCell ref="A20:L20"/>
    <mergeCell ref="A19:L19"/>
  </mergeCells>
  <pageMargins left="0.75" right="0.75" top="1" bottom="1" header="0.5" footer="0.5"/>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showRuler="0" workbookViewId="0">
      <selection activeCell="K44" sqref="K44"/>
    </sheetView>
  </sheetViews>
  <sheetFormatPr defaultColWidth="13.7109375" defaultRowHeight="12.75" x14ac:dyDescent="0.2"/>
  <cols>
    <col min="1" max="1" width="64.7109375" customWidth="1"/>
    <col min="2" max="2" width="0.42578125" customWidth="1"/>
    <col min="3" max="3" width="13.85546875" customWidth="1"/>
    <col min="4" max="4" width="0" hidden="1" customWidth="1"/>
    <col min="5" max="5" width="13.85546875" customWidth="1"/>
    <col min="6" max="6" width="0.42578125" customWidth="1"/>
    <col min="7" max="7" width="13.85546875" customWidth="1"/>
    <col min="8" max="8" width="0" hidden="1" customWidth="1"/>
    <col min="9" max="9" width="13.85546875" customWidth="1"/>
    <col min="10" max="26" width="20.140625" customWidth="1"/>
  </cols>
  <sheetData>
    <row r="1" spans="1:12" ht="15.75" customHeight="1" x14ac:dyDescent="0.2">
      <c r="A1" s="173" t="s">
        <v>17</v>
      </c>
      <c r="B1" s="173"/>
      <c r="C1" s="173"/>
      <c r="D1" s="173"/>
      <c r="E1" s="173"/>
      <c r="F1" s="173"/>
      <c r="G1" s="173"/>
      <c r="H1" s="173"/>
      <c r="I1" s="173"/>
    </row>
    <row r="2" spans="1:12" ht="14.1" customHeight="1" x14ac:dyDescent="0.2">
      <c r="A2" s="172" t="s">
        <v>18</v>
      </c>
      <c r="B2" s="172"/>
      <c r="C2" s="172"/>
      <c r="D2" s="172"/>
      <c r="E2" s="172"/>
      <c r="F2" s="172"/>
      <c r="G2" s="172"/>
      <c r="H2" s="172"/>
      <c r="I2" s="172"/>
    </row>
    <row r="3" spans="1:12" ht="15.75" customHeight="1" x14ac:dyDescent="0.2">
      <c r="A3" s="170"/>
      <c r="B3" s="170"/>
      <c r="C3" s="170"/>
      <c r="D3" s="170"/>
      <c r="E3" s="170"/>
      <c r="F3" s="170"/>
      <c r="G3" s="170"/>
      <c r="H3" s="170"/>
      <c r="I3" s="170"/>
    </row>
    <row r="4" spans="1:12" ht="16.7" customHeight="1" x14ac:dyDescent="0.2">
      <c r="A4" s="28" t="s">
        <v>19</v>
      </c>
      <c r="B4" s="25"/>
      <c r="C4" s="174" t="s">
        <v>20</v>
      </c>
      <c r="D4" s="174"/>
      <c r="E4" s="174"/>
      <c r="F4" s="2"/>
      <c r="G4" s="174" t="s">
        <v>21</v>
      </c>
      <c r="H4" s="174"/>
      <c r="I4" s="174"/>
    </row>
    <row r="5" spans="1:12" ht="16.7" customHeight="1" x14ac:dyDescent="0.2">
      <c r="A5" s="52"/>
      <c r="B5" s="45"/>
      <c r="C5" s="175" t="s">
        <v>22</v>
      </c>
      <c r="D5" s="175"/>
      <c r="E5" s="175"/>
      <c r="F5" s="1"/>
      <c r="G5" s="175" t="s">
        <v>22</v>
      </c>
      <c r="H5" s="175"/>
      <c r="I5" s="175"/>
    </row>
    <row r="6" spans="1:12" ht="16.5" customHeight="1" x14ac:dyDescent="0.2">
      <c r="A6" s="29" t="s">
        <v>23</v>
      </c>
      <c r="B6" s="9"/>
      <c r="C6" s="9"/>
      <c r="D6" s="9"/>
      <c r="E6" s="25"/>
      <c r="F6" s="25"/>
      <c r="G6" s="25"/>
      <c r="H6" s="25"/>
      <c r="I6" s="25"/>
    </row>
    <row r="7" spans="1:12" ht="16.5" customHeight="1" x14ac:dyDescent="0.2">
      <c r="A7" s="4" t="s">
        <v>24</v>
      </c>
      <c r="B7" s="4"/>
      <c r="C7" s="17">
        <v>8694737000</v>
      </c>
      <c r="D7" s="4"/>
      <c r="E7" s="16">
        <v>0.72199999999999998</v>
      </c>
      <c r="F7" s="23"/>
      <c r="G7" s="14">
        <v>6950536000</v>
      </c>
      <c r="H7" s="23"/>
      <c r="I7" s="16">
        <v>0.68899999999999995</v>
      </c>
    </row>
    <row r="8" spans="1:12" ht="16.5" customHeight="1" x14ac:dyDescent="0.2">
      <c r="A8" s="30" t="s">
        <v>25</v>
      </c>
      <c r="B8" s="9"/>
      <c r="C8" s="31">
        <v>31278000</v>
      </c>
      <c r="D8" s="24"/>
      <c r="E8" s="32">
        <v>3.0000000000000001E-3</v>
      </c>
      <c r="F8" s="24"/>
      <c r="G8" s="31">
        <v>37868000</v>
      </c>
      <c r="H8" s="24"/>
      <c r="I8" s="32">
        <v>4.0000000000000001E-3</v>
      </c>
    </row>
    <row r="9" spans="1:12" ht="16.5" customHeight="1" x14ac:dyDescent="0.2">
      <c r="A9" s="33" t="s">
        <v>26</v>
      </c>
      <c r="B9" s="4"/>
      <c r="C9" s="34">
        <v>8726015000</v>
      </c>
      <c r="D9" s="23"/>
      <c r="E9" s="7">
        <v>0.72499999999999998</v>
      </c>
      <c r="F9" s="23"/>
      <c r="G9" s="34">
        <v>6988404000</v>
      </c>
      <c r="H9" s="23"/>
      <c r="I9" s="7">
        <v>0.69299999999999995</v>
      </c>
    </row>
    <row r="10" spans="1:12" ht="16.5" customHeight="1" x14ac:dyDescent="0.2">
      <c r="A10" s="30" t="s">
        <v>27</v>
      </c>
      <c r="B10" s="9"/>
      <c r="C10" s="35">
        <v>3226191000</v>
      </c>
      <c r="D10" s="24"/>
      <c r="E10" s="12">
        <v>0.26800000000000002</v>
      </c>
      <c r="F10" s="24"/>
      <c r="G10" s="35">
        <v>3089963000</v>
      </c>
      <c r="H10" s="24"/>
      <c r="I10" s="12">
        <v>0.30599999999999999</v>
      </c>
    </row>
    <row r="11" spans="1:12" ht="16.5" customHeight="1" x14ac:dyDescent="0.2">
      <c r="A11" s="36" t="s">
        <v>28</v>
      </c>
      <c r="B11" s="4"/>
      <c r="C11" s="37">
        <v>87490000</v>
      </c>
      <c r="D11" s="23"/>
      <c r="E11" s="16">
        <v>7.0000000000000001E-3</v>
      </c>
      <c r="F11" s="23"/>
      <c r="G11" s="37">
        <v>12530000</v>
      </c>
      <c r="H11" s="23"/>
      <c r="I11" s="16">
        <v>1E-3</v>
      </c>
    </row>
    <row r="12" spans="1:12" ht="16.5" customHeight="1" x14ac:dyDescent="0.2">
      <c r="A12" s="9" t="s">
        <v>29</v>
      </c>
      <c r="B12" s="25"/>
      <c r="C12" s="38">
        <v>12039696000</v>
      </c>
      <c r="D12" s="24"/>
      <c r="E12" s="25"/>
      <c r="F12" s="25"/>
      <c r="G12" s="38">
        <v>10090897000</v>
      </c>
      <c r="H12" s="25"/>
      <c r="I12" s="25"/>
      <c r="L12" s="166"/>
    </row>
    <row r="13" spans="1:12" ht="16.5" customHeight="1" x14ac:dyDescent="0.2">
      <c r="A13" s="13" t="s">
        <v>30</v>
      </c>
      <c r="B13" s="45"/>
      <c r="C13" s="37">
        <v>6397266000</v>
      </c>
      <c r="D13" s="23"/>
      <c r="E13" s="4"/>
      <c r="F13" s="4"/>
      <c r="G13" s="37">
        <v>4730645000</v>
      </c>
      <c r="H13" s="45"/>
      <c r="I13" s="45"/>
    </row>
    <row r="14" spans="1:12" ht="16.5" customHeight="1" thickBot="1" x14ac:dyDescent="0.25">
      <c r="A14" s="39" t="s">
        <v>31</v>
      </c>
      <c r="B14" s="25"/>
      <c r="C14" s="40">
        <v>18436962000</v>
      </c>
      <c r="D14" s="24"/>
      <c r="E14" s="25"/>
      <c r="F14" s="25"/>
      <c r="G14" s="40">
        <v>14821542000</v>
      </c>
      <c r="H14" s="25"/>
      <c r="I14" s="25"/>
    </row>
    <row r="15" spans="1:12" ht="16.5" customHeight="1" thickTop="1" x14ac:dyDescent="0.2">
      <c r="A15" s="59"/>
      <c r="B15" s="45"/>
      <c r="C15" s="60"/>
      <c r="D15" s="23"/>
      <c r="E15" s="45"/>
      <c r="F15" s="45"/>
      <c r="G15" s="60"/>
      <c r="H15" s="45"/>
      <c r="I15" s="45"/>
    </row>
    <row r="16" spans="1:12" ht="24" customHeight="1" x14ac:dyDescent="0.2">
      <c r="A16" s="41" t="s">
        <v>32</v>
      </c>
      <c r="B16" s="9"/>
      <c r="C16" s="174" t="s">
        <v>2</v>
      </c>
      <c r="D16" s="174"/>
      <c r="E16" s="174"/>
      <c r="F16" s="61"/>
      <c r="G16" s="174" t="s">
        <v>3</v>
      </c>
      <c r="H16" s="174"/>
      <c r="I16" s="174"/>
    </row>
    <row r="17" spans="1:9" ht="16.5" customHeight="1" x14ac:dyDescent="0.2">
      <c r="A17" s="62"/>
      <c r="B17" s="4"/>
      <c r="C17" s="175" t="s">
        <v>22</v>
      </c>
      <c r="D17" s="176"/>
      <c r="E17" s="177"/>
      <c r="F17" s="1"/>
      <c r="G17" s="175" t="s">
        <v>22</v>
      </c>
      <c r="H17" s="177"/>
      <c r="I17" s="177"/>
    </row>
    <row r="18" spans="1:9" ht="16.5" customHeight="1" x14ac:dyDescent="0.2">
      <c r="A18" s="30" t="s">
        <v>33</v>
      </c>
      <c r="B18" s="9"/>
      <c r="C18" s="9"/>
      <c r="D18" s="9"/>
      <c r="E18" s="42">
        <v>4.3900000000000002E-2</v>
      </c>
      <c r="F18" s="24"/>
      <c r="G18" s="63"/>
      <c r="H18" s="24"/>
      <c r="I18" s="42">
        <v>3.4500000000000003E-2</v>
      </c>
    </row>
    <row r="19" spans="1:9" ht="16.5" customHeight="1" x14ac:dyDescent="0.2">
      <c r="A19" s="13" t="s">
        <v>34</v>
      </c>
      <c r="B19" s="45"/>
      <c r="C19" s="23"/>
      <c r="D19" s="23"/>
      <c r="E19" s="43">
        <v>1.1299999999999999E-2</v>
      </c>
      <c r="F19" s="23"/>
      <c r="G19" s="64"/>
      <c r="H19" s="23"/>
      <c r="I19" s="43">
        <v>7.0000000000000001E-3</v>
      </c>
    </row>
    <row r="20" spans="1:9" ht="16.5" customHeight="1" x14ac:dyDescent="0.2">
      <c r="A20" s="9" t="s">
        <v>35</v>
      </c>
      <c r="B20" s="25"/>
      <c r="C20" s="24"/>
      <c r="D20" s="24"/>
      <c r="E20" s="42">
        <v>3.2599999999999997E-2</v>
      </c>
      <c r="F20" s="24"/>
      <c r="G20" s="63"/>
      <c r="H20" s="24"/>
      <c r="I20" s="42">
        <v>2.75E-2</v>
      </c>
    </row>
    <row r="21" spans="1:9" ht="16.5" customHeight="1" x14ac:dyDescent="0.2">
      <c r="A21" s="1"/>
      <c r="B21" s="27"/>
      <c r="C21" s="20"/>
      <c r="D21" s="20"/>
      <c r="E21" s="20"/>
      <c r="F21" s="64"/>
      <c r="G21" s="20"/>
      <c r="H21" s="20"/>
      <c r="I21" s="20"/>
    </row>
    <row r="22" spans="1:9" ht="16.5" customHeight="1" x14ac:dyDescent="0.2">
      <c r="A22" s="44" t="s">
        <v>36</v>
      </c>
      <c r="B22" s="57"/>
      <c r="C22" s="174" t="s">
        <v>20</v>
      </c>
      <c r="D22" s="174"/>
      <c r="E22" s="174"/>
      <c r="F22" s="63"/>
      <c r="G22" s="174" t="s">
        <v>21</v>
      </c>
      <c r="H22" s="174"/>
      <c r="I22" s="174"/>
    </row>
    <row r="23" spans="1:9" ht="16.5" customHeight="1" x14ac:dyDescent="0.2">
      <c r="A23" s="65"/>
      <c r="B23" s="4"/>
      <c r="C23" s="178" t="s">
        <v>37</v>
      </c>
      <c r="D23" s="179"/>
      <c r="E23" s="179"/>
      <c r="F23" s="66"/>
      <c r="G23" s="178" t="s">
        <v>37</v>
      </c>
      <c r="H23" s="178"/>
      <c r="I23" s="179"/>
    </row>
    <row r="24" spans="1:9" ht="16.5" customHeight="1" x14ac:dyDescent="0.2">
      <c r="A24" s="9" t="s">
        <v>38</v>
      </c>
      <c r="B24" s="9"/>
      <c r="C24" s="25"/>
      <c r="D24" s="9"/>
      <c r="E24" s="11">
        <v>102.24</v>
      </c>
      <c r="F24" s="58"/>
      <c r="G24" s="58"/>
      <c r="H24" s="58"/>
      <c r="I24" s="11">
        <v>104.77</v>
      </c>
    </row>
    <row r="25" spans="1:9" ht="16.5" customHeight="1" x14ac:dyDescent="0.2">
      <c r="A25" s="45" t="s">
        <v>39</v>
      </c>
      <c r="B25" s="4"/>
      <c r="C25" s="45"/>
      <c r="D25" s="23"/>
      <c r="E25" s="16">
        <v>0.14169999999999999</v>
      </c>
      <c r="F25" s="66"/>
      <c r="G25" s="66"/>
      <c r="H25" s="66"/>
      <c r="I25" s="16">
        <v>0.17299999999999999</v>
      </c>
    </row>
    <row r="26" spans="1:9" ht="16.5" customHeight="1" x14ac:dyDescent="0.2">
      <c r="A26" s="9" t="s">
        <v>40</v>
      </c>
      <c r="B26" s="9"/>
      <c r="C26" s="25"/>
      <c r="D26" s="24"/>
      <c r="E26" s="12">
        <v>0.98699999999999999</v>
      </c>
      <c r="F26" s="58"/>
      <c r="G26" s="58"/>
      <c r="H26" s="58"/>
      <c r="I26" s="12">
        <v>0.99280667408091505</v>
      </c>
    </row>
    <row r="27" spans="1:9" ht="27.6" customHeight="1" x14ac:dyDescent="0.2">
      <c r="A27" s="4" t="s">
        <v>41</v>
      </c>
      <c r="B27" s="4"/>
      <c r="C27" s="45"/>
      <c r="D27" s="23"/>
      <c r="E27" s="16">
        <v>1.2999999999999999E-2</v>
      </c>
      <c r="F27" s="66"/>
      <c r="G27" s="66"/>
      <c r="H27" s="66"/>
      <c r="I27" s="16">
        <v>7.1933259190845103E-3</v>
      </c>
    </row>
    <row r="28" spans="1:9" ht="7.5" customHeight="1" x14ac:dyDescent="0.2">
      <c r="A28" s="44"/>
      <c r="B28" s="57"/>
      <c r="C28" s="28"/>
      <c r="D28" s="28"/>
      <c r="E28" s="28"/>
      <c r="F28" s="58"/>
      <c r="G28" s="28"/>
      <c r="H28" s="28"/>
      <c r="I28" s="28"/>
    </row>
    <row r="29" spans="1:9" ht="15.75" customHeight="1" x14ac:dyDescent="0.2">
      <c r="A29" s="46" t="s">
        <v>42</v>
      </c>
      <c r="B29" s="27"/>
      <c r="C29" s="182" t="s">
        <v>20</v>
      </c>
      <c r="D29" s="182"/>
      <c r="E29" s="182"/>
      <c r="F29" s="66"/>
      <c r="G29" s="182" t="s">
        <v>21</v>
      </c>
      <c r="H29" s="182"/>
      <c r="I29" s="182"/>
    </row>
    <row r="30" spans="1:9" ht="14.1" customHeight="1" x14ac:dyDescent="0.2">
      <c r="A30" s="120" t="s">
        <v>18</v>
      </c>
      <c r="B30" s="9"/>
      <c r="C30" s="180" t="s">
        <v>22</v>
      </c>
      <c r="D30" s="181"/>
      <c r="E30" s="181"/>
      <c r="F30" s="58"/>
      <c r="G30" s="183" t="s">
        <v>43</v>
      </c>
      <c r="H30" s="183"/>
      <c r="I30" s="181"/>
    </row>
    <row r="31" spans="1:9" ht="16.5" customHeight="1" x14ac:dyDescent="0.2">
      <c r="A31" s="4" t="s">
        <v>44</v>
      </c>
      <c r="B31" s="4"/>
      <c r="C31" s="45"/>
      <c r="D31" s="4"/>
      <c r="E31" s="14">
        <v>227074413000</v>
      </c>
      <c r="F31" s="66"/>
      <c r="G31" s="66"/>
      <c r="H31" s="66"/>
      <c r="I31" s="14">
        <v>229415913000</v>
      </c>
    </row>
    <row r="32" spans="1:9" ht="16.5" customHeight="1" x14ac:dyDescent="0.2">
      <c r="A32" s="9" t="s">
        <v>45</v>
      </c>
      <c r="B32" s="9"/>
      <c r="C32" s="25"/>
      <c r="D32" s="9"/>
      <c r="E32" s="12">
        <v>3.2099999999999997E-2</v>
      </c>
      <c r="F32" s="58"/>
      <c r="G32" s="58"/>
      <c r="H32" s="58"/>
      <c r="I32" s="12">
        <v>3.1899999999999998E-2</v>
      </c>
    </row>
    <row r="33" spans="1:9" ht="16.5" customHeight="1" x14ac:dyDescent="0.2">
      <c r="A33" s="4" t="s">
        <v>46</v>
      </c>
      <c r="B33" s="4"/>
      <c r="C33" s="45"/>
      <c r="D33" s="4"/>
      <c r="E33" s="14">
        <v>330000</v>
      </c>
      <c r="F33" s="66"/>
      <c r="G33" s="66"/>
      <c r="H33" s="66"/>
      <c r="I33" s="14">
        <v>330000</v>
      </c>
    </row>
    <row r="34" spans="1:9" ht="16.5" customHeight="1" x14ac:dyDescent="0.2">
      <c r="A34" s="29" t="s">
        <v>193</v>
      </c>
      <c r="B34" s="9"/>
      <c r="C34" s="25"/>
      <c r="D34" s="9"/>
      <c r="E34" s="47">
        <v>760</v>
      </c>
      <c r="F34" s="58"/>
      <c r="G34" s="58"/>
      <c r="H34" s="58"/>
      <c r="I34" s="47">
        <v>760.08</v>
      </c>
    </row>
    <row r="35" spans="1:9" ht="16.5" customHeight="1" x14ac:dyDescent="0.2">
      <c r="A35" s="4" t="s">
        <v>47</v>
      </c>
      <c r="B35" s="4"/>
      <c r="C35" s="45"/>
      <c r="D35" s="4"/>
      <c r="E35" s="48">
        <v>0.71299999999999997</v>
      </c>
      <c r="F35" s="66"/>
      <c r="G35" s="66"/>
      <c r="H35" s="66"/>
      <c r="I35" s="48">
        <v>0.71250000000000002</v>
      </c>
    </row>
    <row r="36" spans="1:9" ht="16.5" customHeight="1" x14ac:dyDescent="0.2">
      <c r="A36" s="9" t="s">
        <v>48</v>
      </c>
      <c r="B36" s="9"/>
      <c r="C36" s="25"/>
      <c r="D36" s="9"/>
      <c r="E36" s="12">
        <v>8.0000000000000002E-3</v>
      </c>
      <c r="F36" s="58"/>
      <c r="G36" s="58"/>
      <c r="H36" s="58"/>
      <c r="I36" s="49">
        <v>9.4999999999999998E-3</v>
      </c>
    </row>
    <row r="37" spans="1:9" ht="16.5" customHeight="1" x14ac:dyDescent="0.2">
      <c r="A37" s="4" t="s">
        <v>49</v>
      </c>
      <c r="B37" s="4"/>
      <c r="C37" s="45"/>
      <c r="D37" s="4"/>
      <c r="E37" s="50">
        <v>26.2</v>
      </c>
      <c r="F37" s="66"/>
      <c r="G37" s="66"/>
      <c r="H37" s="66"/>
      <c r="I37" s="51">
        <v>26.25</v>
      </c>
    </row>
    <row r="38" spans="1:9" ht="16.5" customHeight="1" x14ac:dyDescent="0.2">
      <c r="A38" s="9"/>
      <c r="B38" s="9"/>
      <c r="C38" s="67"/>
      <c r="D38" s="67"/>
      <c r="E38" s="67"/>
      <c r="F38" s="58"/>
      <c r="G38" s="58"/>
      <c r="H38" s="58"/>
      <c r="I38" s="58"/>
    </row>
    <row r="39" spans="1:9" ht="24" customHeight="1" x14ac:dyDescent="0.2">
      <c r="A39" s="4"/>
      <c r="B39" s="4"/>
      <c r="C39" s="168" t="s">
        <v>2</v>
      </c>
      <c r="D39" s="168"/>
      <c r="E39" s="168"/>
      <c r="F39" s="66"/>
      <c r="G39" s="168" t="s">
        <v>3</v>
      </c>
      <c r="H39" s="168"/>
      <c r="I39" s="168"/>
    </row>
    <row r="40" spans="1:9" ht="16.5" customHeight="1" x14ac:dyDescent="0.2">
      <c r="A40" s="9"/>
      <c r="B40" s="9"/>
      <c r="C40" s="180" t="s">
        <v>22</v>
      </c>
      <c r="D40" s="181"/>
      <c r="E40" s="181"/>
      <c r="F40" s="58"/>
      <c r="G40" s="180" t="s">
        <v>22</v>
      </c>
      <c r="H40" s="183"/>
      <c r="I40" s="181"/>
    </row>
    <row r="41" spans="1:9" ht="16.5" customHeight="1" x14ac:dyDescent="0.2">
      <c r="A41" s="4" t="s">
        <v>50</v>
      </c>
      <c r="B41" s="4"/>
      <c r="C41" s="45"/>
      <c r="D41" s="4"/>
      <c r="E41" s="14">
        <v>85557000</v>
      </c>
      <c r="F41" s="68"/>
      <c r="G41" s="68"/>
      <c r="H41" s="68"/>
      <c r="I41" s="14">
        <v>410624000</v>
      </c>
    </row>
    <row r="42" spans="1:9" ht="16.5" customHeight="1" x14ac:dyDescent="0.2">
      <c r="A42" s="9" t="s">
        <v>51</v>
      </c>
      <c r="B42" s="9"/>
      <c r="C42" s="25"/>
      <c r="D42" s="9"/>
      <c r="E42" s="10">
        <v>157526000</v>
      </c>
      <c r="F42" s="69"/>
      <c r="G42" s="69"/>
      <c r="H42" s="69"/>
      <c r="I42" s="10">
        <v>136626000</v>
      </c>
    </row>
    <row r="43" spans="1:9" ht="16.5" customHeight="1" x14ac:dyDescent="0.2">
      <c r="A43" s="4" t="s">
        <v>52</v>
      </c>
      <c r="B43" s="4"/>
      <c r="C43" s="45"/>
      <c r="D43" s="23"/>
      <c r="E43" s="14">
        <v>24095000</v>
      </c>
      <c r="F43" s="68"/>
      <c r="G43" s="68"/>
      <c r="H43" s="68"/>
      <c r="I43" s="14">
        <v>24061000</v>
      </c>
    </row>
    <row r="44" spans="1:9" ht="16.5" customHeight="1" x14ac:dyDescent="0.2">
      <c r="A44" s="9" t="s">
        <v>53</v>
      </c>
      <c r="B44" s="9"/>
      <c r="C44" s="25"/>
      <c r="D44" s="24"/>
      <c r="E44" s="10">
        <v>-1119000</v>
      </c>
      <c r="F44" s="69"/>
      <c r="G44" s="69"/>
      <c r="H44" s="69"/>
      <c r="I44" s="10">
        <v>608000</v>
      </c>
    </row>
    <row r="45" spans="1:9" ht="16.5" customHeight="1" x14ac:dyDescent="0.2">
      <c r="A45" s="45"/>
      <c r="B45" s="45"/>
      <c r="C45" s="45"/>
      <c r="D45" s="45"/>
      <c r="E45" s="45"/>
      <c r="F45" s="66"/>
      <c r="G45" s="66"/>
      <c r="H45" s="66"/>
      <c r="I45" s="66"/>
    </row>
    <row r="46" spans="1:9" ht="16.5" customHeight="1" x14ac:dyDescent="0.2">
      <c r="A46" s="3" t="s">
        <v>54</v>
      </c>
      <c r="B46" s="57"/>
      <c r="C46" s="184" t="s">
        <v>20</v>
      </c>
      <c r="D46" s="184"/>
      <c r="E46" s="184"/>
      <c r="F46" s="58"/>
      <c r="G46" s="184" t="s">
        <v>21</v>
      </c>
      <c r="H46" s="184"/>
      <c r="I46" s="184"/>
    </row>
    <row r="47" spans="1:9" ht="16.5" customHeight="1" x14ac:dyDescent="0.2">
      <c r="A47" s="109" t="s">
        <v>18</v>
      </c>
      <c r="B47" s="4"/>
      <c r="C47" s="178" t="s">
        <v>37</v>
      </c>
      <c r="D47" s="179"/>
      <c r="E47" s="179"/>
      <c r="F47" s="66"/>
      <c r="G47" s="178" t="s">
        <v>37</v>
      </c>
      <c r="H47" s="178"/>
      <c r="I47" s="179"/>
    </row>
    <row r="48" spans="1:9" ht="16.5" customHeight="1" x14ac:dyDescent="0.2">
      <c r="A48" s="29" t="s">
        <v>55</v>
      </c>
      <c r="B48" s="9"/>
      <c r="C48" s="25"/>
      <c r="D48" s="9"/>
      <c r="E48" s="10">
        <v>6317000000</v>
      </c>
      <c r="F48" s="58"/>
      <c r="G48" s="58"/>
      <c r="H48" s="58"/>
      <c r="I48" s="10">
        <v>4622000000</v>
      </c>
    </row>
    <row r="49" spans="1:9" ht="27.6" customHeight="1" x14ac:dyDescent="0.2">
      <c r="A49" s="4" t="s">
        <v>56</v>
      </c>
      <c r="B49" s="4"/>
      <c r="C49" s="45"/>
      <c r="D49" s="45"/>
      <c r="E49" s="14">
        <v>14850336000</v>
      </c>
      <c r="F49" s="66"/>
      <c r="G49" s="66"/>
      <c r="H49" s="66"/>
      <c r="I49" s="14">
        <v>24299647000</v>
      </c>
    </row>
    <row r="50" spans="1:9" ht="16.5" customHeight="1" x14ac:dyDescent="0.2">
      <c r="A50" s="9" t="s">
        <v>57</v>
      </c>
      <c r="B50" s="9"/>
      <c r="C50" s="25"/>
      <c r="D50" s="9"/>
      <c r="E50" s="31">
        <v>-1680000000</v>
      </c>
      <c r="F50" s="58"/>
      <c r="G50" s="58"/>
      <c r="H50" s="58"/>
      <c r="I50" s="31">
        <v>-2761000000</v>
      </c>
    </row>
    <row r="51" spans="1:9" ht="16.5" customHeight="1" x14ac:dyDescent="0.2">
      <c r="A51" s="53" t="s">
        <v>58</v>
      </c>
      <c r="B51" s="27"/>
      <c r="C51" s="45"/>
      <c r="D51" s="4"/>
      <c r="E51" s="54">
        <v>13170336000</v>
      </c>
      <c r="F51" s="66"/>
      <c r="G51" s="66"/>
      <c r="H51" s="66"/>
      <c r="I51" s="54">
        <v>21538647000</v>
      </c>
    </row>
    <row r="52" spans="1:9" ht="16.5" customHeight="1" x14ac:dyDescent="0.2">
      <c r="A52" s="29" t="s">
        <v>217</v>
      </c>
      <c r="B52" s="57"/>
      <c r="C52" s="25"/>
      <c r="D52" s="9"/>
      <c r="E52" s="55">
        <v>-16727160000</v>
      </c>
      <c r="F52" s="58"/>
      <c r="G52" s="58"/>
      <c r="H52" s="58"/>
      <c r="I52" s="55">
        <v>-7516650000</v>
      </c>
    </row>
    <row r="53" spans="1:9" ht="16.5" customHeight="1" x14ac:dyDescent="0.2">
      <c r="A53" s="36" t="s">
        <v>218</v>
      </c>
      <c r="B53" s="27"/>
      <c r="C53" s="45"/>
      <c r="D53" s="4"/>
      <c r="E53" s="37">
        <v>0</v>
      </c>
      <c r="F53" s="66"/>
      <c r="G53" s="66"/>
      <c r="H53" s="66"/>
      <c r="I53" s="56">
        <v>2000000</v>
      </c>
    </row>
    <row r="54" spans="1:9" ht="16.5" customHeight="1" x14ac:dyDescent="0.2">
      <c r="A54" s="124" t="s">
        <v>59</v>
      </c>
      <c r="B54" s="57"/>
      <c r="C54" s="25"/>
      <c r="D54" s="9"/>
      <c r="E54" s="40">
        <v>-16727160000</v>
      </c>
      <c r="F54" s="58"/>
      <c r="G54" s="58"/>
      <c r="H54" s="58"/>
      <c r="I54" s="40">
        <v>-7514650000</v>
      </c>
    </row>
    <row r="55" spans="1:9" s="112" customFormat="1" ht="16.5" customHeight="1" x14ac:dyDescent="0.2">
      <c r="A55" s="45"/>
      <c r="B55" s="45"/>
      <c r="C55" s="45"/>
      <c r="D55" s="45"/>
      <c r="E55" s="45"/>
      <c r="F55" s="66"/>
      <c r="G55" s="66"/>
      <c r="H55" s="66"/>
      <c r="I55" s="66"/>
    </row>
    <row r="56" spans="1:9" ht="23.25" customHeight="1" x14ac:dyDescent="0.2">
      <c r="A56" s="185" t="s">
        <v>216</v>
      </c>
      <c r="B56" s="185"/>
      <c r="C56" s="185"/>
      <c r="D56" s="185"/>
      <c r="E56" s="185"/>
      <c r="F56" s="185"/>
      <c r="G56" s="185"/>
      <c r="H56" s="185"/>
      <c r="I56" s="185"/>
    </row>
    <row r="57" spans="1:9" ht="15" customHeight="1" x14ac:dyDescent="0.2">
      <c r="A57" s="185" t="s">
        <v>60</v>
      </c>
      <c r="B57" s="185"/>
      <c r="C57" s="185"/>
      <c r="D57" s="185"/>
      <c r="E57" s="185"/>
      <c r="F57" s="185"/>
      <c r="G57" s="185"/>
      <c r="H57" s="185"/>
      <c r="I57" s="185"/>
    </row>
    <row r="58" spans="1:9" ht="13.5" customHeight="1" x14ac:dyDescent="0.2">
      <c r="A58" s="185" t="s">
        <v>61</v>
      </c>
      <c r="B58" s="185"/>
      <c r="C58" s="185"/>
      <c r="D58" s="185"/>
      <c r="E58" s="185"/>
      <c r="F58" s="185"/>
      <c r="G58" s="185"/>
      <c r="H58" s="185"/>
      <c r="I58" s="185"/>
    </row>
    <row r="59" spans="1:9" ht="23.25" customHeight="1" x14ac:dyDescent="0.2">
      <c r="A59" s="185" t="s">
        <v>62</v>
      </c>
      <c r="B59" s="185"/>
      <c r="C59" s="185"/>
      <c r="D59" s="185"/>
      <c r="E59" s="185"/>
      <c r="F59" s="185"/>
      <c r="G59" s="185"/>
      <c r="H59" s="185"/>
      <c r="I59" s="185"/>
    </row>
    <row r="60" spans="1:9" ht="48" customHeight="1" x14ac:dyDescent="0.2">
      <c r="A60" s="186" t="s">
        <v>205</v>
      </c>
      <c r="B60" s="186"/>
      <c r="C60" s="186"/>
      <c r="D60" s="186"/>
      <c r="E60" s="186"/>
      <c r="F60" s="186"/>
      <c r="G60" s="186"/>
      <c r="H60" s="186"/>
      <c r="I60" s="186"/>
    </row>
    <row r="61" spans="1:9" ht="36.75" customHeight="1" x14ac:dyDescent="0.2">
      <c r="A61" s="186" t="s">
        <v>206</v>
      </c>
      <c r="B61" s="186"/>
      <c r="C61" s="186"/>
      <c r="D61" s="186"/>
      <c r="E61" s="186"/>
      <c r="F61" s="186"/>
      <c r="G61" s="186"/>
      <c r="H61" s="186"/>
      <c r="I61" s="186"/>
    </row>
    <row r="62" spans="1:9" ht="14.25" customHeight="1" x14ac:dyDescent="0.2">
      <c r="A62" s="185" t="s">
        <v>63</v>
      </c>
      <c r="B62" s="185"/>
      <c r="C62" s="185"/>
      <c r="D62" s="185"/>
      <c r="E62" s="185"/>
      <c r="F62" s="185"/>
      <c r="G62" s="185"/>
      <c r="H62" s="185"/>
      <c r="I62" s="185"/>
    </row>
    <row r="63" spans="1:9" ht="40.5" customHeight="1" x14ac:dyDescent="0.2">
      <c r="A63" s="185" t="s">
        <v>207</v>
      </c>
      <c r="B63" s="185"/>
      <c r="C63" s="185"/>
      <c r="D63" s="185"/>
      <c r="E63" s="185"/>
      <c r="F63" s="185"/>
      <c r="G63" s="185"/>
      <c r="H63" s="185"/>
      <c r="I63" s="185"/>
    </row>
    <row r="64" spans="1:9" ht="13.5" customHeight="1" x14ac:dyDescent="0.2">
      <c r="A64" s="185" t="s">
        <v>64</v>
      </c>
      <c r="B64" s="185"/>
      <c r="C64" s="185"/>
      <c r="D64" s="185"/>
      <c r="E64" s="185"/>
      <c r="F64" s="185"/>
      <c r="G64" s="185"/>
      <c r="H64" s="185"/>
      <c r="I64" s="185"/>
    </row>
    <row r="65" spans="1:9" ht="13.5" customHeight="1" x14ac:dyDescent="0.2">
      <c r="A65" s="185" t="s">
        <v>65</v>
      </c>
      <c r="B65" s="185"/>
      <c r="C65" s="185"/>
      <c r="D65" s="185"/>
      <c r="E65" s="185"/>
      <c r="F65" s="185"/>
      <c r="G65" s="185"/>
      <c r="H65" s="185"/>
      <c r="I65" s="185"/>
    </row>
    <row r="66" spans="1:9" ht="14.1" customHeight="1" x14ac:dyDescent="0.2"/>
    <row r="67" spans="1:9" ht="14.1" customHeight="1" x14ac:dyDescent="0.2"/>
  </sheetData>
  <mergeCells count="37">
    <mergeCell ref="A65:I65"/>
    <mergeCell ref="A64:I64"/>
    <mergeCell ref="A63:I63"/>
    <mergeCell ref="A59:I59"/>
    <mergeCell ref="A60:I60"/>
    <mergeCell ref="A61:I61"/>
    <mergeCell ref="A62:I62"/>
    <mergeCell ref="C47:E47"/>
    <mergeCell ref="A57:I57"/>
    <mergeCell ref="A56:I56"/>
    <mergeCell ref="A58:I58"/>
    <mergeCell ref="G47:I47"/>
    <mergeCell ref="G40:I40"/>
    <mergeCell ref="G39:I39"/>
    <mergeCell ref="C39:E39"/>
    <mergeCell ref="C40:E40"/>
    <mergeCell ref="G46:I46"/>
    <mergeCell ref="C46:E46"/>
    <mergeCell ref="G22:I22"/>
    <mergeCell ref="G23:I23"/>
    <mergeCell ref="C23:E23"/>
    <mergeCell ref="C22:E22"/>
    <mergeCell ref="C30:E30"/>
    <mergeCell ref="C29:E29"/>
    <mergeCell ref="G30:I30"/>
    <mergeCell ref="G29:I29"/>
    <mergeCell ref="A2:I2"/>
    <mergeCell ref="A1:I1"/>
    <mergeCell ref="G16:I16"/>
    <mergeCell ref="C16:E16"/>
    <mergeCell ref="C17:E17"/>
    <mergeCell ref="G17:I17"/>
    <mergeCell ref="C4:E4"/>
    <mergeCell ref="C5:E5"/>
    <mergeCell ref="G5:I5"/>
    <mergeCell ref="G4:I4"/>
    <mergeCell ref="A3:I3"/>
  </mergeCells>
  <pageMargins left="0.75" right="0.75" top="1" bottom="1" header="0.5" footer="0.5"/>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Ruler="0" zoomScaleNormal="100" workbookViewId="0">
      <selection activeCell="K24" sqref="K24"/>
    </sheetView>
  </sheetViews>
  <sheetFormatPr defaultColWidth="13.7109375" defaultRowHeight="12.75" x14ac:dyDescent="0.2"/>
  <cols>
    <col min="1" max="1" width="59" customWidth="1"/>
    <col min="2" max="2" width="0.42578125" customWidth="1"/>
    <col min="3" max="3" width="22.42578125" customWidth="1"/>
    <col min="4" max="4" width="0.42578125" customWidth="1"/>
    <col min="5" max="5" width="22.42578125" customWidth="1"/>
    <col min="6" max="6" width="0.42578125" customWidth="1"/>
    <col min="7" max="7" width="22.42578125" customWidth="1"/>
    <col min="8" max="8" width="0.42578125" customWidth="1"/>
    <col min="9" max="9" width="22.42578125" customWidth="1"/>
    <col min="10" max="26" width="20.140625" customWidth="1"/>
  </cols>
  <sheetData>
    <row r="1" spans="1:9" ht="15.75" customHeight="1" x14ac:dyDescent="0.2">
      <c r="A1" s="188" t="s">
        <v>66</v>
      </c>
      <c r="B1" s="188"/>
      <c r="C1" s="188"/>
      <c r="D1" s="188"/>
      <c r="E1" s="188"/>
      <c r="F1" s="188"/>
      <c r="G1" s="188"/>
      <c r="H1" s="188"/>
      <c r="I1" s="188"/>
    </row>
    <row r="2" spans="1:9" ht="15" customHeight="1" x14ac:dyDescent="0.2">
      <c r="A2" s="172" t="s">
        <v>18</v>
      </c>
      <c r="B2" s="172"/>
      <c r="C2" s="172"/>
      <c r="D2" s="172"/>
      <c r="E2" s="172"/>
      <c r="F2" s="172"/>
      <c r="G2" s="172"/>
      <c r="H2" s="172"/>
      <c r="I2" s="172"/>
    </row>
    <row r="3" spans="1:9" ht="27.6" customHeight="1" x14ac:dyDescent="0.2">
      <c r="A3" s="118">
        <v>44742</v>
      </c>
      <c r="B3" s="117"/>
      <c r="C3" s="111" t="s">
        <v>67</v>
      </c>
      <c r="D3" s="117"/>
      <c r="E3" s="111" t="s">
        <v>68</v>
      </c>
      <c r="F3" s="119"/>
      <c r="G3" s="111" t="s">
        <v>69</v>
      </c>
      <c r="H3" s="119"/>
      <c r="I3" s="111" t="s">
        <v>70</v>
      </c>
    </row>
    <row r="4" spans="1:9" ht="14.1" customHeight="1" x14ac:dyDescent="0.2">
      <c r="A4" s="70" t="s">
        <v>208</v>
      </c>
      <c r="C4" s="88"/>
      <c r="E4" s="88"/>
      <c r="G4" s="88"/>
      <c r="I4" s="88"/>
    </row>
    <row r="5" spans="1:9" ht="16.5" customHeight="1" x14ac:dyDescent="0.2">
      <c r="A5" s="71" t="s">
        <v>71</v>
      </c>
      <c r="C5" s="72">
        <v>7558247000</v>
      </c>
      <c r="E5" s="73">
        <v>1.2800000000000001E-2</v>
      </c>
      <c r="G5" s="74">
        <v>2.5299999999999998</v>
      </c>
      <c r="I5" s="75">
        <v>21</v>
      </c>
    </row>
    <row r="6" spans="1:9" ht="16.5" customHeight="1" x14ac:dyDescent="0.2">
      <c r="A6" s="71" t="s">
        <v>72</v>
      </c>
      <c r="C6" s="76">
        <v>400000000</v>
      </c>
      <c r="E6" s="77">
        <v>5.1200000000000002E-2</v>
      </c>
      <c r="G6" s="78">
        <v>7.33</v>
      </c>
      <c r="I6" s="154">
        <v>1</v>
      </c>
    </row>
    <row r="7" spans="1:9" ht="16.5" customHeight="1" x14ac:dyDescent="0.2">
      <c r="A7" s="71" t="s">
        <v>73</v>
      </c>
      <c r="C7" s="79">
        <v>7958247000</v>
      </c>
      <c r="E7" s="80">
        <v>1.4800000000000001E-2</v>
      </c>
      <c r="G7" s="81">
        <v>2.77</v>
      </c>
      <c r="I7" s="82">
        <v>21</v>
      </c>
    </row>
    <row r="8" spans="1:9" ht="24" x14ac:dyDescent="0.2">
      <c r="A8" s="71" t="s">
        <v>74</v>
      </c>
      <c r="C8" s="83">
        <v>825761000</v>
      </c>
      <c r="E8" s="73">
        <v>4.9299999999999997E-2</v>
      </c>
      <c r="G8" s="74">
        <v>19.758904109589</v>
      </c>
      <c r="I8" s="75">
        <v>4</v>
      </c>
    </row>
    <row r="9" spans="1:9" ht="16.5" customHeight="1" x14ac:dyDescent="0.2">
      <c r="A9" s="71" t="s">
        <v>75</v>
      </c>
      <c r="B9" s="84"/>
      <c r="C9" s="83">
        <v>397383000</v>
      </c>
      <c r="D9" s="84"/>
      <c r="E9" s="73">
        <v>4.4200000000000003E-2</v>
      </c>
      <c r="F9" s="84"/>
      <c r="G9" s="74">
        <v>23.868493150684898</v>
      </c>
      <c r="H9" s="84"/>
      <c r="I9" s="84" t="s">
        <v>76</v>
      </c>
    </row>
    <row r="10" spans="1:9" ht="16.5" customHeight="1" x14ac:dyDescent="0.2">
      <c r="A10" s="71" t="s">
        <v>77</v>
      </c>
      <c r="C10" s="76">
        <v>281711000</v>
      </c>
      <c r="E10" s="73">
        <v>6.25E-2</v>
      </c>
      <c r="G10" s="74">
        <v>42.575342465753401</v>
      </c>
      <c r="I10" s="84" t="s">
        <v>76</v>
      </c>
    </row>
    <row r="11" spans="1:9" ht="16.5" customHeight="1" thickBot="1" x14ac:dyDescent="0.25">
      <c r="A11" s="85" t="s">
        <v>78</v>
      </c>
      <c r="C11" s="86">
        <v>9463102000</v>
      </c>
    </row>
    <row r="12" spans="1:9" ht="16.5" customHeight="1" thickTop="1" x14ac:dyDescent="0.2">
      <c r="A12" s="150"/>
      <c r="B12" s="150"/>
      <c r="C12" s="151"/>
      <c r="D12" s="150"/>
      <c r="E12" s="150"/>
      <c r="F12" s="150"/>
      <c r="G12" s="150"/>
      <c r="H12" s="150"/>
      <c r="I12" s="150"/>
    </row>
    <row r="13" spans="1:9" ht="24" x14ac:dyDescent="0.2">
      <c r="A13" s="118">
        <v>44651</v>
      </c>
      <c r="B13" s="117"/>
      <c r="C13" s="111" t="s">
        <v>67</v>
      </c>
      <c r="D13" s="117"/>
      <c r="E13" s="111" t="s">
        <v>68</v>
      </c>
      <c r="F13" s="119"/>
      <c r="G13" s="111" t="s">
        <v>69</v>
      </c>
      <c r="H13" s="119"/>
      <c r="I13" s="111" t="s">
        <v>70</v>
      </c>
    </row>
    <row r="14" spans="1:9" ht="16.5" customHeight="1" x14ac:dyDescent="0.2">
      <c r="A14" s="70" t="s">
        <v>208</v>
      </c>
      <c r="B14" s="84"/>
      <c r="C14" s="87"/>
      <c r="D14" s="84"/>
      <c r="E14" s="88"/>
      <c r="F14" s="84"/>
      <c r="G14" s="88"/>
      <c r="H14" s="84"/>
      <c r="I14" s="88"/>
    </row>
    <row r="15" spans="1:9" ht="16.5" customHeight="1" x14ac:dyDescent="0.2">
      <c r="A15" s="71" t="s">
        <v>71</v>
      </c>
      <c r="B15" s="84"/>
      <c r="C15" s="72">
        <v>7472656000</v>
      </c>
      <c r="D15" s="84"/>
      <c r="E15" s="73">
        <v>4.0000000000000001E-3</v>
      </c>
      <c r="F15" s="84"/>
      <c r="G15" s="74">
        <v>2.2200000000000002</v>
      </c>
      <c r="H15" s="84"/>
      <c r="I15" s="89">
        <v>19</v>
      </c>
    </row>
    <row r="16" spans="1:9" ht="16.5" customHeight="1" x14ac:dyDescent="0.2">
      <c r="A16" s="71" t="s">
        <v>72</v>
      </c>
      <c r="B16" s="90"/>
      <c r="C16" s="76">
        <v>400000000</v>
      </c>
      <c r="D16" s="84"/>
      <c r="E16" s="77">
        <v>3.8800000000000001E-2</v>
      </c>
      <c r="F16" s="84"/>
      <c r="G16" s="78">
        <v>10.32</v>
      </c>
      <c r="H16" s="84"/>
      <c r="I16" s="91">
        <v>1</v>
      </c>
    </row>
    <row r="17" spans="1:9" ht="16.5" customHeight="1" x14ac:dyDescent="0.2">
      <c r="A17" s="71" t="s">
        <v>73</v>
      </c>
      <c r="B17" s="90"/>
      <c r="C17" s="79">
        <v>7872656000</v>
      </c>
      <c r="D17" s="84"/>
      <c r="E17" s="80">
        <v>5.7999999999999996E-3</v>
      </c>
      <c r="F17" s="84"/>
      <c r="G17" s="81">
        <v>2.63</v>
      </c>
      <c r="H17" s="90"/>
      <c r="I17" s="82">
        <v>20</v>
      </c>
    </row>
    <row r="18" spans="1:9" ht="24" x14ac:dyDescent="0.2">
      <c r="A18" s="92" t="s">
        <v>74</v>
      </c>
      <c r="C18" s="83">
        <v>570761000</v>
      </c>
      <c r="E18" s="73">
        <v>3.78E-2</v>
      </c>
      <c r="G18" s="74">
        <v>9.8301369863013708</v>
      </c>
      <c r="I18" s="75">
        <v>4</v>
      </c>
    </row>
    <row r="19" spans="1:9" ht="16.5" customHeight="1" x14ac:dyDescent="0.2">
      <c r="A19" s="71" t="s">
        <v>75</v>
      </c>
      <c r="C19" s="83">
        <v>397074000</v>
      </c>
      <c r="E19" s="73">
        <v>3.2599999999999997E-2</v>
      </c>
      <c r="G19" s="74">
        <v>26.860273972602702</v>
      </c>
      <c r="I19" s="84" t="s">
        <v>76</v>
      </c>
    </row>
    <row r="20" spans="1:9" ht="16.5" customHeight="1" x14ac:dyDescent="0.2">
      <c r="A20" s="71" t="s">
        <v>77</v>
      </c>
      <c r="C20" s="76">
        <v>281403000</v>
      </c>
      <c r="E20" s="73">
        <v>6.25E-2</v>
      </c>
      <c r="G20" s="93">
        <v>45.567123287671201</v>
      </c>
      <c r="I20" s="84" t="s">
        <v>76</v>
      </c>
    </row>
    <row r="21" spans="1:9" ht="16.5" customHeight="1" x14ac:dyDescent="0.2">
      <c r="A21" s="85" t="s">
        <v>78</v>
      </c>
      <c r="C21" s="86">
        <v>9121894000</v>
      </c>
    </row>
    <row r="22" spans="1:9" ht="16.5" customHeight="1" x14ac:dyDescent="0.2">
      <c r="A22" s="150"/>
      <c r="B22" s="150"/>
      <c r="C22" s="151"/>
      <c r="D22" s="150"/>
      <c r="E22" s="150"/>
      <c r="F22" s="150"/>
      <c r="G22" s="150"/>
      <c r="H22" s="150"/>
      <c r="I22" s="150"/>
    </row>
    <row r="23" spans="1:9" ht="16.5" customHeight="1" x14ac:dyDescent="0.2">
      <c r="A23" s="94" t="s">
        <v>79</v>
      </c>
      <c r="C23" s="94" t="s">
        <v>20</v>
      </c>
      <c r="E23" s="94" t="s">
        <v>21</v>
      </c>
    </row>
    <row r="24" spans="1:9" ht="16.5" customHeight="1" x14ac:dyDescent="0.2">
      <c r="A24" s="70" t="s">
        <v>18</v>
      </c>
      <c r="C24" s="95" t="s">
        <v>22</v>
      </c>
      <c r="E24" s="95" t="s">
        <v>22</v>
      </c>
    </row>
    <row r="25" spans="1:9" ht="16.5" customHeight="1" x14ac:dyDescent="0.2">
      <c r="A25" s="71" t="s">
        <v>80</v>
      </c>
      <c r="C25" s="72">
        <v>7510313000</v>
      </c>
      <c r="E25" s="72">
        <v>7472437000</v>
      </c>
    </row>
    <row r="26" spans="1:9" ht="16.5" customHeight="1" x14ac:dyDescent="0.2">
      <c r="A26" s="71" t="s">
        <v>81</v>
      </c>
      <c r="C26" s="83">
        <v>1623144000</v>
      </c>
      <c r="E26" s="83">
        <v>1367835000</v>
      </c>
    </row>
    <row r="27" spans="1:9" ht="16.5" customHeight="1" x14ac:dyDescent="0.2">
      <c r="A27" s="71" t="s">
        <v>82</v>
      </c>
      <c r="C27" s="83">
        <v>47934000</v>
      </c>
      <c r="E27" s="83">
        <v>219000</v>
      </c>
    </row>
    <row r="28" spans="1:9" ht="16.5" customHeight="1" x14ac:dyDescent="0.2">
      <c r="A28" s="92" t="s">
        <v>83</v>
      </c>
      <c r="C28" s="76">
        <v>281711000</v>
      </c>
      <c r="E28" s="76">
        <v>281403000</v>
      </c>
    </row>
    <row r="29" spans="1:9" ht="16.5" customHeight="1" x14ac:dyDescent="0.2">
      <c r="A29" s="96" t="s">
        <v>84</v>
      </c>
      <c r="C29" s="79">
        <v>9463102000</v>
      </c>
      <c r="E29" s="79">
        <v>9121894000</v>
      </c>
    </row>
    <row r="30" spans="1:9" ht="16.5" customHeight="1" x14ac:dyDescent="0.2">
      <c r="A30" s="71" t="s">
        <v>85</v>
      </c>
      <c r="B30" s="92"/>
      <c r="C30" s="76">
        <v>6409396000</v>
      </c>
      <c r="D30" s="71"/>
      <c r="E30" s="76">
        <v>4737226000</v>
      </c>
    </row>
    <row r="31" spans="1:9" ht="16.5" customHeight="1" x14ac:dyDescent="0.2">
      <c r="A31" s="96" t="s">
        <v>86</v>
      </c>
      <c r="C31" s="86">
        <v>15872498000</v>
      </c>
      <c r="E31" s="86">
        <v>13859120000</v>
      </c>
    </row>
    <row r="32" spans="1:9" ht="16.5" customHeight="1" x14ac:dyDescent="0.2">
      <c r="C32" s="100"/>
      <c r="E32" s="100"/>
    </row>
    <row r="33" spans="1:9" ht="16.5" customHeight="1" x14ac:dyDescent="0.2">
      <c r="A33" s="92" t="s">
        <v>87</v>
      </c>
      <c r="C33" s="97">
        <v>3.8101991283704799</v>
      </c>
      <c r="E33" s="97">
        <v>3.4693188767826002</v>
      </c>
    </row>
    <row r="34" spans="1:9" ht="16.5" customHeight="1" x14ac:dyDescent="0.2">
      <c r="A34" s="92" t="s">
        <v>88</v>
      </c>
      <c r="C34" s="97">
        <v>6.3908619018015598</v>
      </c>
      <c r="E34" s="97">
        <v>5.2710222933521598</v>
      </c>
    </row>
    <row r="35" spans="1:9" ht="16.5" customHeight="1" x14ac:dyDescent="0.2"/>
    <row r="36" spans="1:9" ht="24" x14ac:dyDescent="0.2">
      <c r="A36" s="152" t="s">
        <v>89</v>
      </c>
      <c r="B36" s="150"/>
      <c r="C36" s="152" t="s">
        <v>2</v>
      </c>
      <c r="D36" s="150"/>
      <c r="E36" s="152" t="s">
        <v>3</v>
      </c>
    </row>
    <row r="37" spans="1:9" ht="16.5" customHeight="1" x14ac:dyDescent="0.2">
      <c r="A37" s="70" t="s">
        <v>18</v>
      </c>
      <c r="C37" s="95" t="s">
        <v>22</v>
      </c>
      <c r="E37" s="95" t="s">
        <v>22</v>
      </c>
    </row>
    <row r="38" spans="1:9" ht="16.5" customHeight="1" x14ac:dyDescent="0.2">
      <c r="A38" s="71" t="s">
        <v>80</v>
      </c>
      <c r="C38" s="73">
        <v>7.3853014585456896E-3</v>
      </c>
      <c r="E38" s="73">
        <v>2.5221408633589598E-3</v>
      </c>
    </row>
    <row r="39" spans="1:9" ht="16.5" customHeight="1" x14ac:dyDescent="0.2">
      <c r="A39" s="92" t="s">
        <v>90</v>
      </c>
      <c r="C39" s="73">
        <v>4.7288443045452398E-2</v>
      </c>
      <c r="E39" s="73">
        <v>4.1062338864282399E-2</v>
      </c>
    </row>
    <row r="40" spans="1:9" ht="16.5" customHeight="1" x14ac:dyDescent="0.2">
      <c r="A40" s="71" t="s">
        <v>82</v>
      </c>
      <c r="C40" s="73">
        <v>2.5000000000000001E-2</v>
      </c>
      <c r="E40" s="73">
        <v>2.1999999999999999E-2</v>
      </c>
    </row>
    <row r="41" spans="1:9" ht="16.5" customHeight="1" x14ac:dyDescent="0.2">
      <c r="A41" s="92" t="s">
        <v>91</v>
      </c>
      <c r="C41" s="77">
        <v>6.8194085395301293E-2</v>
      </c>
      <c r="D41" s="150"/>
      <c r="E41" s="77">
        <v>6.6415293168458706E-2</v>
      </c>
    </row>
    <row r="42" spans="1:9" ht="16.5" customHeight="1" x14ac:dyDescent="0.2">
      <c r="A42" s="71" t="s">
        <v>92</v>
      </c>
      <c r="C42" s="80">
        <v>1.6579194409163701E-2</v>
      </c>
      <c r="E42" s="80">
        <v>9.7710874193144802E-3</v>
      </c>
    </row>
    <row r="43" spans="1:9" ht="16.5" customHeight="1" x14ac:dyDescent="0.2">
      <c r="A43" s="98" t="s">
        <v>93</v>
      </c>
      <c r="B43" s="92"/>
      <c r="C43" s="73">
        <v>1.9071179478928201E-3</v>
      </c>
      <c r="D43" s="84"/>
      <c r="E43" s="73">
        <v>3.2431350086248398E-4</v>
      </c>
    </row>
    <row r="44" spans="1:9" ht="16.5" customHeight="1" x14ac:dyDescent="0.2">
      <c r="A44" s="98" t="s">
        <v>94</v>
      </c>
      <c r="B44" s="92"/>
      <c r="C44" s="77">
        <v>-3.93894910244714E-5</v>
      </c>
      <c r="D44" s="84"/>
      <c r="E44" s="77">
        <v>-5.7151282016914802E-4</v>
      </c>
    </row>
    <row r="45" spans="1:9" ht="16.5" customHeight="1" x14ac:dyDescent="0.2">
      <c r="A45" s="149" t="s">
        <v>95</v>
      </c>
      <c r="B45" s="92"/>
      <c r="C45" s="99">
        <v>1.12901879188266E-2</v>
      </c>
      <c r="D45" s="84"/>
      <c r="E45" s="99">
        <v>7.0009102737387001E-3</v>
      </c>
    </row>
    <row r="46" spans="1:9" ht="16.7" customHeight="1" x14ac:dyDescent="0.2">
      <c r="A46" s="150"/>
      <c r="B46" s="150"/>
      <c r="C46" s="153"/>
      <c r="D46" s="150"/>
      <c r="E46" s="153"/>
      <c r="F46" s="150"/>
      <c r="G46" s="150"/>
      <c r="H46" s="150"/>
      <c r="I46" s="150"/>
    </row>
    <row r="47" spans="1:9" ht="14.1" customHeight="1" x14ac:dyDescent="0.2">
      <c r="A47" s="187" t="s">
        <v>210</v>
      </c>
      <c r="B47" s="187"/>
      <c r="C47" s="187"/>
      <c r="D47" s="187"/>
      <c r="E47" s="187"/>
      <c r="F47" s="187"/>
      <c r="G47" s="187"/>
      <c r="H47" s="187"/>
      <c r="I47" s="187"/>
    </row>
    <row r="48" spans="1:9" ht="13.5" customHeight="1" x14ac:dyDescent="0.2">
      <c r="A48" s="187" t="s">
        <v>211</v>
      </c>
      <c r="B48" s="187"/>
      <c r="C48" s="187"/>
      <c r="D48" s="187"/>
      <c r="E48" s="187"/>
      <c r="F48" s="187"/>
      <c r="G48" s="187"/>
      <c r="H48" s="187"/>
      <c r="I48" s="187"/>
    </row>
    <row r="49" spans="1:9" ht="13.5" customHeight="1" x14ac:dyDescent="0.2">
      <c r="A49" s="187" t="s">
        <v>212</v>
      </c>
      <c r="B49" s="187"/>
      <c r="C49" s="187"/>
      <c r="D49" s="187"/>
      <c r="E49" s="187"/>
      <c r="F49" s="187"/>
      <c r="G49" s="187"/>
      <c r="H49" s="187"/>
      <c r="I49" s="187"/>
    </row>
    <row r="50" spans="1:9" ht="13.5" customHeight="1" x14ac:dyDescent="0.2">
      <c r="A50" s="187" t="s">
        <v>213</v>
      </c>
      <c r="B50" s="187"/>
      <c r="C50" s="187"/>
      <c r="D50" s="187"/>
      <c r="E50" s="187"/>
      <c r="F50" s="187"/>
      <c r="G50" s="187"/>
      <c r="H50" s="187"/>
      <c r="I50" s="187"/>
    </row>
    <row r="51" spans="1:9" ht="23.25" customHeight="1" x14ac:dyDescent="0.2">
      <c r="A51" s="187" t="s">
        <v>214</v>
      </c>
      <c r="B51" s="187"/>
      <c r="C51" s="187"/>
      <c r="D51" s="187"/>
      <c r="E51" s="187"/>
      <c r="F51" s="187"/>
      <c r="G51" s="187"/>
      <c r="H51" s="187"/>
      <c r="I51" s="187"/>
    </row>
    <row r="52" spans="1:9" ht="23.25" customHeight="1" x14ac:dyDescent="0.2">
      <c r="A52" s="187" t="s">
        <v>215</v>
      </c>
      <c r="B52" s="187"/>
      <c r="C52" s="187"/>
      <c r="D52" s="187"/>
      <c r="E52" s="187"/>
      <c r="F52" s="187"/>
      <c r="G52" s="187"/>
      <c r="H52" s="187"/>
      <c r="I52" s="187"/>
    </row>
    <row r="53" spans="1:9" x14ac:dyDescent="0.2">
      <c r="A53" s="150"/>
      <c r="B53" s="150"/>
      <c r="C53" s="150"/>
      <c r="D53" s="150"/>
      <c r="E53" s="150"/>
      <c r="F53" s="150"/>
      <c r="G53" s="150"/>
      <c r="H53" s="150"/>
      <c r="I53" s="150"/>
    </row>
  </sheetData>
  <mergeCells count="8">
    <mergeCell ref="A52:I52"/>
    <mergeCell ref="A51:I51"/>
    <mergeCell ref="A1:I1"/>
    <mergeCell ref="A47:I47"/>
    <mergeCell ref="A48:I48"/>
    <mergeCell ref="A49:I49"/>
    <mergeCell ref="A50:I50"/>
    <mergeCell ref="A2:I2"/>
  </mergeCells>
  <pageMargins left="0.75" right="0.75" top="1" bottom="1" header="0.5" footer="0.5"/>
  <pageSetup scale="60"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showGridLines="0" showRuler="0" workbookViewId="0">
      <selection activeCell="F18" sqref="F18"/>
    </sheetView>
  </sheetViews>
  <sheetFormatPr defaultColWidth="13.7109375" defaultRowHeight="12" x14ac:dyDescent="0.2"/>
  <cols>
    <col min="1" max="1" width="80.42578125" style="122" customWidth="1"/>
    <col min="2" max="2" width="13.85546875" style="122" customWidth="1"/>
    <col min="3" max="3" width="0.42578125" style="122" customWidth="1"/>
    <col min="4" max="4" width="17.42578125" style="122" bestFit="1" customWidth="1"/>
    <col min="5" max="27" width="20.140625" style="122" customWidth="1"/>
    <col min="28" max="16384" width="13.7109375" style="122"/>
  </cols>
  <sheetData>
    <row r="1" spans="1:4" ht="16.7" customHeight="1" x14ac:dyDescent="0.2">
      <c r="A1" s="173" t="s">
        <v>96</v>
      </c>
      <c r="B1" s="190"/>
      <c r="C1" s="190"/>
      <c r="D1" s="190"/>
    </row>
    <row r="2" spans="1:4" ht="16.7" customHeight="1" x14ac:dyDescent="0.2">
      <c r="A2" s="189" t="s">
        <v>194</v>
      </c>
      <c r="B2" s="190"/>
      <c r="C2" s="190"/>
      <c r="D2" s="190"/>
    </row>
    <row r="3" spans="1:4" ht="16.7" customHeight="1" x14ac:dyDescent="0.2">
      <c r="A3" s="191" t="s">
        <v>97</v>
      </c>
      <c r="B3" s="190"/>
      <c r="C3" s="190"/>
      <c r="D3" s="190"/>
    </row>
    <row r="4" spans="1:4" ht="30" customHeight="1" x14ac:dyDescent="0.2">
      <c r="A4" s="9"/>
      <c r="B4" s="123">
        <v>44742</v>
      </c>
      <c r="D4" s="123">
        <v>44561</v>
      </c>
    </row>
    <row r="5" spans="1:4" ht="16.7" customHeight="1" x14ac:dyDescent="0.2">
      <c r="A5" s="4"/>
      <c r="B5" s="127" t="s">
        <v>22</v>
      </c>
      <c r="D5" s="127"/>
    </row>
    <row r="6" spans="1:4" ht="16.7" customHeight="1" x14ac:dyDescent="0.2">
      <c r="A6" s="115" t="s">
        <v>98</v>
      </c>
    </row>
    <row r="7" spans="1:4" ht="27.6" customHeight="1" x14ac:dyDescent="0.2">
      <c r="A7" s="36" t="s">
        <v>99</v>
      </c>
      <c r="B7" s="72">
        <v>8789437000</v>
      </c>
      <c r="D7" s="72">
        <v>7161703000</v>
      </c>
    </row>
    <row r="8" spans="1:4" ht="16.5" customHeight="1" x14ac:dyDescent="0.2">
      <c r="A8" s="9" t="s">
        <v>100</v>
      </c>
      <c r="B8" s="83">
        <v>3226191000</v>
      </c>
      <c r="D8" s="83">
        <v>2191578000</v>
      </c>
    </row>
    <row r="9" spans="1:4" ht="16.5" customHeight="1" x14ac:dyDescent="0.2">
      <c r="A9" s="4" t="s">
        <v>101</v>
      </c>
      <c r="B9" s="83">
        <v>511889000</v>
      </c>
      <c r="D9" s="83">
        <v>1153856000</v>
      </c>
    </row>
    <row r="10" spans="1:4" ht="16.5" customHeight="1" x14ac:dyDescent="0.2">
      <c r="A10" s="9" t="s">
        <v>102</v>
      </c>
      <c r="B10" s="83">
        <v>627725000</v>
      </c>
      <c r="D10" s="83">
        <v>934814000</v>
      </c>
    </row>
    <row r="11" spans="1:4" ht="16.5" customHeight="1" x14ac:dyDescent="0.2">
      <c r="A11" s="4" t="s">
        <v>103</v>
      </c>
      <c r="B11" s="83">
        <v>30254000</v>
      </c>
      <c r="D11" s="83">
        <v>26266000</v>
      </c>
    </row>
    <row r="12" spans="1:4" ht="16.5" customHeight="1" x14ac:dyDescent="0.2">
      <c r="A12" s="9" t="s">
        <v>104</v>
      </c>
      <c r="B12" s="83">
        <v>186156000</v>
      </c>
      <c r="D12" s="83">
        <v>168449000</v>
      </c>
    </row>
    <row r="13" spans="1:4" ht="16.5" customHeight="1" x14ac:dyDescent="0.2">
      <c r="A13" s="4" t="s">
        <v>105</v>
      </c>
      <c r="B13" s="83">
        <v>29330000</v>
      </c>
      <c r="D13" s="83">
        <v>80134000</v>
      </c>
    </row>
    <row r="14" spans="1:4" ht="16.5" customHeight="1" x14ac:dyDescent="0.2">
      <c r="A14" s="9" t="s">
        <v>106</v>
      </c>
      <c r="B14" s="83">
        <v>158971000</v>
      </c>
      <c r="D14" s="83">
        <v>134682000</v>
      </c>
    </row>
    <row r="15" spans="1:4" ht="16.5" customHeight="1" x14ac:dyDescent="0.2">
      <c r="A15" s="4" t="s">
        <v>107</v>
      </c>
      <c r="B15" s="76">
        <v>177497000</v>
      </c>
      <c r="C15" s="157"/>
      <c r="D15" s="76">
        <v>262823000</v>
      </c>
    </row>
    <row r="16" spans="1:4" ht="16.5" customHeight="1" x14ac:dyDescent="0.2">
      <c r="A16" s="124" t="s">
        <v>108</v>
      </c>
      <c r="B16" s="86">
        <v>13737450000</v>
      </c>
      <c r="C16" s="156"/>
      <c r="D16" s="86">
        <v>12114305000</v>
      </c>
    </row>
    <row r="17" spans="1:4" ht="16.5" customHeight="1" x14ac:dyDescent="0.2">
      <c r="A17" s="116" t="s">
        <v>109</v>
      </c>
      <c r="B17" s="125"/>
      <c r="D17" s="125"/>
    </row>
    <row r="18" spans="1:4" ht="16.5" customHeight="1" x14ac:dyDescent="0.2">
      <c r="A18" s="57" t="s">
        <v>110</v>
      </c>
    </row>
    <row r="19" spans="1:4" ht="16.5" customHeight="1" x14ac:dyDescent="0.2">
      <c r="A19" s="4" t="s">
        <v>111</v>
      </c>
      <c r="B19" s="72">
        <v>7958247000</v>
      </c>
      <c r="D19" s="72">
        <v>7656445000</v>
      </c>
    </row>
    <row r="20" spans="1:4" ht="16.5" customHeight="1" x14ac:dyDescent="0.2">
      <c r="A20" s="9" t="s">
        <v>112</v>
      </c>
      <c r="B20" s="83">
        <v>825761000</v>
      </c>
      <c r="D20" s="83">
        <v>420761000</v>
      </c>
    </row>
    <row r="21" spans="1:4" ht="16.5" customHeight="1" x14ac:dyDescent="0.2">
      <c r="A21" s="4" t="s">
        <v>113</v>
      </c>
      <c r="B21" s="83">
        <v>397383000</v>
      </c>
      <c r="D21" s="83">
        <v>396776000</v>
      </c>
    </row>
    <row r="22" spans="1:4" ht="16.5" customHeight="1" x14ac:dyDescent="0.2">
      <c r="A22" s="9" t="s">
        <v>114</v>
      </c>
      <c r="B22" s="83">
        <v>281711000</v>
      </c>
      <c r="D22" s="83">
        <v>424827000</v>
      </c>
    </row>
    <row r="23" spans="1:4" ht="16.5" customHeight="1" x14ac:dyDescent="0.2">
      <c r="A23" s="4" t="s">
        <v>115</v>
      </c>
      <c r="B23" s="83">
        <v>110764000</v>
      </c>
      <c r="D23" s="83">
        <v>53658000</v>
      </c>
    </row>
    <row r="24" spans="1:4" ht="16.5" customHeight="1" x14ac:dyDescent="0.2">
      <c r="A24" s="9" t="s">
        <v>116</v>
      </c>
      <c r="B24" s="83">
        <v>1460561000</v>
      </c>
      <c r="D24" s="83">
        <v>196627000</v>
      </c>
    </row>
    <row r="25" spans="1:4" ht="16.5" customHeight="1" x14ac:dyDescent="0.2">
      <c r="A25" s="4" t="s">
        <v>117</v>
      </c>
      <c r="B25" s="83">
        <v>72591000</v>
      </c>
      <c r="D25" s="83">
        <v>72412000</v>
      </c>
    </row>
    <row r="26" spans="1:4" ht="16.5" customHeight="1" x14ac:dyDescent="0.2">
      <c r="A26" s="9" t="s">
        <v>118</v>
      </c>
      <c r="B26" s="83">
        <v>21826000</v>
      </c>
      <c r="D26" s="83">
        <v>18382000</v>
      </c>
    </row>
    <row r="27" spans="1:4" ht="16.5" customHeight="1" x14ac:dyDescent="0.2">
      <c r="A27" s="4" t="s">
        <v>119</v>
      </c>
      <c r="B27" s="76">
        <v>124982000</v>
      </c>
      <c r="C27" s="157"/>
      <c r="D27" s="76">
        <v>130464000</v>
      </c>
    </row>
    <row r="28" spans="1:4" ht="16.5" customHeight="1" x14ac:dyDescent="0.2">
      <c r="A28" s="124" t="s">
        <v>120</v>
      </c>
      <c r="B28" s="79">
        <v>11253826000</v>
      </c>
      <c r="C28" s="158"/>
      <c r="D28" s="79">
        <v>9370352000</v>
      </c>
    </row>
    <row r="29" spans="1:4" ht="16.5" customHeight="1" x14ac:dyDescent="0.2">
      <c r="A29" s="27" t="s">
        <v>121</v>
      </c>
    </row>
    <row r="30" spans="1:4" ht="27" customHeight="1" x14ac:dyDescent="0.2">
      <c r="A30" s="9" t="s">
        <v>122</v>
      </c>
      <c r="B30" s="83">
        <v>702550000</v>
      </c>
      <c r="D30" s="83">
        <v>702550000</v>
      </c>
    </row>
    <row r="31" spans="1:4" ht="27" customHeight="1" x14ac:dyDescent="0.2">
      <c r="A31" s="4" t="s">
        <v>123</v>
      </c>
      <c r="B31" s="83">
        <v>3444000</v>
      </c>
      <c r="D31" s="83">
        <v>3439000</v>
      </c>
    </row>
    <row r="32" spans="1:4" ht="16.5" customHeight="1" x14ac:dyDescent="0.2">
      <c r="A32" s="9" t="s">
        <v>124</v>
      </c>
      <c r="B32" s="83">
        <v>5633201000</v>
      </c>
      <c r="D32" s="83">
        <v>5625179000</v>
      </c>
    </row>
    <row r="33" spans="1:4" ht="16.5" customHeight="1" x14ac:dyDescent="0.2">
      <c r="A33" s="4" t="s">
        <v>125</v>
      </c>
      <c r="B33" s="83">
        <v>-149710000</v>
      </c>
      <c r="D33" s="83">
        <v>186346000</v>
      </c>
    </row>
    <row r="34" spans="1:4" ht="16.5" customHeight="1" x14ac:dyDescent="0.2">
      <c r="A34" s="9" t="s">
        <v>126</v>
      </c>
      <c r="B34" s="83">
        <v>1425833000</v>
      </c>
      <c r="D34" s="83">
        <v>1212983000</v>
      </c>
    </row>
    <row r="35" spans="1:4" ht="16.5" customHeight="1" x14ac:dyDescent="0.2">
      <c r="A35" s="4" t="s">
        <v>127</v>
      </c>
      <c r="B35" s="76">
        <v>-5131694000</v>
      </c>
      <c r="D35" s="76">
        <v>-4986544000</v>
      </c>
    </row>
    <row r="36" spans="1:4" ht="16.5" customHeight="1" x14ac:dyDescent="0.2">
      <c r="A36" s="124" t="s">
        <v>128</v>
      </c>
      <c r="B36" s="126">
        <v>2483624000</v>
      </c>
      <c r="D36" s="126">
        <v>2743953000</v>
      </c>
    </row>
    <row r="37" spans="1:4" ht="16.5" customHeight="1" x14ac:dyDescent="0.2">
      <c r="A37" s="148" t="s">
        <v>129</v>
      </c>
      <c r="B37" s="86">
        <v>13737450000</v>
      </c>
      <c r="D37" s="86">
        <v>12114305000</v>
      </c>
    </row>
    <row r="38" spans="1:4" ht="16.7" customHeight="1" x14ac:dyDescent="0.2">
      <c r="B38" s="128"/>
      <c r="D38" s="128"/>
    </row>
    <row r="39" spans="1:4" ht="16.7" customHeight="1" x14ac:dyDescent="0.2"/>
    <row r="40" spans="1:4" ht="16.7" customHeight="1" x14ac:dyDescent="0.2">
      <c r="A40" s="155"/>
    </row>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3">
    <mergeCell ref="A2:D2"/>
    <mergeCell ref="A1:D1"/>
    <mergeCell ref="A3:D3"/>
  </mergeCells>
  <pageMargins left="0.75" right="0.75" top="1" bottom="1" header="0.5" footer="0.5"/>
  <pageSetup scale="81"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showGridLines="0" showRuler="0" topLeftCell="A23" workbookViewId="0">
      <selection activeCell="H9" sqref="H9"/>
    </sheetView>
  </sheetViews>
  <sheetFormatPr defaultColWidth="13.7109375" defaultRowHeight="12.75" x14ac:dyDescent="0.2"/>
  <cols>
    <col min="1" max="1" width="62.140625" style="122" customWidth="1"/>
    <col min="2" max="2" width="11.85546875" style="122" customWidth="1"/>
    <col min="3" max="3" width="0.5703125" style="122" customWidth="1"/>
    <col min="4" max="4" width="11.85546875" style="122" customWidth="1"/>
    <col min="5" max="5" width="11.85546875" style="159" customWidth="1"/>
    <col min="6" max="6" width="0.5703125" style="159" customWidth="1"/>
    <col min="7" max="7" width="11.85546875" style="159" customWidth="1"/>
    <col min="8" max="14" width="20.140625" style="122" customWidth="1"/>
    <col min="15" max="16384" width="13.7109375" style="122"/>
  </cols>
  <sheetData>
    <row r="1" spans="1:7" ht="16.7" customHeight="1" x14ac:dyDescent="0.2">
      <c r="A1" s="173" t="s">
        <v>96</v>
      </c>
      <c r="B1" s="190"/>
      <c r="C1" s="190"/>
      <c r="D1" s="190"/>
      <c r="E1" s="190"/>
      <c r="F1" s="190"/>
      <c r="G1" s="190"/>
    </row>
    <row r="2" spans="1:7" ht="16.7" customHeight="1" x14ac:dyDescent="0.2">
      <c r="A2" s="189" t="s">
        <v>188</v>
      </c>
      <c r="B2" s="193"/>
      <c r="C2" s="193"/>
      <c r="D2" s="193"/>
      <c r="E2" s="193"/>
      <c r="F2" s="193"/>
      <c r="G2" s="193"/>
    </row>
    <row r="3" spans="1:7" ht="16.7" customHeight="1" x14ac:dyDescent="0.2">
      <c r="A3" s="191" t="s">
        <v>18</v>
      </c>
      <c r="B3" s="190"/>
      <c r="C3" s="190"/>
      <c r="D3" s="190"/>
      <c r="E3" s="190"/>
      <c r="F3" s="190"/>
      <c r="G3" s="190"/>
    </row>
    <row r="4" spans="1:7" ht="16.7" customHeight="1" x14ac:dyDescent="0.2">
      <c r="A4" s="194" t="s">
        <v>130</v>
      </c>
      <c r="B4" s="190"/>
      <c r="C4" s="190"/>
      <c r="D4" s="190"/>
      <c r="E4" s="190"/>
      <c r="F4" s="190"/>
      <c r="G4" s="190"/>
    </row>
    <row r="5" spans="1:7" ht="31.5" customHeight="1" x14ac:dyDescent="0.2">
      <c r="A5" s="4"/>
      <c r="B5" s="168" t="s">
        <v>131</v>
      </c>
      <c r="C5" s="190"/>
      <c r="D5" s="190"/>
      <c r="E5" s="197" t="s">
        <v>209</v>
      </c>
      <c r="F5" s="198"/>
      <c r="G5" s="197"/>
    </row>
    <row r="6" spans="1:7" ht="16.7" customHeight="1" x14ac:dyDescent="0.2">
      <c r="A6" s="9"/>
      <c r="B6" s="101" t="s">
        <v>132</v>
      </c>
      <c r="C6" s="130"/>
      <c r="D6" s="131" t="s">
        <v>133</v>
      </c>
      <c r="E6" s="163" t="s">
        <v>132</v>
      </c>
      <c r="F6" s="61"/>
      <c r="G6" s="163" t="s">
        <v>133</v>
      </c>
    </row>
    <row r="7" spans="1:7" ht="16.7" customHeight="1" x14ac:dyDescent="0.2">
      <c r="A7" s="4"/>
      <c r="B7" s="195" t="s">
        <v>22</v>
      </c>
      <c r="C7" s="190"/>
      <c r="D7" s="196"/>
      <c r="E7" s="195" t="s">
        <v>22</v>
      </c>
      <c r="F7" s="190"/>
      <c r="G7" s="196"/>
    </row>
    <row r="8" spans="1:7" ht="16.5" customHeight="1" x14ac:dyDescent="0.2">
      <c r="A8" s="57" t="s">
        <v>134</v>
      </c>
      <c r="B8" s="192"/>
      <c r="C8" s="190"/>
      <c r="D8" s="190"/>
      <c r="E8" s="114"/>
      <c r="F8" s="114"/>
      <c r="G8" s="114"/>
    </row>
    <row r="9" spans="1:7" ht="16.5" customHeight="1" x14ac:dyDescent="0.2">
      <c r="A9" s="4" t="s">
        <v>135</v>
      </c>
      <c r="B9" s="17">
        <v>55399000</v>
      </c>
      <c r="C9" s="17"/>
      <c r="D9" s="72">
        <v>43092000</v>
      </c>
      <c r="E9" s="17">
        <v>100046000</v>
      </c>
      <c r="F9" s="17"/>
      <c r="G9" s="17">
        <v>98744000</v>
      </c>
    </row>
    <row r="10" spans="1:7" ht="16.5" customHeight="1" x14ac:dyDescent="0.2">
      <c r="A10" s="9" t="s">
        <v>28</v>
      </c>
      <c r="B10" s="31">
        <v>1604000</v>
      </c>
      <c r="C10" s="31"/>
      <c r="D10" s="76">
        <v>351000</v>
      </c>
      <c r="E10" s="31">
        <v>1803000</v>
      </c>
      <c r="F10" s="31"/>
      <c r="G10" s="31">
        <v>808000</v>
      </c>
    </row>
    <row r="11" spans="1:7" ht="16.5" customHeight="1" x14ac:dyDescent="0.2">
      <c r="A11" s="132" t="s">
        <v>136</v>
      </c>
      <c r="B11" s="34">
        <v>57003000</v>
      </c>
      <c r="C11" s="34"/>
      <c r="D11" s="79">
        <v>43443000</v>
      </c>
      <c r="E11" s="34">
        <v>101849000</v>
      </c>
      <c r="F11" s="34"/>
      <c r="G11" s="34">
        <v>99552000</v>
      </c>
    </row>
    <row r="12" spans="1:7" ht="16.5" customHeight="1" x14ac:dyDescent="0.2">
      <c r="A12" s="57" t="s">
        <v>137</v>
      </c>
      <c r="B12" s="24"/>
      <c r="C12" s="162"/>
      <c r="E12" s="24"/>
      <c r="F12" s="162"/>
      <c r="G12" s="162"/>
    </row>
    <row r="13" spans="1:7" ht="16.5" customHeight="1" x14ac:dyDescent="0.2">
      <c r="A13" s="4" t="s">
        <v>111</v>
      </c>
      <c r="B13" s="104">
        <v>19269000</v>
      </c>
      <c r="C13" s="104"/>
      <c r="D13" s="83">
        <v>6981000</v>
      </c>
      <c r="E13" s="104">
        <v>27612000</v>
      </c>
      <c r="F13" s="104"/>
      <c r="G13" s="104">
        <v>15451000</v>
      </c>
    </row>
    <row r="14" spans="1:7" ht="16.5" customHeight="1" x14ac:dyDescent="0.2">
      <c r="A14" s="9" t="s">
        <v>112</v>
      </c>
      <c r="B14" s="35">
        <v>9106000</v>
      </c>
      <c r="C14" s="35"/>
      <c r="D14" s="83">
        <v>7075000</v>
      </c>
      <c r="E14" s="35">
        <v>14782000</v>
      </c>
      <c r="F14" s="35"/>
      <c r="G14" s="35">
        <v>11770000</v>
      </c>
    </row>
    <row r="15" spans="1:7" ht="16.5" customHeight="1" x14ac:dyDescent="0.2">
      <c r="A15" s="4" t="s">
        <v>113</v>
      </c>
      <c r="B15" s="104">
        <v>3925000</v>
      </c>
      <c r="C15" s="104"/>
      <c r="D15" s="83">
        <v>3225000</v>
      </c>
      <c r="E15" s="104">
        <v>7181000</v>
      </c>
      <c r="F15" s="104"/>
      <c r="G15" s="104">
        <v>6436000</v>
      </c>
    </row>
    <row r="16" spans="1:7" ht="16.5" customHeight="1" x14ac:dyDescent="0.2">
      <c r="A16" s="9" t="s">
        <v>114</v>
      </c>
      <c r="B16" s="31">
        <v>4801000</v>
      </c>
      <c r="C16" s="31"/>
      <c r="D16" s="76">
        <v>7126000</v>
      </c>
      <c r="E16" s="31">
        <v>9843000</v>
      </c>
      <c r="F16" s="31"/>
      <c r="G16" s="31">
        <v>13476000</v>
      </c>
    </row>
    <row r="17" spans="1:7" ht="16.5" customHeight="1" x14ac:dyDescent="0.2">
      <c r="A17" s="132" t="s">
        <v>138</v>
      </c>
      <c r="B17" s="133">
        <v>37101000</v>
      </c>
      <c r="C17" s="133"/>
      <c r="D17" s="126">
        <v>24407000</v>
      </c>
      <c r="E17" s="133">
        <v>59418000</v>
      </c>
      <c r="F17" s="133"/>
      <c r="G17" s="133">
        <v>47133000</v>
      </c>
    </row>
    <row r="18" spans="1:7" ht="16.5" customHeight="1" x14ac:dyDescent="0.2">
      <c r="A18" s="143" t="s">
        <v>139</v>
      </c>
      <c r="B18" s="38">
        <v>19902000</v>
      </c>
      <c r="C18" s="38"/>
      <c r="D18" s="79">
        <v>19036000</v>
      </c>
      <c r="E18" s="38">
        <v>42431000</v>
      </c>
      <c r="F18" s="38"/>
      <c r="G18" s="38">
        <v>52419000</v>
      </c>
    </row>
    <row r="19" spans="1:7" ht="16.5" customHeight="1" x14ac:dyDescent="0.2">
      <c r="A19" s="27" t="s">
        <v>140</v>
      </c>
      <c r="B19" s="4"/>
      <c r="C19" s="161"/>
      <c r="E19" s="4"/>
      <c r="F19" s="161"/>
      <c r="G19" s="161"/>
    </row>
    <row r="20" spans="1:7" ht="16.5" customHeight="1" x14ac:dyDescent="0.2">
      <c r="A20" s="9" t="s">
        <v>141</v>
      </c>
      <c r="B20" s="35">
        <v>-197719000</v>
      </c>
      <c r="C20" s="35"/>
      <c r="D20" s="83">
        <v>-41519000</v>
      </c>
      <c r="E20" s="35">
        <v>-250061000</v>
      </c>
      <c r="F20" s="35"/>
      <c r="G20" s="35">
        <v>91349000</v>
      </c>
    </row>
    <row r="21" spans="1:7" ht="16.5" customHeight="1" x14ac:dyDescent="0.2">
      <c r="A21" s="4" t="s">
        <v>51</v>
      </c>
      <c r="B21" s="104">
        <v>157526000</v>
      </c>
      <c r="C21" s="104"/>
      <c r="D21" s="83">
        <v>112816000</v>
      </c>
      <c r="E21" s="104">
        <v>294152000</v>
      </c>
      <c r="F21" s="104"/>
      <c r="G21" s="104">
        <v>219935000</v>
      </c>
    </row>
    <row r="22" spans="1:7" ht="16.5" customHeight="1" x14ac:dyDescent="0.2">
      <c r="A22" s="9" t="s">
        <v>142</v>
      </c>
      <c r="B22" s="35">
        <v>85557000</v>
      </c>
      <c r="C22" s="35"/>
      <c r="D22" s="83">
        <v>-268051000</v>
      </c>
      <c r="E22" s="35">
        <v>496181000</v>
      </c>
      <c r="F22" s="35"/>
      <c r="G22" s="35">
        <v>59387000</v>
      </c>
    </row>
    <row r="23" spans="1:7" ht="16.5" customHeight="1" x14ac:dyDescent="0.2">
      <c r="A23" s="4" t="s">
        <v>143</v>
      </c>
      <c r="B23" s="104">
        <v>32734000</v>
      </c>
      <c r="C23" s="104"/>
      <c r="D23" s="83">
        <v>24648000</v>
      </c>
      <c r="E23" s="104">
        <v>-5307000</v>
      </c>
      <c r="F23" s="104"/>
      <c r="G23" s="104">
        <v>9049000</v>
      </c>
    </row>
    <row r="24" spans="1:7" ht="16.5" customHeight="1" x14ac:dyDescent="0.2">
      <c r="A24" s="9" t="s">
        <v>144</v>
      </c>
      <c r="B24" s="35">
        <v>-101273000</v>
      </c>
      <c r="C24" s="35"/>
      <c r="D24" s="83">
        <v>51312000</v>
      </c>
      <c r="E24" s="35">
        <v>-203035000</v>
      </c>
      <c r="F24" s="35"/>
      <c r="G24" s="35">
        <v>-224699000</v>
      </c>
    </row>
    <row r="25" spans="1:7" ht="16.5" customHeight="1" x14ac:dyDescent="0.2">
      <c r="A25" s="4" t="s">
        <v>145</v>
      </c>
      <c r="B25" s="37">
        <v>-73000</v>
      </c>
      <c r="C25" s="37"/>
      <c r="D25" s="76">
        <v>41000</v>
      </c>
      <c r="E25" s="37">
        <v>-117000</v>
      </c>
      <c r="F25" s="37"/>
      <c r="G25" s="37">
        <v>-5701000</v>
      </c>
    </row>
    <row r="26" spans="1:7" ht="16.5" customHeight="1" x14ac:dyDescent="0.2">
      <c r="A26" s="108" t="s">
        <v>146</v>
      </c>
      <c r="B26" s="38">
        <v>-23248000</v>
      </c>
      <c r="C26" s="38"/>
      <c r="D26" s="79">
        <v>-120753000</v>
      </c>
      <c r="E26" s="38">
        <v>331813000</v>
      </c>
      <c r="F26" s="38"/>
      <c r="G26" s="38">
        <v>149320000</v>
      </c>
    </row>
    <row r="27" spans="1:7" ht="16.5" customHeight="1" x14ac:dyDescent="0.2">
      <c r="A27" s="27" t="s">
        <v>147</v>
      </c>
      <c r="B27" s="4"/>
      <c r="C27" s="161"/>
      <c r="E27" s="4"/>
      <c r="F27" s="161"/>
      <c r="G27" s="161"/>
    </row>
    <row r="28" spans="1:7" ht="16.5" customHeight="1" x14ac:dyDescent="0.2">
      <c r="A28" s="9" t="s">
        <v>52</v>
      </c>
      <c r="B28" s="35">
        <v>22991000</v>
      </c>
      <c r="C28" s="35"/>
      <c r="D28" s="83">
        <v>18680000</v>
      </c>
      <c r="E28" s="35">
        <v>47695000</v>
      </c>
      <c r="F28" s="35"/>
      <c r="G28" s="35">
        <v>43627000</v>
      </c>
    </row>
    <row r="29" spans="1:7" ht="16.5" customHeight="1" x14ac:dyDescent="0.2">
      <c r="A29" s="4" t="s">
        <v>148</v>
      </c>
      <c r="B29" s="104">
        <v>11019000</v>
      </c>
      <c r="C29" s="104"/>
      <c r="D29" s="83">
        <v>11259000</v>
      </c>
      <c r="E29" s="104">
        <v>23212000</v>
      </c>
      <c r="F29" s="104"/>
      <c r="G29" s="104">
        <v>19447000</v>
      </c>
    </row>
    <row r="30" spans="1:7" ht="16.5" customHeight="1" x14ac:dyDescent="0.2">
      <c r="A30" s="9" t="s">
        <v>149</v>
      </c>
      <c r="B30" s="31">
        <v>9152000</v>
      </c>
      <c r="C30" s="31"/>
      <c r="D30" s="76">
        <v>7218000</v>
      </c>
      <c r="E30" s="31">
        <v>15777000</v>
      </c>
      <c r="F30" s="31"/>
      <c r="G30" s="31">
        <v>14705000</v>
      </c>
    </row>
    <row r="31" spans="1:7" ht="16.5" customHeight="1" x14ac:dyDescent="0.2">
      <c r="A31" s="132" t="s">
        <v>150</v>
      </c>
      <c r="B31" s="34">
        <v>43162000</v>
      </c>
      <c r="C31" s="34"/>
      <c r="D31" s="79">
        <v>37157000</v>
      </c>
      <c r="E31" s="34">
        <v>86684000</v>
      </c>
      <c r="F31" s="34"/>
      <c r="G31" s="34">
        <v>77779000</v>
      </c>
    </row>
    <row r="32" spans="1:7" ht="16.5" customHeight="1" x14ac:dyDescent="0.2">
      <c r="A32" s="57" t="s">
        <v>151</v>
      </c>
      <c r="B32" s="35">
        <v>-46508000</v>
      </c>
      <c r="C32" s="35"/>
      <c r="D32" s="83">
        <v>-138874000</v>
      </c>
      <c r="E32" s="35">
        <v>287560000</v>
      </c>
      <c r="F32" s="35"/>
      <c r="G32" s="35">
        <v>123960000</v>
      </c>
    </row>
    <row r="33" spans="1:7" ht="16.5" customHeight="1" x14ac:dyDescent="0.2">
      <c r="A33" s="4" t="s">
        <v>152</v>
      </c>
      <c r="B33" s="37">
        <v>25912000</v>
      </c>
      <c r="C33" s="37"/>
      <c r="D33" s="76">
        <v>-20914000</v>
      </c>
      <c r="E33" s="37">
        <v>74710000</v>
      </c>
      <c r="F33" s="37"/>
      <c r="G33" s="37">
        <v>1763000</v>
      </c>
    </row>
    <row r="34" spans="1:7" ht="16.5" customHeight="1" x14ac:dyDescent="0.2">
      <c r="A34" s="57" t="s">
        <v>153</v>
      </c>
      <c r="B34" s="38">
        <v>-72420000</v>
      </c>
      <c r="C34" s="38"/>
      <c r="D34" s="79">
        <v>-117960000</v>
      </c>
      <c r="E34" s="38">
        <v>212850000</v>
      </c>
      <c r="F34" s="38"/>
      <c r="G34" s="38">
        <v>122197000</v>
      </c>
    </row>
    <row r="35" spans="1:7" ht="16.5" customHeight="1" x14ac:dyDescent="0.2">
      <c r="A35" s="4" t="s">
        <v>154</v>
      </c>
      <c r="B35" s="37">
        <v>13748000</v>
      </c>
      <c r="C35" s="37"/>
      <c r="D35" s="76">
        <v>13747000</v>
      </c>
      <c r="E35" s="37">
        <v>27495000</v>
      </c>
      <c r="F35" s="37"/>
      <c r="G35" s="37">
        <v>30963000</v>
      </c>
    </row>
    <row r="36" spans="1:7" ht="16.5" customHeight="1" thickBot="1" x14ac:dyDescent="0.25">
      <c r="A36" s="57" t="s">
        <v>155</v>
      </c>
      <c r="B36" s="40">
        <v>-86168000</v>
      </c>
      <c r="C36" s="40"/>
      <c r="D36" s="86">
        <v>-131707000</v>
      </c>
      <c r="E36" s="40">
        <v>185355000</v>
      </c>
      <c r="F36" s="40"/>
      <c r="G36" s="40">
        <v>91234000</v>
      </c>
    </row>
    <row r="37" spans="1:7" ht="16.5" hidden="1" customHeight="1" x14ac:dyDescent="0.2">
      <c r="B37" s="134"/>
      <c r="C37" s="134"/>
      <c r="D37" s="134"/>
      <c r="E37" s="134"/>
      <c r="F37" s="134"/>
      <c r="G37" s="134"/>
    </row>
    <row r="38" spans="1:7" ht="16.5" customHeight="1" thickTop="1" thickBot="1" x14ac:dyDescent="0.25">
      <c r="A38" s="36" t="s">
        <v>156</v>
      </c>
      <c r="B38" s="135">
        <v>-0.25028630737168001</v>
      </c>
      <c r="C38" s="135"/>
      <c r="D38" s="136">
        <v>-0.48117672224646801</v>
      </c>
      <c r="E38" s="135">
        <v>0.538605214129113</v>
      </c>
      <c r="F38" s="135"/>
      <c r="G38" s="135">
        <v>0.33331788659171802</v>
      </c>
    </row>
    <row r="39" spans="1:7" ht="16.5" customHeight="1" thickTop="1" thickBot="1" x14ac:dyDescent="0.25">
      <c r="A39" s="29" t="s">
        <v>157</v>
      </c>
      <c r="B39" s="137">
        <v>-0.25028630737168001</v>
      </c>
      <c r="C39" s="137"/>
      <c r="D39" s="138">
        <v>-0.48117672224646801</v>
      </c>
      <c r="E39" s="137">
        <v>0.50787594215172305</v>
      </c>
      <c r="F39" s="137"/>
      <c r="G39" s="137">
        <v>0.32399430791981498</v>
      </c>
    </row>
    <row r="40" spans="1:7" ht="16.5" customHeight="1" thickTop="1" thickBot="1" x14ac:dyDescent="0.25">
      <c r="A40" s="4" t="s">
        <v>158</v>
      </c>
      <c r="B40" s="139">
        <v>0.17</v>
      </c>
      <c r="C40" s="139"/>
      <c r="D40" s="138">
        <v>0.17</v>
      </c>
      <c r="E40" s="139">
        <v>0.34</v>
      </c>
      <c r="F40" s="139"/>
      <c r="G40" s="139">
        <v>0.34</v>
      </c>
    </row>
    <row r="41" spans="1:7" ht="16.5" customHeight="1" thickTop="1" x14ac:dyDescent="0.2">
      <c r="A41" s="57" t="s">
        <v>159</v>
      </c>
      <c r="B41" s="140"/>
      <c r="C41" s="140"/>
      <c r="D41" s="125"/>
      <c r="E41" s="140"/>
      <c r="F41" s="140"/>
      <c r="G41" s="140"/>
    </row>
    <row r="42" spans="1:7" ht="16.5" customHeight="1" thickBot="1" x14ac:dyDescent="0.25">
      <c r="A42" s="132" t="s">
        <v>160</v>
      </c>
      <c r="B42" s="141">
        <v>344277723</v>
      </c>
      <c r="C42" s="141"/>
      <c r="D42" s="142">
        <v>273718561</v>
      </c>
      <c r="E42" s="141">
        <v>344138889</v>
      </c>
      <c r="F42" s="141"/>
      <c r="G42" s="141">
        <v>273714684</v>
      </c>
    </row>
    <row r="43" spans="1:7" ht="16.5" customHeight="1" thickTop="1" thickBot="1" x14ac:dyDescent="0.25">
      <c r="A43" s="108" t="s">
        <v>195</v>
      </c>
      <c r="B43" s="144">
        <v>344277723</v>
      </c>
      <c r="C43" s="144"/>
      <c r="D43" s="145">
        <v>273718561</v>
      </c>
      <c r="E43" s="144">
        <v>384341891</v>
      </c>
      <c r="F43" s="144"/>
      <c r="G43" s="144">
        <v>305999203</v>
      </c>
    </row>
    <row r="44" spans="1:7" ht="16.5" customHeight="1" thickTop="1" x14ac:dyDescent="0.2">
      <c r="A44" s="146" t="s">
        <v>161</v>
      </c>
      <c r="B44" s="60"/>
      <c r="C44" s="60"/>
      <c r="D44" s="125"/>
      <c r="E44" s="60"/>
      <c r="F44" s="60"/>
      <c r="G44" s="60"/>
    </row>
    <row r="45" spans="1:7" ht="16.5" customHeight="1" x14ac:dyDescent="0.2">
      <c r="A45" s="57" t="s">
        <v>153</v>
      </c>
      <c r="B45" s="10">
        <v>-72420000</v>
      </c>
      <c r="C45" s="10"/>
      <c r="D45" s="72">
        <v>-117960000</v>
      </c>
      <c r="E45" s="10">
        <v>212850000</v>
      </c>
      <c r="F45" s="10"/>
      <c r="G45" s="10">
        <v>122197000</v>
      </c>
    </row>
    <row r="46" spans="1:7" ht="16.5" customHeight="1" x14ac:dyDescent="0.2">
      <c r="A46" s="27" t="s">
        <v>162</v>
      </c>
      <c r="B46" s="23"/>
      <c r="C46" s="161"/>
      <c r="E46" s="23"/>
      <c r="F46" s="161"/>
      <c r="G46" s="161"/>
    </row>
    <row r="47" spans="1:7" ht="16.5" customHeight="1" x14ac:dyDescent="0.2">
      <c r="A47" s="108" t="s">
        <v>163</v>
      </c>
      <c r="B47" s="31">
        <v>-4211000</v>
      </c>
      <c r="C47" s="31"/>
      <c r="D47" s="76">
        <v>-62899000</v>
      </c>
      <c r="E47" s="31">
        <v>-336056000</v>
      </c>
      <c r="F47" s="31"/>
      <c r="G47" s="31">
        <v>-334352000</v>
      </c>
    </row>
    <row r="48" spans="1:7" ht="16.5" customHeight="1" x14ac:dyDescent="0.2">
      <c r="A48" s="4" t="s">
        <v>164</v>
      </c>
      <c r="B48" s="133">
        <v>-4211000</v>
      </c>
      <c r="C48" s="133"/>
      <c r="D48" s="126">
        <v>-62899000</v>
      </c>
      <c r="E48" s="133">
        <v>-336056000</v>
      </c>
      <c r="F48" s="133"/>
      <c r="G48" s="133">
        <v>-334352000</v>
      </c>
    </row>
    <row r="49" spans="1:7" ht="16.5" customHeight="1" x14ac:dyDescent="0.2">
      <c r="A49" s="147" t="s">
        <v>165</v>
      </c>
      <c r="B49" s="38">
        <v>-76631000</v>
      </c>
      <c r="C49" s="38"/>
      <c r="D49" s="79">
        <v>-180859000</v>
      </c>
      <c r="E49" s="38">
        <v>-123206000</v>
      </c>
      <c r="F49" s="38"/>
      <c r="G49" s="38">
        <v>-212155000</v>
      </c>
    </row>
    <row r="50" spans="1:7" ht="16.5" customHeight="1" x14ac:dyDescent="0.2">
      <c r="A50" s="4" t="s">
        <v>154</v>
      </c>
      <c r="B50" s="37">
        <v>13748000</v>
      </c>
      <c r="C50" s="37"/>
      <c r="D50" s="76">
        <v>13747000</v>
      </c>
      <c r="E50" s="37">
        <v>27495000</v>
      </c>
      <c r="F50" s="37"/>
      <c r="G50" s="37">
        <v>30963000</v>
      </c>
    </row>
    <row r="51" spans="1:7" ht="16.5" customHeight="1" thickBot="1" x14ac:dyDescent="0.25">
      <c r="A51" s="147" t="s">
        <v>166</v>
      </c>
      <c r="B51" s="40">
        <v>-90379000</v>
      </c>
      <c r="C51" s="40"/>
      <c r="D51" s="86">
        <v>-194606000</v>
      </c>
      <c r="E51" s="40">
        <v>-150701000</v>
      </c>
      <c r="F51" s="40"/>
      <c r="G51" s="40">
        <v>-243118000</v>
      </c>
    </row>
    <row r="52" spans="1:7" ht="13.5" thickTop="1" x14ac:dyDescent="0.2">
      <c r="B52" s="128"/>
      <c r="D52" s="128"/>
      <c r="E52" s="164"/>
      <c r="G52" s="164"/>
    </row>
    <row r="53" spans="1:7" x14ac:dyDescent="0.2">
      <c r="E53" s="165"/>
    </row>
    <row r="54" spans="1:7" x14ac:dyDescent="0.2">
      <c r="E54" s="165"/>
    </row>
    <row r="55" spans="1:7" x14ac:dyDescent="0.2">
      <c r="E55" s="165"/>
    </row>
    <row r="56" spans="1:7" x14ac:dyDescent="0.2">
      <c r="E56" s="165"/>
    </row>
    <row r="57" spans="1:7" x14ac:dyDescent="0.2">
      <c r="E57" s="165"/>
    </row>
    <row r="58" spans="1:7" x14ac:dyDescent="0.2">
      <c r="E58" s="165"/>
    </row>
    <row r="59" spans="1:7" x14ac:dyDescent="0.2">
      <c r="E59" s="165"/>
    </row>
    <row r="60" spans="1:7" x14ac:dyDescent="0.2">
      <c r="E60" s="165"/>
    </row>
    <row r="61" spans="1:7" x14ac:dyDescent="0.2">
      <c r="E61" s="165"/>
    </row>
    <row r="62" spans="1:7" x14ac:dyDescent="0.2">
      <c r="E62" s="165"/>
    </row>
    <row r="63" spans="1:7" x14ac:dyDescent="0.2">
      <c r="E63" s="165"/>
    </row>
    <row r="64" spans="1:7" x14ac:dyDescent="0.2">
      <c r="E64" s="165"/>
    </row>
    <row r="65" spans="5:5" x14ac:dyDescent="0.2">
      <c r="E65" s="165"/>
    </row>
    <row r="66" spans="5:5" x14ac:dyDescent="0.2">
      <c r="E66" s="165"/>
    </row>
    <row r="67" spans="5:5" x14ac:dyDescent="0.2">
      <c r="E67" s="165"/>
    </row>
    <row r="68" spans="5:5" x14ac:dyDescent="0.2">
      <c r="E68" s="165"/>
    </row>
    <row r="69" spans="5:5" x14ac:dyDescent="0.2">
      <c r="E69" s="165"/>
    </row>
    <row r="70" spans="5:5" x14ac:dyDescent="0.2">
      <c r="E70" s="165"/>
    </row>
    <row r="71" spans="5:5" x14ac:dyDescent="0.2">
      <c r="E71" s="165"/>
    </row>
  </sheetData>
  <mergeCells count="9">
    <mergeCell ref="B8:D8"/>
    <mergeCell ref="B5:D5"/>
    <mergeCell ref="A1:G1"/>
    <mergeCell ref="A2:G2"/>
    <mergeCell ref="A3:G3"/>
    <mergeCell ref="A4:G4"/>
    <mergeCell ref="B7:D7"/>
    <mergeCell ref="E5:G5"/>
    <mergeCell ref="E7:G7"/>
  </mergeCells>
  <pageMargins left="0.75" right="0.75" top="1" bottom="1" header="0.5" footer="0.5"/>
  <pageSetup scale="7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abSelected="1" showRuler="0" topLeftCell="A15" workbookViewId="0">
      <selection activeCell="G19" sqref="G19"/>
    </sheetView>
  </sheetViews>
  <sheetFormatPr defaultColWidth="13.7109375" defaultRowHeight="12" x14ac:dyDescent="0.2"/>
  <cols>
    <col min="1" max="1" width="76.85546875" style="122" customWidth="1"/>
    <col min="2" max="2" width="18.140625" style="122" customWidth="1"/>
    <col min="3" max="3" width="0.28515625" style="122" customWidth="1"/>
    <col min="4" max="4" width="18.140625" style="122" customWidth="1"/>
    <col min="5" max="5" width="11" style="122" customWidth="1"/>
    <col min="6" max="6" width="0.28515625" style="122" customWidth="1"/>
    <col min="7" max="7" width="11" style="122" customWidth="1"/>
    <col min="8" max="20" width="20.140625" style="122" customWidth="1"/>
    <col min="21" max="16384" width="13.7109375" style="122"/>
  </cols>
  <sheetData>
    <row r="1" spans="1:4" ht="16.7" customHeight="1" x14ac:dyDescent="0.2">
      <c r="A1" s="173" t="s">
        <v>96</v>
      </c>
      <c r="B1" s="173"/>
      <c r="C1" s="173"/>
      <c r="D1" s="173"/>
    </row>
    <row r="2" spans="1:4" ht="16.7" customHeight="1" x14ac:dyDescent="0.2">
      <c r="A2" s="189" t="s">
        <v>167</v>
      </c>
      <c r="B2" s="189"/>
      <c r="C2" s="189"/>
      <c r="D2" s="189"/>
    </row>
    <row r="3" spans="1:4" ht="16.7" customHeight="1" x14ac:dyDescent="0.2">
      <c r="A3" s="191" t="s">
        <v>97</v>
      </c>
      <c r="B3" s="191"/>
      <c r="C3" s="191"/>
      <c r="D3" s="191"/>
    </row>
    <row r="4" spans="1:4" ht="16.5" customHeight="1" x14ac:dyDescent="0.2">
      <c r="A4" s="199" t="s">
        <v>168</v>
      </c>
      <c r="B4" s="199"/>
      <c r="C4" s="199"/>
      <c r="D4" s="199"/>
    </row>
    <row r="5" spans="1:4" ht="33.4" customHeight="1" x14ac:dyDescent="0.2">
      <c r="A5" s="4"/>
      <c r="B5" s="113" t="s">
        <v>131</v>
      </c>
      <c r="C5" s="116"/>
      <c r="D5" s="113" t="s">
        <v>169</v>
      </c>
    </row>
    <row r="6" spans="1:4" ht="16.7" customHeight="1" x14ac:dyDescent="0.2">
      <c r="A6" s="9"/>
      <c r="B6" s="101" t="s">
        <v>132</v>
      </c>
      <c r="C6" s="115"/>
      <c r="D6" s="101">
        <v>2022</v>
      </c>
    </row>
    <row r="7" spans="1:4" ht="16.7" customHeight="1" x14ac:dyDescent="0.2">
      <c r="A7" s="4"/>
      <c r="B7" s="195" t="s">
        <v>22</v>
      </c>
      <c r="C7" s="191"/>
      <c r="D7" s="129" t="s">
        <v>22</v>
      </c>
    </row>
    <row r="8" spans="1:4" ht="16.5" customHeight="1" x14ac:dyDescent="0.2">
      <c r="A8" s="29" t="s">
        <v>170</v>
      </c>
      <c r="B8" s="9"/>
      <c r="C8" s="115"/>
      <c r="D8" s="9"/>
    </row>
    <row r="9" spans="1:4" ht="16.5" customHeight="1" x14ac:dyDescent="0.2">
      <c r="A9" s="36" t="s">
        <v>166</v>
      </c>
      <c r="B9" s="17">
        <v>-90379000</v>
      </c>
      <c r="C9" s="116"/>
      <c r="D9" s="17">
        <v>-60322000</v>
      </c>
    </row>
    <row r="10" spans="1:4" ht="16.5" customHeight="1" x14ac:dyDescent="0.2">
      <c r="A10" s="29" t="s">
        <v>171</v>
      </c>
      <c r="B10" s="29"/>
      <c r="C10" s="115"/>
      <c r="D10" s="24"/>
    </row>
    <row r="11" spans="1:4" ht="16.5" customHeight="1" x14ac:dyDescent="0.2">
      <c r="A11" s="102" t="s">
        <v>163</v>
      </c>
      <c r="B11" s="37">
        <v>4211000</v>
      </c>
      <c r="C11" s="116"/>
      <c r="D11" s="37">
        <v>331845000</v>
      </c>
    </row>
    <row r="12" spans="1:4" ht="16.5" customHeight="1" x14ac:dyDescent="0.2">
      <c r="A12" s="29" t="s">
        <v>155</v>
      </c>
      <c r="B12" s="103">
        <f>SUM(B9:B11)</f>
        <v>-86168000</v>
      </c>
      <c r="C12" s="115"/>
      <c r="D12" s="103">
        <f>SUM(D9:D11)</f>
        <v>271523000</v>
      </c>
    </row>
    <row r="13" spans="1:4" ht="16.5" customHeight="1" x14ac:dyDescent="0.2">
      <c r="A13" s="4"/>
      <c r="B13" s="109"/>
      <c r="C13" s="116"/>
      <c r="D13" s="109"/>
    </row>
    <row r="14" spans="1:4" ht="16.5" customHeight="1" x14ac:dyDescent="0.2">
      <c r="A14" s="9" t="s">
        <v>172</v>
      </c>
      <c r="B14" s="9"/>
      <c r="C14" s="115"/>
      <c r="D14" s="24"/>
    </row>
    <row r="15" spans="1:4" ht="16.5" customHeight="1" x14ac:dyDescent="0.2">
      <c r="A15" s="102" t="s">
        <v>173</v>
      </c>
      <c r="B15" s="104">
        <v>187542000</v>
      </c>
      <c r="C15" s="116"/>
      <c r="D15" s="104">
        <v>52394000</v>
      </c>
    </row>
    <row r="16" spans="1:4" ht="16.5" customHeight="1" x14ac:dyDescent="0.2">
      <c r="A16" s="105" t="s">
        <v>174</v>
      </c>
      <c r="B16" s="35">
        <v>9640000</v>
      </c>
      <c r="C16" s="115"/>
      <c r="D16" s="35">
        <v>-1166000</v>
      </c>
    </row>
    <row r="17" spans="1:4" ht="16.5" customHeight="1" x14ac:dyDescent="0.2">
      <c r="A17" s="102" t="s">
        <v>175</v>
      </c>
      <c r="B17" s="104">
        <v>537000</v>
      </c>
      <c r="C17" s="116"/>
      <c r="D17" s="104">
        <v>1114000</v>
      </c>
    </row>
    <row r="18" spans="1:4" ht="16.5" customHeight="1" x14ac:dyDescent="0.2">
      <c r="A18" s="105" t="s">
        <v>176</v>
      </c>
      <c r="B18" s="35">
        <v>-85557000</v>
      </c>
      <c r="C18" s="115"/>
      <c r="D18" s="35">
        <v>-410624000</v>
      </c>
    </row>
    <row r="19" spans="1:4" ht="16.5" customHeight="1" x14ac:dyDescent="0.2">
      <c r="A19" s="102" t="s">
        <v>177</v>
      </c>
      <c r="B19" s="104">
        <v>-246211000</v>
      </c>
      <c r="C19" s="116"/>
      <c r="D19" s="104">
        <v>56264000</v>
      </c>
    </row>
    <row r="20" spans="1:4" ht="16.5" customHeight="1" x14ac:dyDescent="0.2">
      <c r="A20" s="105" t="s">
        <v>178</v>
      </c>
      <c r="B20" s="35">
        <v>209210000</v>
      </c>
      <c r="C20" s="115"/>
      <c r="D20" s="35">
        <v>-18964000</v>
      </c>
    </row>
    <row r="21" spans="1:4" ht="16.5" customHeight="1" x14ac:dyDescent="0.2">
      <c r="A21" s="102" t="s">
        <v>179</v>
      </c>
      <c r="B21" s="104">
        <v>101577000</v>
      </c>
      <c r="C21" s="116"/>
      <c r="D21" s="104">
        <v>102615000</v>
      </c>
    </row>
    <row r="22" spans="1:4" ht="16.5" customHeight="1" x14ac:dyDescent="0.2">
      <c r="A22" s="105" t="s">
        <v>180</v>
      </c>
      <c r="B22" s="35">
        <v>73000</v>
      </c>
      <c r="C22" s="115"/>
      <c r="D22" s="35">
        <v>44000</v>
      </c>
    </row>
    <row r="23" spans="1:4" ht="16.5" customHeight="1" x14ac:dyDescent="0.2">
      <c r="A23" s="4" t="s">
        <v>181</v>
      </c>
      <c r="B23" s="23"/>
      <c r="C23" s="116"/>
      <c r="D23" s="23"/>
    </row>
    <row r="24" spans="1:4" ht="16.5" customHeight="1" x14ac:dyDescent="0.2">
      <c r="A24" s="108" t="s">
        <v>196</v>
      </c>
      <c r="B24" s="35">
        <v>-81452000</v>
      </c>
      <c r="C24" s="115"/>
      <c r="D24" s="35">
        <v>-67179000</v>
      </c>
    </row>
    <row r="25" spans="1:4" ht="16.5" customHeight="1" x14ac:dyDescent="0.2">
      <c r="A25" s="132" t="s">
        <v>197</v>
      </c>
      <c r="B25" s="104">
        <v>57702000</v>
      </c>
      <c r="C25" s="116"/>
      <c r="D25" s="104">
        <v>22405000</v>
      </c>
    </row>
    <row r="26" spans="1:4" ht="16.5" customHeight="1" x14ac:dyDescent="0.2">
      <c r="A26" s="108" t="s">
        <v>198</v>
      </c>
      <c r="B26" s="35">
        <v>-20602000</v>
      </c>
      <c r="C26" s="115"/>
      <c r="D26" s="35">
        <v>-329000</v>
      </c>
    </row>
    <row r="27" spans="1:4" ht="16.5" customHeight="1" x14ac:dyDescent="0.2">
      <c r="A27" s="102" t="s">
        <v>53</v>
      </c>
      <c r="B27" s="104">
        <v>-1120000</v>
      </c>
      <c r="C27" s="116"/>
      <c r="D27" s="104">
        <v>608000</v>
      </c>
    </row>
    <row r="28" spans="1:4" ht="16.5" customHeight="1" x14ac:dyDescent="0.2">
      <c r="A28" s="105" t="s">
        <v>182</v>
      </c>
      <c r="B28" s="35">
        <v>3461000</v>
      </c>
      <c r="C28" s="115"/>
      <c r="D28" s="35">
        <v>4161000</v>
      </c>
    </row>
    <row r="29" spans="1:4" ht="16.5" customHeight="1" x14ac:dyDescent="0.2">
      <c r="A29" s="102" t="s">
        <v>183</v>
      </c>
      <c r="B29" s="104">
        <v>2428000</v>
      </c>
      <c r="C29" s="116"/>
      <c r="D29" s="104">
        <v>689000</v>
      </c>
    </row>
    <row r="30" spans="1:4" ht="16.5" hidden="1" customHeight="1" x14ac:dyDescent="0.2">
      <c r="A30" s="106" t="s">
        <v>184</v>
      </c>
      <c r="B30" s="35">
        <v>0</v>
      </c>
      <c r="C30" s="115"/>
      <c r="D30" s="35">
        <v>0</v>
      </c>
    </row>
    <row r="31" spans="1:4" ht="16.5" customHeight="1" x14ac:dyDescent="0.2">
      <c r="A31" s="105" t="s">
        <v>185</v>
      </c>
      <c r="B31" s="31">
        <v>24190000</v>
      </c>
      <c r="C31" s="9"/>
      <c r="D31" s="31">
        <v>48191000</v>
      </c>
    </row>
    <row r="32" spans="1:4" ht="16.5" customHeight="1" x14ac:dyDescent="0.2">
      <c r="A32" s="4" t="s">
        <v>199</v>
      </c>
      <c r="B32" s="54">
        <f>SUM(B12:B31)</f>
        <v>75250000</v>
      </c>
      <c r="C32" s="116"/>
      <c r="D32" s="54">
        <f>SUM(D12:D31)</f>
        <v>61746000</v>
      </c>
    </row>
    <row r="33" spans="1:4" ht="16.5" customHeight="1" x14ac:dyDescent="0.2">
      <c r="A33" s="9"/>
      <c r="B33" s="110"/>
      <c r="C33" s="9"/>
      <c r="D33" s="110"/>
    </row>
    <row r="34" spans="1:4" ht="16.5" customHeight="1" x14ac:dyDescent="0.2">
      <c r="A34" s="36" t="s">
        <v>186</v>
      </c>
      <c r="B34" s="107">
        <v>344277723</v>
      </c>
      <c r="C34" s="4"/>
      <c r="D34" s="107">
        <v>343998511</v>
      </c>
    </row>
    <row r="35" spans="1:4" ht="16.5" customHeight="1" x14ac:dyDescent="0.2">
      <c r="A35" s="9" t="s">
        <v>200</v>
      </c>
      <c r="B35" s="11">
        <v>0.22</v>
      </c>
      <c r="C35" s="9"/>
      <c r="D35" s="11">
        <v>0.18</v>
      </c>
    </row>
    <row r="36" spans="1:4" ht="16.5" customHeight="1" x14ac:dyDescent="0.2">
      <c r="A36" s="36"/>
      <c r="B36" s="36"/>
      <c r="C36" s="36"/>
      <c r="D36" s="36"/>
    </row>
    <row r="37" spans="1:4" ht="33.75" customHeight="1" x14ac:dyDescent="0.2">
      <c r="A37" s="185" t="s">
        <v>201</v>
      </c>
      <c r="B37" s="185"/>
      <c r="C37" s="185"/>
      <c r="D37" s="185"/>
    </row>
    <row r="38" spans="1:4" ht="15" customHeight="1" x14ac:dyDescent="0.2">
      <c r="A38" s="185" t="s">
        <v>202</v>
      </c>
      <c r="B38" s="185"/>
      <c r="C38" s="185"/>
      <c r="D38" s="185"/>
    </row>
    <row r="39" spans="1:4" ht="26.25" customHeight="1" x14ac:dyDescent="0.2">
      <c r="A39" s="185" t="s">
        <v>203</v>
      </c>
      <c r="B39" s="185"/>
      <c r="C39" s="185"/>
      <c r="D39" s="185"/>
    </row>
    <row r="40" spans="1:4" ht="83.25" customHeight="1" x14ac:dyDescent="0.2">
      <c r="A40" s="185" t="s">
        <v>187</v>
      </c>
      <c r="B40" s="185"/>
      <c r="C40" s="185"/>
      <c r="D40" s="185"/>
    </row>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sheetData>
  <mergeCells count="9">
    <mergeCell ref="A40:D40"/>
    <mergeCell ref="A39:D39"/>
    <mergeCell ref="A2:D2"/>
    <mergeCell ref="A1:D1"/>
    <mergeCell ref="A4:D4"/>
    <mergeCell ref="A3:D3"/>
    <mergeCell ref="B7:C7"/>
    <mergeCell ref="A38:D38"/>
    <mergeCell ref="A37:D37"/>
  </mergeCells>
  <pageMargins left="0.75" right="0.75" top="1" bottom="1" header="0.5" footer="0.5"/>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Operating Performance</vt:lpstr>
      <vt:lpstr>(2) Portfolio</vt:lpstr>
      <vt:lpstr>(3) Repurchase Agreements and C</vt:lpstr>
      <vt:lpstr>(4) Balance Sheet</vt:lpstr>
      <vt:lpstr>(5) Income Statement</vt:lpstr>
      <vt:lpstr>(6) GAAP to Non-GAAP Rec</vt:lpstr>
      <vt:lpstr>'(1) Operating Performance'!Print_Area</vt:lpstr>
      <vt:lpstr>'(2) Portfolio'!Print_Area</vt:lpstr>
      <vt:lpstr>'(3) Repurchase Agreements and C'!Print_Area</vt:lpstr>
      <vt:lpstr>'(4) Balance Sheet'!Print_Area</vt:lpstr>
      <vt:lpstr>'(5) Income Statement'!Print_Area</vt:lpstr>
      <vt:lpstr>'(6) GAAP to Non-GAAP Rec'!Print_Area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Ryan Kimbrel</cp:lastModifiedBy>
  <cp:revision>2</cp:revision>
  <cp:lastPrinted>2022-07-25T15:16:35Z</cp:lastPrinted>
  <dcterms:created xsi:type="dcterms:W3CDTF">2022-07-21T14:20:07Z</dcterms:created>
  <dcterms:modified xsi:type="dcterms:W3CDTF">2022-07-28T17:36:43Z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{A510B171-28C6-4ABF-93C8-F4E6CF557E5A}</vt:lpwstr>
  </property>
</Properties>
</file>