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23110_Budget_Analysis\Shared\EA_General\Earnings Analysis\Financial Supplement\2025\Q4 2025\"/>
    </mc:Choice>
  </mc:AlternateContent>
  <xr:revisionPtr revIDLastSave="0" documentId="13_ncr:1_{2932E9B8-1944-469A-AEFE-DF06C02D2200}" xr6:coauthVersionLast="47" xr6:coauthVersionMax="47" xr10:uidLastSave="{00000000-0000-0000-0000-000000000000}"/>
  <bookViews>
    <workbookView xWindow="-120" yWindow="-120" windowWidth="29040" windowHeight="15720" tabRatio="731" firstSheet="2" activeTab="2" xr2:uid="{5DB29781-50F2-4CA6-AF6D-E8994F2E0762}"/>
  </bookViews>
  <sheets>
    <sheet name="CrossfireHiddenWorksheet" sheetId="2" state="veryHidden" r:id="rId1"/>
    <sheet name="OfficeConnectCellHighlights" sheetId="3" state="veryHidden" r:id="rId2"/>
    <sheet name="1" sheetId="22" r:id="rId3"/>
    <sheet name="2" sheetId="23" r:id="rId4"/>
    <sheet name="3" sheetId="25" r:id="rId5"/>
    <sheet name="4" sheetId="1" r:id="rId6"/>
    <sheet name="5" sheetId="4" r:id="rId7"/>
    <sheet name="6" sheetId="5" r:id="rId8"/>
    <sheet name="7" sheetId="6" r:id="rId9"/>
    <sheet name="8" sheetId="7" r:id="rId10"/>
    <sheet name="9" sheetId="8" r:id="rId11"/>
    <sheet name="10" sheetId="9" r:id="rId12"/>
    <sheet name="Cognos_Office_Connection_Cache" sheetId="11" state="veryHidden" r:id="rId13"/>
    <sheet name="11" sheetId="10" r:id="rId14"/>
    <sheet name="12" sheetId="12" r:id="rId15"/>
    <sheet name="13" sheetId="14" r:id="rId16"/>
    <sheet name="14" sheetId="15" r:id="rId17"/>
    <sheet name="15" sheetId="16" r:id="rId18"/>
    <sheet name="16" sheetId="17" r:id="rId19"/>
    <sheet name="17" sheetId="19" r:id="rId20"/>
  </sheets>
  <definedNames>
    <definedName name="ID" localSheetId="2" hidden="1">"dc712e19-1137-4c1b-a4ec-5aed5de37699"</definedName>
    <definedName name="ID" localSheetId="11" hidden="1">"20a0063b-b9d4-4efd-aac4-4964140cd95d"</definedName>
    <definedName name="ID" localSheetId="13" hidden="1">"38021705-060e-4af1-8abe-910a2f13e3ae"</definedName>
    <definedName name="ID" localSheetId="14" hidden="1">"bf497dfb-f8e2-4111-9954-e4e694186470"</definedName>
    <definedName name="ID" localSheetId="15" hidden="1">"2ad9a02c-925a-4d08-9710-1db79892e8a1"</definedName>
    <definedName name="ID" localSheetId="16" hidden="1">"273b021a-ee68-404d-93ad-39fae6613da4"</definedName>
    <definedName name="ID" localSheetId="17" hidden="1">"93b4ab47-0daf-41f5-a486-91df7c1c6d05"</definedName>
    <definedName name="ID" localSheetId="18" hidden="1">"6c273748-5e00-4dbb-8e43-17ec5247b5b7"</definedName>
    <definedName name="ID" localSheetId="19" hidden="1">"ca52eb23-773e-48c4-a1fb-a50efc24b7d3"</definedName>
    <definedName name="ID" localSheetId="3" hidden="1">"c2277610-40ae-4959-83f3-316385461546"</definedName>
    <definedName name="ID" localSheetId="4" hidden="1">"a795c4ba-1098-4990-a4d0-0a6345433b5d"</definedName>
    <definedName name="ID" localSheetId="5" hidden="1">"19e14e31-adb1-4968-a76a-3d77ca7cceaf"</definedName>
    <definedName name="ID" localSheetId="6" hidden="1">"4d832b5f-eba7-47f9-8194-ce16bd03287b"</definedName>
    <definedName name="ID" localSheetId="7" hidden="1">"ca20f302-c4d9-478e-a059-7819237b0fa6"</definedName>
    <definedName name="ID" localSheetId="8" hidden="1">"4bd266a5-d6c3-4ed6-8dc5-bc5c45bcd034"</definedName>
    <definedName name="ID" localSheetId="9" hidden="1">"27bfb5db-26ca-486c-8d0e-40e7647bad9a"</definedName>
    <definedName name="ID" localSheetId="10" hidden="1">"4e56ce09-c7e2-40a1-9fca-d80ce79f752b"</definedName>
    <definedName name="ID" localSheetId="12" hidden="1">"768ffd0a-9f4f-4fc7-90b5-697897f22b4b"</definedName>
    <definedName name="ID" localSheetId="0" hidden="1">"1d690428-236f-4f33-a0ab-b3d7112727dc"</definedName>
    <definedName name="ID" localSheetId="1" hidden="1">"5c3c8c07-a6b2-4d40-be68-84645ae46f3a"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#REF!</definedName>
    <definedName name="minvar">#REF!</definedName>
    <definedName name="_xlnm.Print_Area" localSheetId="2">'1'!$A$1:$J$27</definedName>
    <definedName name="_xlnm.Print_Area" localSheetId="11">'10'!$A$1:$AA$32</definedName>
    <definedName name="_xlnm.Print_Area" localSheetId="13">'11'!$A$1:$AA$52</definedName>
    <definedName name="_xlnm.Print_Area" localSheetId="14">'12'!$A$1:$AA$58</definedName>
    <definedName name="_xlnm.Print_Area" localSheetId="15">'13'!$A$1:$AA$33</definedName>
    <definedName name="_xlnm.Print_Area" localSheetId="16">'14'!$A$1:$P$70</definedName>
    <definedName name="_xlnm.Print_Area" localSheetId="17">'15'!$A$1:$Q$67</definedName>
    <definedName name="_xlnm.Print_Area" localSheetId="18">'16'!$A$1:$X$73</definedName>
    <definedName name="_xlnm.Print_Area" localSheetId="19">'17'!$A$1:$T$42</definedName>
    <definedName name="_xlnm.Print_Area" localSheetId="3">'2'!$A$1:$J$39</definedName>
    <definedName name="_xlnm.Print_Area" localSheetId="4">'3'!$A$1:$N$59</definedName>
    <definedName name="_xlnm.Print_Area" localSheetId="5">'4'!$A$1:$O$64</definedName>
    <definedName name="_xlnm.Print_Area" localSheetId="6">'5'!$A$1:$AA$66</definedName>
    <definedName name="_xlnm.Print_Area" localSheetId="7">'6'!$A$1:$AA$52</definedName>
    <definedName name="_xlnm.Print_Area" localSheetId="8">'7'!$A$1:$AA$51</definedName>
    <definedName name="_xlnm.Print_Area" localSheetId="9">'8'!$A$1:$AA$15</definedName>
    <definedName name="_xlnm.Print_Area" localSheetId="10">'9'!$A$1:$AA$54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8" i="2" l="1"/>
  <c r="AG9" i="2" l="1"/>
  <c r="AG12" i="2"/>
  <c r="AG5" i="2"/>
  <c r="AG6" i="2"/>
  <c r="AG11" i="2" l="1"/>
  <c r="AG10" i="2"/>
  <c r="AG7" i="2" l="1"/>
  <c r="U5" i="2" l="1"/>
  <c r="O5" i="2"/>
  <c r="O6" i="2"/>
  <c r="O7" i="2"/>
  <c r="O8" i="2"/>
  <c r="O9" i="2"/>
  <c r="O10" i="2"/>
  <c r="O11" i="2"/>
  <c r="O17" i="2" l="1"/>
  <c r="U6" i="2"/>
  <c r="U11" i="2"/>
  <c r="U8" i="2"/>
  <c r="O18" i="2" l="1"/>
  <c r="O12" i="2"/>
  <c r="U7" i="2"/>
  <c r="U12" i="2" l="1"/>
  <c r="O19" i="2"/>
  <c r="O13" i="2"/>
  <c r="U9" i="2"/>
  <c r="U10" i="2"/>
  <c r="O14" i="2" l="1"/>
  <c r="I5" i="2"/>
  <c r="I6" i="2"/>
  <c r="I7" i="2"/>
  <c r="I8" i="2"/>
  <c r="I9" i="2"/>
  <c r="I10" i="2"/>
  <c r="I11" i="2"/>
  <c r="I12" i="2"/>
  <c r="O16" i="2" l="1"/>
  <c r="O15" i="2"/>
  <c r="C5" i="2" l="1"/>
  <c r="C11" i="2" l="1"/>
  <c r="C10" i="2"/>
  <c r="C12" i="2"/>
  <c r="C6" i="2"/>
  <c r="C9" i="2" l="1"/>
  <c r="C8" i="2"/>
  <c r="C7" i="2"/>
</calcChain>
</file>

<file path=xl/sharedStrings.xml><?xml version="1.0" encoding="utf-8"?>
<sst xmlns="http://schemas.openxmlformats.org/spreadsheetml/2006/main" count="1179" uniqueCount="509">
  <si>
    <t>(Dollars in thousands)</t>
  </si>
  <si>
    <t>Assets:</t>
  </si>
  <si>
    <t>Investments and cash excluding securities held to maturity</t>
  </si>
  <si>
    <t>Securities held to maturity</t>
  </si>
  <si>
    <t>Total investments and cash</t>
  </si>
  <si>
    <t>Deferred policy acquisition costs</t>
  </si>
  <si>
    <t>Goodwill</t>
  </si>
  <si>
    <t>Other assets</t>
  </si>
  <si>
    <t>Separate account assets</t>
  </si>
  <si>
    <t>Total assets</t>
  </si>
  <si>
    <t>Liabilities:</t>
  </si>
  <si>
    <t>Future policy benefits</t>
  </si>
  <si>
    <t>Other policy liabilities</t>
  </si>
  <si>
    <t>Income taxes</t>
  </si>
  <si>
    <t>Other liabilities</t>
  </si>
  <si>
    <t>Debt obligations</t>
  </si>
  <si>
    <t>Surplus note</t>
  </si>
  <si>
    <t>Payable under securities lending</t>
  </si>
  <si>
    <t>Separate account liabilities</t>
  </si>
  <si>
    <t>Total liabilities</t>
  </si>
  <si>
    <t>Stockholders’ equity:</t>
  </si>
  <si>
    <t>Common stock ($0.01 par value)  (1)</t>
  </si>
  <si>
    <t>Paid-in capital</t>
  </si>
  <si>
    <t>Retained earnings</t>
  </si>
  <si>
    <t>Treasury stock</t>
  </si>
  <si>
    <t>Accumulated other comprehensive income (loss), net:</t>
  </si>
  <si>
    <t>Net unrealized gains (losses)</t>
  </si>
  <si>
    <t>Cumulative translation adjustment</t>
  </si>
  <si>
    <t>Reconciliation of Total Stockholders' Equity to Adjusted Stockholders' Equity</t>
  </si>
  <si>
    <t>Total stockholders' equity</t>
  </si>
  <si>
    <t>Less: Net unrealized gains (losses)</t>
  </si>
  <si>
    <t>Adjusted stockholders’ equity</t>
  </si>
  <si>
    <t>Balance, beginning of period</t>
  </si>
  <si>
    <t>Shareholder dividends</t>
  </si>
  <si>
    <t>Retirement of shares and warrants</t>
  </si>
  <si>
    <t>Net foreign currency translation adjustment</t>
  </si>
  <si>
    <t>Other, net</t>
  </si>
  <si>
    <t>Balance, end of period</t>
  </si>
  <si>
    <t>General expenses deferred</t>
  </si>
  <si>
    <t>Commission costs deferred</t>
  </si>
  <si>
    <t>Amortization of deferred policy acquisition costs</t>
  </si>
  <si>
    <t>Foreign currency impact and other, net</t>
  </si>
  <si>
    <t>63695380-2a17-4229-9e58-739660490635</t>
  </si>
  <si>
    <t>(1)</t>
  </si>
  <si>
    <t>Outstanding common shares exclude restricted stock units.</t>
  </si>
  <si>
    <t>(2)</t>
  </si>
  <si>
    <t>Revenues:</t>
  </si>
  <si>
    <t>Direct premiums</t>
  </si>
  <si>
    <t>Ceded premiums</t>
  </si>
  <si>
    <t>Net premiums</t>
  </si>
  <si>
    <t>Net investment income</t>
  </si>
  <si>
    <t>Commissions and fees:</t>
  </si>
  <si>
    <t>Other commissions and fees</t>
  </si>
  <si>
    <t>Investment (losses) gains</t>
  </si>
  <si>
    <t>Benefits and expenses:</t>
  </si>
  <si>
    <t>Benefits and claims</t>
  </si>
  <si>
    <t>Amortization of DAC</t>
  </si>
  <si>
    <t>Insurance commissions</t>
  </si>
  <si>
    <t>Insurance expenses</t>
  </si>
  <si>
    <t>Sales commissions:</t>
  </si>
  <si>
    <t>Other sales commissions</t>
  </si>
  <si>
    <t>Interest expense</t>
  </si>
  <si>
    <t>Other operating expenses</t>
  </si>
  <si>
    <t>Investment &amp; Savings Products</t>
  </si>
  <si>
    <t>Corporate &amp; Other Distributed Products</t>
  </si>
  <si>
    <t>Income before income taxes</t>
  </si>
  <si>
    <t>b5cbb9b2-2f0e-48af-81e6-eaa8aa4593cc</t>
  </si>
  <si>
    <t>Total Revenues</t>
  </si>
  <si>
    <t>Total benefits and expenses</t>
  </si>
  <si>
    <t>$
Change</t>
  </si>
  <si>
    <t>%
Change</t>
  </si>
  <si>
    <t>YOY YTD</t>
  </si>
  <si>
    <t>Less: Premiums ceded to IPO Coinsurers</t>
  </si>
  <si>
    <t>Reconciliation from Net Investment Income to Adjusted Net Investment Income</t>
  </si>
  <si>
    <t>Net Investment Income</t>
  </si>
  <si>
    <t>Less: MTM investment adjustments</t>
  </si>
  <si>
    <t>Adjusted net investment income</t>
  </si>
  <si>
    <t>Reconciliation from Other Operating Expenses to Adjusted Other Operating Expenses</t>
  </si>
  <si>
    <t>Adjusted other operating expenses</t>
  </si>
  <si>
    <t>Reconciliation from Total Revenues to Adjusted Operating Revenues</t>
  </si>
  <si>
    <t>Total revenues</t>
  </si>
  <si>
    <t>Adjusted operating revenues</t>
  </si>
  <si>
    <t>Adjusted operating income before income taxes</t>
  </si>
  <si>
    <t>Adjusted net operating income</t>
  </si>
  <si>
    <t>Reconciliation from C&amp;O Income Before Income Taxes to C&amp;O Adjusted Operating Income Before Income Taxes</t>
  </si>
  <si>
    <t>(Dollars in thousands, except per-share data)</t>
  </si>
  <si>
    <t>Earnings per Share</t>
  </si>
  <si>
    <t>Basic earnings per share:</t>
  </si>
  <si>
    <t>Weighted-average common shares and fully vested equity awards</t>
  </si>
  <si>
    <t>Less income attributable to unvested participating securities</t>
  </si>
  <si>
    <t>Basic earnings per share</t>
  </si>
  <si>
    <t>Less operating income attributable to unvested participating securities</t>
  </si>
  <si>
    <t>Adjusted net operating income used in computing basic operating EPS</t>
  </si>
  <si>
    <t>Basic adjusted operating income per share</t>
  </si>
  <si>
    <t>Diluted earnings per share:</t>
  </si>
  <si>
    <t>Dilutive impact of contingently issuable shares</t>
  </si>
  <si>
    <t>Diluted earnings per share</t>
  </si>
  <si>
    <t>Adjusted net operating income used in computing diluted operating EPS</t>
  </si>
  <si>
    <t>Diluted adjusted operating income per share</t>
  </si>
  <si>
    <t>Annualized Return on Equity</t>
  </si>
  <si>
    <t>Adjusted net operating income return on adjusted stockholders' equity</t>
  </si>
  <si>
    <t>Capital Structure</t>
  </si>
  <si>
    <t>Cash and invested assets to stockholders' equity</t>
  </si>
  <si>
    <t>Cash and invested assets to adjusted stockholders' equity</t>
  </si>
  <si>
    <t>Adjusted stockholders' equity per share</t>
  </si>
  <si>
    <t>Financial Strength Ratings - Primerica Life Insurance Co</t>
  </si>
  <si>
    <t>Moody's</t>
  </si>
  <si>
    <t>S&amp;P</t>
  </si>
  <si>
    <t>A.M. Best</t>
  </si>
  <si>
    <t>Holding Company Senior Debt Ratings</t>
  </si>
  <si>
    <t>nm</t>
  </si>
  <si>
    <t>Term Life Insurance Income Before Income Taxes</t>
  </si>
  <si>
    <t>Direct Premiums</t>
  </si>
  <si>
    <t>Premiums ceded to IPO coinsurers (1)</t>
  </si>
  <si>
    <t>Other ceded premiums (3)</t>
  </si>
  <si>
    <t>Revenues</t>
  </si>
  <si>
    <t>Benefits and expenses</t>
  </si>
  <si>
    <t>Total Term Life Insurance - Financial Analysis</t>
  </si>
  <si>
    <t>Post-IPO direct premiums (4)</t>
  </si>
  <si>
    <t>Pre-IPO direct premiums (5)</t>
  </si>
  <si>
    <t>Total direct premiums</t>
  </si>
  <si>
    <t>Premiums ceded to IPO coinsurers</t>
  </si>
  <si>
    <t>% of Pre-IPO direct premiums</t>
  </si>
  <si>
    <t>Benefits and claims, net (6)</t>
  </si>
  <si>
    <t>% of adjusted direct premiums</t>
  </si>
  <si>
    <t>DAC amortization &amp; insurance commissions</t>
  </si>
  <si>
    <t>Insurance expenses, net (7)</t>
  </si>
  <si>
    <t>Total Term Life income before income taxes</t>
  </si>
  <si>
    <t>Term Life operating margin (8)</t>
  </si>
  <si>
    <t>(3)</t>
  </si>
  <si>
    <t>(4)</t>
  </si>
  <si>
    <t>(5)</t>
  </si>
  <si>
    <t>(6)</t>
  </si>
  <si>
    <t>(7)</t>
  </si>
  <si>
    <t>(8)</t>
  </si>
  <si>
    <t>4ce08b89-6ee6-41c0-8662-006044e7b122</t>
  </si>
  <si>
    <t>(Dollars in thousands, except as noted)</t>
  </si>
  <si>
    <t>Key Statistics</t>
  </si>
  <si>
    <t>Life-insurance licensed sales force, beginning of period</t>
  </si>
  <si>
    <t>New life-licensed representatives</t>
  </si>
  <si>
    <t>Non-renewal and terminated representatives</t>
  </si>
  <si>
    <t>Life-insurance licensed sales force, end of period</t>
  </si>
  <si>
    <t>Estimated annualized issued term life premium ($mills) (1):</t>
  </si>
  <si>
    <t>Premium from new policies</t>
  </si>
  <si>
    <t>Additions and increases in premium</t>
  </si>
  <si>
    <t>Total estimated annualized issued term life premium</t>
  </si>
  <si>
    <t>Issued term life policies</t>
  </si>
  <si>
    <t>Estimated average annualized issued term life premium per policy (1)(2)</t>
  </si>
  <si>
    <t>Term life face amount in-force, beginning of period ($mills)</t>
  </si>
  <si>
    <t>Terminated term life face amount</t>
  </si>
  <si>
    <t>Foreign currency impact, net</t>
  </si>
  <si>
    <t>Term life face amount in-force, end of period</t>
  </si>
  <si>
    <t>Investment &amp; Savings Products Income Before Income Taxes</t>
  </si>
  <si>
    <t>Sales-based</t>
  </si>
  <si>
    <t>Asset-based</t>
  </si>
  <si>
    <t>Account-based</t>
  </si>
  <si>
    <t>Financial Analysis</t>
  </si>
  <si>
    <t>Fees paid based on client asset values (1)</t>
  </si>
  <si>
    <t>Fees paid based on fee-generating positions (2)</t>
  </si>
  <si>
    <t>Total other operating expenses</t>
  </si>
  <si>
    <t>U.S.</t>
  </si>
  <si>
    <t>Canada</t>
  </si>
  <si>
    <t>Total</t>
  </si>
  <si>
    <t>08d2f5e9-331c-467d-a01b-e169add927e7</t>
  </si>
  <si>
    <t>In whole dollars.</t>
  </si>
  <si>
    <t>U.S. Retail Mutual Funds</t>
  </si>
  <si>
    <t>Canada Retail Mutual Funds - with upfront sales comm</t>
  </si>
  <si>
    <t>Indexed Annuities</t>
  </si>
  <si>
    <t>Variable Annuities and other</t>
  </si>
  <si>
    <t>Total sales-based revenue generating product sales</t>
  </si>
  <si>
    <t>Managed Accounts</t>
  </si>
  <si>
    <t>Canada Retail Mutual Funds - no upfront sales comm</t>
  </si>
  <si>
    <t>Segregated Funds</t>
  </si>
  <si>
    <t>Total product sales</t>
  </si>
  <si>
    <t>Total Canada Retail Mutual Funds</t>
  </si>
  <si>
    <t>Total Canada product sales</t>
  </si>
  <si>
    <t>Total U.S. product sales</t>
  </si>
  <si>
    <t>Client asset values, beginning of period ($mills)</t>
  </si>
  <si>
    <t>Inflows</t>
  </si>
  <si>
    <t>Outflows (1)</t>
  </si>
  <si>
    <t>Net flows</t>
  </si>
  <si>
    <t>Change in market value, net and other (2)</t>
  </si>
  <si>
    <t>Client asset values, end of period</t>
  </si>
  <si>
    <t>Annualized net flows as % of beginning of period asset values</t>
  </si>
  <si>
    <t>Canada Retail Mutual Funds</t>
  </si>
  <si>
    <t>Total Canada average client assets</t>
  </si>
  <si>
    <t>Total U.S. average client assets</t>
  </si>
  <si>
    <t>Total average client assets</t>
  </si>
  <si>
    <t xml:space="preserve">Recordkeeping and custodial </t>
  </si>
  <si>
    <t xml:space="preserve">Recordkeeping only </t>
  </si>
  <si>
    <t>2ed8bda2-342d-4e80-a28d-006a2720df36</t>
  </si>
  <si>
    <t>Corporate &amp; Other Distributed Products Income Before Income Taxes</t>
  </si>
  <si>
    <t>Mortgage loans</t>
  </si>
  <si>
    <t>Sales commissions</t>
  </si>
  <si>
    <t>% of Total</t>
  </si>
  <si>
    <t>Avg</t>
  </si>
  <si>
    <t>Market</t>
  </si>
  <si>
    <t xml:space="preserve">Amortized  </t>
  </si>
  <si>
    <t xml:space="preserve">Unrealized </t>
  </si>
  <si>
    <t xml:space="preserve">Market </t>
  </si>
  <si>
    <t xml:space="preserve">Avg </t>
  </si>
  <si>
    <t xml:space="preserve"> Value</t>
  </si>
  <si>
    <t>Cost</t>
  </si>
  <si>
    <t>G/(L)</t>
  </si>
  <si>
    <t>Value</t>
  </si>
  <si>
    <t>Yield</t>
  </si>
  <si>
    <t>Rating</t>
  </si>
  <si>
    <t>Investment Portfolio by Asset Class</t>
  </si>
  <si>
    <t>Cash, Cash Equivalents, and Short Term</t>
  </si>
  <si>
    <t>Fixed Income:</t>
  </si>
  <si>
    <t>Total Fixed Income</t>
  </si>
  <si>
    <t>Equities and Other:</t>
  </si>
  <si>
    <t>Total Equities</t>
  </si>
  <si>
    <t>Total Invested Assets</t>
  </si>
  <si>
    <t>Public Corporate Portfolio by Sector</t>
  </si>
  <si>
    <t>Total Corporate portfolio</t>
  </si>
  <si>
    <t>Fixed-Maturity Securities - Effective Maturity</t>
  </si>
  <si>
    <t>Effective maturity</t>
  </si>
  <si>
    <t>&lt; 1 Yr.</t>
  </si>
  <si>
    <t>1-2 Yrs.</t>
  </si>
  <si>
    <t>2-5 Yrs.</t>
  </si>
  <si>
    <t>5-10 Yrs.</t>
  </si>
  <si>
    <t>&gt; 10 Yrs.</t>
  </si>
  <si>
    <t>Duration</t>
  </si>
  <si>
    <t>Fixed Income portfolio duration</t>
  </si>
  <si>
    <t>Note:  Investment Portfolio pages in this Financial Supplement exclude the Held to Maturity asset on our balance sheet.</t>
  </si>
  <si>
    <t>Treasury</t>
  </si>
  <si>
    <t>AAA</t>
  </si>
  <si>
    <t>Government</t>
  </si>
  <si>
    <t>AA-</t>
  </si>
  <si>
    <t>Tax-Exempt Municipal</t>
  </si>
  <si>
    <t>AA</t>
  </si>
  <si>
    <t>Corporate</t>
  </si>
  <si>
    <t>BBB+</t>
  </si>
  <si>
    <t>Mortgage Backed</t>
  </si>
  <si>
    <t>Asset Backed</t>
  </si>
  <si>
    <t>BBB</t>
  </si>
  <si>
    <t>Redeemable Preferred</t>
  </si>
  <si>
    <t>BBB-</t>
  </si>
  <si>
    <t>A</t>
  </si>
  <si>
    <t>Perpetual Preferred</t>
  </si>
  <si>
    <t>Common Stock</t>
  </si>
  <si>
    <t>Mutual Fund</t>
  </si>
  <si>
    <t>Insurance</t>
  </si>
  <si>
    <t>Energy</t>
  </si>
  <si>
    <t>Reits</t>
  </si>
  <si>
    <t>Consumer Cyclical</t>
  </si>
  <si>
    <t>Banking</t>
  </si>
  <si>
    <t>Technology</t>
  </si>
  <si>
    <t>Capital Goods</t>
  </si>
  <si>
    <t>Basic Industry</t>
  </si>
  <si>
    <t>Electric</t>
  </si>
  <si>
    <t>Finance Companies</t>
  </si>
  <si>
    <t>Transportation</t>
  </si>
  <si>
    <t>Communications</t>
  </si>
  <si>
    <t xml:space="preserve">Brokerage </t>
  </si>
  <si>
    <t>Financial Other</t>
  </si>
  <si>
    <t>Natural Gas</t>
  </si>
  <si>
    <t>Industrial Other</t>
  </si>
  <si>
    <t>Utility Other</t>
  </si>
  <si>
    <t>Owned No Guarantee</t>
  </si>
  <si>
    <t>years</t>
  </si>
  <si>
    <t>Investment Portfolio Quality Ratings (1)</t>
  </si>
  <si>
    <t>Amortized  Cost</t>
  </si>
  <si>
    <t>Below Investment Grade</t>
  </si>
  <si>
    <t>NA</t>
  </si>
  <si>
    <t>Public Corporate asset class:</t>
  </si>
  <si>
    <t>Private Placements asset class:</t>
  </si>
  <si>
    <t>Total Corporate</t>
  </si>
  <si>
    <t>Total Private</t>
  </si>
  <si>
    <t>CMBS asset class:</t>
  </si>
  <si>
    <t>Mortgage-Backed asset class:</t>
  </si>
  <si>
    <t>Total CMBS</t>
  </si>
  <si>
    <t>Total Mortgage-Backed</t>
  </si>
  <si>
    <t>Asset-Backed asset class:</t>
  </si>
  <si>
    <t>Treasury &amp; Government asset classes:</t>
  </si>
  <si>
    <t>Total Asset-Backed</t>
  </si>
  <si>
    <t>Total Treasury &amp; Government</t>
  </si>
  <si>
    <t>NAIC Designations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</si>
  <si>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</si>
  <si>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</si>
  <si>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</si>
  <si>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Net Investment Income by Source</t>
  </si>
  <si>
    <t>Fixed-maturity securities (available-for-sale)</t>
  </si>
  <si>
    <t>Fixed-maturity securities (held-to-maturity)</t>
  </si>
  <si>
    <t>Equity Securities</t>
  </si>
  <si>
    <t>Deposit asset underlying 10% reinsurance treaty</t>
  </si>
  <si>
    <t>Deposit asset - Mark to Market</t>
  </si>
  <si>
    <t>Policy loans and other invested assets</t>
  </si>
  <si>
    <t>Cash &amp; cash equivalents</t>
  </si>
  <si>
    <t>Total investment income</t>
  </si>
  <si>
    <t>Investment expenses</t>
  </si>
  <si>
    <t>Interest Expense on Surplus Note</t>
  </si>
  <si>
    <t>Fixed income book yield, end of period</t>
  </si>
  <si>
    <t>New money yield</t>
  </si>
  <si>
    <t>% Pt
Change</t>
  </si>
  <si>
    <t>Fixed Income Portfolio Quality Ratings</t>
  </si>
  <si>
    <t>Average rating by amortized cost</t>
  </si>
  <si>
    <t>A-</t>
  </si>
  <si>
    <t>Recruits</t>
  </si>
  <si>
    <t>A1</t>
  </si>
  <si>
    <t>A+</t>
  </si>
  <si>
    <t>Baa1</t>
  </si>
  <si>
    <t>a-</t>
  </si>
  <si>
    <t>(Dollars in millions)</t>
  </si>
  <si>
    <t>Issued term life face amount</t>
  </si>
  <si>
    <t>Term life face amount in force, end of period</t>
  </si>
  <si>
    <t>Estimated annualized issued term life premium</t>
  </si>
  <si>
    <t>Investment &amp; Savings product sales</t>
  </si>
  <si>
    <t>Investment &amp; Savings average client asset values</t>
  </si>
  <si>
    <t>Closed U.S. Mortgage Volume (brokered)</t>
  </si>
  <si>
    <t>Supplemental Financial Information</t>
  </si>
  <si>
    <t>Page</t>
  </si>
  <si>
    <t>Segment operating results:</t>
  </si>
  <si>
    <t>Net Income</t>
  </si>
  <si>
    <t>Term Life Insurance</t>
  </si>
  <si>
    <t>Reinsurance recoverables</t>
  </si>
  <si>
    <t>Total liabilities and stockholders' equity</t>
  </si>
  <si>
    <t>Book</t>
  </si>
  <si>
    <t>Financial Results and Other Statistical Data</t>
  </si>
  <si>
    <t>Statements of Income</t>
  </si>
  <si>
    <t>Reconciliation of Statement of Income GAAP to Non-GAAP Financial Measures</t>
  </si>
  <si>
    <t>Term Life Insurance - Financial Results and Analysis</t>
  </si>
  <si>
    <t>Term Life Insurance - Key Statistics</t>
  </si>
  <si>
    <t>Corporate &amp; Other Distributed Products - Financial Results</t>
  </si>
  <si>
    <t>Investment Portfolio - Summary of Holdings</t>
  </si>
  <si>
    <t>Investment Portfolio - Supplemental Data and Trends</t>
  </si>
  <si>
    <t>Five-Year Historical Key Statistics</t>
  </si>
  <si>
    <t>Table of Contents</t>
  </si>
  <si>
    <t>Preface</t>
  </si>
  <si>
    <t>Condensed balance sheets and reconciliation of balance sheet non-GAAP to GAAP financial measures</t>
  </si>
  <si>
    <t>Financial results and other statistical data</t>
  </si>
  <si>
    <t>Statements of income</t>
  </si>
  <si>
    <t>Reconciliation of statement of income GAAP to non-GAAP financial measures</t>
  </si>
  <si>
    <t>Investment portfolio</t>
  </si>
  <si>
    <t>Five-year historical key statistics</t>
  </si>
  <si>
    <t>Investment and Savings Products segment - financial results, financial analysis, and key statistics</t>
  </si>
  <si>
    <t>Corporate &amp; Other Distributed Products segment - financial results</t>
  </si>
  <si>
    <t>Debt-to-capital is that of the parent company only.  Capital in the debt-to-capital ratio includes stockholders' equity and the note payable.</t>
  </si>
  <si>
    <t>Adjusted direct premiums (2)</t>
  </si>
  <si>
    <t>Adjusted Stockholders' Equity Roll Forward</t>
  </si>
  <si>
    <t>Deferred Policy Acquisition Costs Roll Forward</t>
  </si>
  <si>
    <t>Effect of change in discount rate assumptions on the liability for future policy benefits</t>
  </si>
  <si>
    <t>Future policy benefits remeasurement (gain)/loss</t>
  </si>
  <si>
    <t>Less: Effect of change in discount rate assumptions on the liability for future policy benefits</t>
  </si>
  <si>
    <r>
      <rPr>
        <b/>
        <sz val="14"/>
        <color theme="1"/>
        <rFont val="Arial"/>
        <family val="2"/>
      </rPr>
      <t>PRIMERICA, INC.</t>
    </r>
    <r>
      <rPr>
        <sz val="11"/>
        <color theme="1"/>
        <rFont val="Arial"/>
        <family val="2"/>
      </rPr>
      <t xml:space="preserve">
Financial Supplement</t>
    </r>
  </si>
  <si>
    <r>
      <t>Total Fixed Income portfolio:</t>
    </r>
    <r>
      <rPr>
        <sz val="11"/>
        <color indexed="8"/>
        <rFont val="Arial"/>
        <family val="2"/>
      </rPr>
      <t xml:space="preserve"> </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</si>
  <si>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</si>
  <si>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</si>
  <si>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</si>
  <si>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</si>
  <si>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</si>
  <si>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</si>
  <si>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rPr>
        <u/>
        <sz val="11"/>
        <color theme="1"/>
        <rFont val="Arial"/>
        <family val="2"/>
      </rPr>
      <t>Estimated annualized issued term life premium</t>
    </r>
    <r>
      <rPr>
        <sz val="11"/>
        <color theme="1"/>
        <rFont val="Arial"/>
        <family val="2"/>
      </rPr>
      <t xml:space="preserve"> - estimated as average premium per $1,000 of face amounts issued on new policies and additions (before free look returns) multiplied by actual face amount issued on new policies, rider additions and face amount increases.</t>
    </r>
  </si>
  <si>
    <r>
      <rPr>
        <u/>
        <sz val="11"/>
        <color theme="1"/>
        <rFont val="Arial"/>
        <family val="2"/>
      </rPr>
      <t>Issued term life face amount</t>
    </r>
    <r>
      <rPr>
        <sz val="11"/>
        <color theme="1"/>
        <rFont val="Arial"/>
        <family val="2"/>
      </rPr>
      <t xml:space="preserve"> - includes face amount on issued term life policies, additional riders added to existing policies, and face increases under increasing benefit riders.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</si>
  <si>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</si>
  <si>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</si>
  <si>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</si>
  <si>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</si>
  <si>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</si>
  <si>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r>
      <t>Insurance expenses, net</t>
    </r>
    <r>
      <rPr>
        <sz val="11"/>
        <color indexed="8"/>
        <rFont val="Arial"/>
        <family val="2"/>
      </rPr>
      <t xml:space="preserve"> - insurance expenses net of other, net revenues.</t>
    </r>
  </si>
  <si>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</si>
  <si>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</si>
  <si>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</si>
  <si>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t>US$ denominated investments in issuers outside of the United States based on country of risk</t>
  </si>
  <si>
    <t>Emerging markets is as defined by MSCI, Inc. which include Chile, India, Peru, Poland and South Africa</t>
  </si>
  <si>
    <t>Sales-based (1)</t>
  </si>
  <si>
    <t>Asset-based (2)</t>
  </si>
  <si>
    <t>Account-based (3)</t>
  </si>
  <si>
    <r>
      <rPr>
        <u/>
        <sz val="11"/>
        <color rgb="FF000000"/>
        <rFont val="Arial"/>
        <family val="2"/>
      </rPr>
      <t>Average number of fee-generating positions</t>
    </r>
    <r>
      <rPr>
        <sz val="11"/>
        <color rgb="FF000000"/>
        <rFont val="Arial"/>
        <family val="2"/>
      </rPr>
      <t xml:space="preserve"> (thous) (3)</t>
    </r>
  </si>
  <si>
    <t>U.S. Insurer Fixed Income (2)</t>
  </si>
  <si>
    <t>Other (3)</t>
  </si>
  <si>
    <t>Market
Value</t>
  </si>
  <si>
    <t>Amortized
Cost</t>
  </si>
  <si>
    <t>Credit
Rating</t>
  </si>
  <si>
    <t>Top 25 Exposures</t>
  </si>
  <si>
    <t>Province of Alberta Canada</t>
  </si>
  <si>
    <t>United Kingdom</t>
  </si>
  <si>
    <t>Province of Quebec Canada</t>
  </si>
  <si>
    <t>Australia</t>
  </si>
  <si>
    <t>Province of Ontario Canada</t>
  </si>
  <si>
    <t>Mexico</t>
  </si>
  <si>
    <t>France</t>
  </si>
  <si>
    <t>AA+</t>
  </si>
  <si>
    <t>Bermuda</t>
  </si>
  <si>
    <t>Manulife Financial Corp</t>
  </si>
  <si>
    <t>Japan</t>
  </si>
  <si>
    <t>Morgan Stanley</t>
  </si>
  <si>
    <t>Luxembourg</t>
  </si>
  <si>
    <t>Ireland</t>
  </si>
  <si>
    <t>Non-Government Investments (1)</t>
  </si>
  <si>
    <t>ConocoPhillips</t>
  </si>
  <si>
    <t>Emerging Markets  (2)</t>
  </si>
  <si>
    <t>All Other</t>
  </si>
  <si>
    <t>Intact Financial Corp</t>
  </si>
  <si>
    <t>% of total fixed income portfolio</t>
  </si>
  <si>
    <t>Foreign Exposure (1)</t>
  </si>
  <si>
    <t>Government Investments (1)</t>
  </si>
  <si>
    <t>ONEOK Inc</t>
  </si>
  <si>
    <t/>
  </si>
  <si>
    <t>Total stockholders’ equity</t>
  </si>
  <si>
    <t>Average stockholders' equity</t>
  </si>
  <si>
    <t>Average adjusted stockholders' equity</t>
  </si>
  <si>
    <t>Issued term life face amount (3)</t>
  </si>
  <si>
    <t>Realty Income Corp</t>
  </si>
  <si>
    <t>Balance Sheets and Reconciliation of Balance Sheet Non-GAAP to GAAP Financial Measures</t>
  </si>
  <si>
    <t>Balance Sheets</t>
  </si>
  <si>
    <t>Sales-based variable margin as % of revenue-generating sales (3)</t>
  </si>
  <si>
    <t>Asset-based variable margin as % of average asset values (4)</t>
  </si>
  <si>
    <t>Account-based variable margin per average fee generating position (5)(6)</t>
  </si>
  <si>
    <r>
      <t>Sales-based variable margin</t>
    </r>
    <r>
      <rPr>
        <sz val="11"/>
        <color indexed="8"/>
        <rFont val="Arial"/>
        <family val="2"/>
      </rPr>
      <t xml:space="preserve"> - commission and fee revenue less commissions paid to the sales force based on product sales activity.</t>
    </r>
  </si>
  <si>
    <r>
      <t>Asset-based variable margin</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</si>
  <si>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variable margin</t>
    </r>
    <r>
      <rPr>
        <sz val="11"/>
        <color indexed="8"/>
        <rFont val="Arial"/>
        <family val="2"/>
      </rPr>
      <t xml:space="preserve"> - fee revenue less recordkeeping fees paid to third-party providers based on fee-generating positions and certain direct general expenses.</t>
    </r>
  </si>
  <si>
    <t>Less: Insurance claim proceeds</t>
  </si>
  <si>
    <t>Adjusted other, net</t>
  </si>
  <si>
    <t>Adjusted benefits and expenses</t>
  </si>
  <si>
    <t>7-8</t>
  </si>
  <si>
    <t>9-10</t>
  </si>
  <si>
    <t>11-12</t>
  </si>
  <si>
    <t>Less: Restructuring costs</t>
  </si>
  <si>
    <t>Province of Nova Scotia Canada</t>
  </si>
  <si>
    <t>Alimentation Couche-Tard Inc</t>
  </si>
  <si>
    <t>Germany</t>
  </si>
  <si>
    <t>Preface, definition of non-GAAP financial measures</t>
  </si>
  <si>
    <t>Term Life Insurance segment - financial results, financial analysis, and key statistics</t>
  </si>
  <si>
    <t>Share count reflects outstanding common shares, which excludes restricted stock units (RSUs).</t>
  </si>
  <si>
    <t>Reconciliation from Term Life Insurance Direct Premiums to Term Life Insurance Adjusted Direct Premiums</t>
  </si>
  <si>
    <t>Term Life Insurance direct premiums</t>
  </si>
  <si>
    <t>Term Life Insurance adjusted direct premiums</t>
  </si>
  <si>
    <t>Reconciliation from Term Life Insurance Ceded Premiums to Term Life Insurance Other Ceded Premiums</t>
  </si>
  <si>
    <t>Term Life Insurance ceded premiums</t>
  </si>
  <si>
    <t>Term Life Insurance other ceded premiums</t>
  </si>
  <si>
    <r>
      <t xml:space="preserve">Term Life Insurance operating margin </t>
    </r>
    <r>
      <rPr>
        <sz val="11"/>
        <color indexed="8"/>
        <rFont val="Arial"/>
        <family val="2"/>
      </rPr>
      <t>- Term Life operating income before income taxes as a percentage of adjusted direct premiums.</t>
    </r>
  </si>
  <si>
    <t>Less: Investment (losses) gains</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</si>
  <si>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</si>
  <si>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Prepaid legal services</t>
  </si>
  <si>
    <t>Auto and homeowners insurance</t>
  </si>
  <si>
    <r>
      <t>Benefits and claims, net</t>
    </r>
    <r>
      <rPr>
        <sz val="11"/>
        <color indexed="8"/>
        <rFont val="Arial"/>
        <family val="2"/>
      </rPr>
      <t xml:space="preserve"> - benefits &amp; claims and remeasurement (gain)/loss net of other ceded premiums which are largely yearly renewable term.</t>
    </r>
  </si>
  <si>
    <t>Less: Tax impact of preceding items</t>
  </si>
  <si>
    <t>Less: Valuation allowance on Senior Health NOLs</t>
  </si>
  <si>
    <t>Shares used to calculate diluted EPS</t>
  </si>
  <si>
    <t>Debt-to-capital (1)</t>
  </si>
  <si>
    <t>Debt-to-capital, excluding AOCI (1)</t>
  </si>
  <si>
    <t>Share count, end of period (2)</t>
  </si>
  <si>
    <t>Net income used in computing basic EPS</t>
  </si>
  <si>
    <t>Net income used in computing diluted EPS</t>
  </si>
  <si>
    <t>na</t>
  </si>
  <si>
    <t>14-16</t>
  </si>
  <si>
    <t>Reconciliation from Income from Continuing Operations Before Income Taxes to Adjusted Operating Income Before Income Taxes</t>
  </si>
  <si>
    <t>Income from continuing operations before income taxes</t>
  </si>
  <si>
    <t xml:space="preserve">Reconciliation from Net Income from Continuing Operations to Adjusted Net Operating Income </t>
  </si>
  <si>
    <t>Net income from continuing operations</t>
  </si>
  <si>
    <t>Net Income from continuing operations</t>
  </si>
  <si>
    <t>Income from Continuing Operations Before Income Taxes by Segment</t>
  </si>
  <si>
    <t>Term life face amount in-force, beginning of period</t>
  </si>
  <si>
    <t>Investment and Savings Products - Financial Results and Analysis</t>
  </si>
  <si>
    <t>Investment and Savings Products - Key Statistics</t>
  </si>
  <si>
    <t>Net income from continuing ops return on stockholders' equity</t>
  </si>
  <si>
    <t>Net income from continuing ops return on adjusted stockholders' equity</t>
  </si>
  <si>
    <t>Cayman Islands (The)</t>
  </si>
  <si>
    <t>Italy</t>
  </si>
  <si>
    <t>Switzerland</t>
  </si>
  <si>
    <t>Net Loss from discontinued operations net of tax</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</si>
  <si>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2024.</t>
  </si>
  <si>
    <t>Province of Manitoba Canada</t>
  </si>
  <si>
    <t>Province of New Brunswick Canada</t>
  </si>
  <si>
    <t>Government of Newfoundland and Labrador</t>
  </si>
  <si>
    <t>Oglethorpe Power Corp</t>
  </si>
  <si>
    <t>Spain</t>
  </si>
  <si>
    <t>Goldman Sachs Group Inc/The</t>
  </si>
  <si>
    <t xml:space="preserve">                    -  </t>
  </si>
  <si>
    <t xml:space="preserve"> —</t>
  </si>
  <si>
    <t>Boeing Co/The</t>
  </si>
  <si>
    <t>Province of British Columbia Canada</t>
  </si>
  <si>
    <t>Ashtead Group PLC</t>
  </si>
  <si>
    <t>Boston Properties LP</t>
  </si>
  <si>
    <t>Province of Saskatchewan Canada</t>
  </si>
  <si>
    <t xml:space="preserve">Ontario Teachers' Cadillac Fairview Properties </t>
  </si>
  <si>
    <t>Lakeview Loan Servicing, LLC</t>
  </si>
  <si>
    <t>General Motors Co</t>
  </si>
  <si>
    <t>Aviation Capital Group LLC</t>
  </si>
  <si>
    <t>Norway</t>
  </si>
  <si>
    <t>Private Placements</t>
  </si>
  <si>
    <t>CMBS</t>
  </si>
  <si>
    <t>Q4
2024</t>
  </si>
  <si>
    <t>Q4
2025</t>
  </si>
  <si>
    <t>Q1
2024</t>
  </si>
  <si>
    <t>Q2
2024</t>
  </si>
  <si>
    <t>Q3
2024</t>
  </si>
  <si>
    <t>Q1
2025</t>
  </si>
  <si>
    <t>Q2
2025</t>
  </si>
  <si>
    <t>Q3
2025</t>
  </si>
  <si>
    <t>YOY Q4</t>
  </si>
  <si>
    <t>As of December 31, 2025</t>
  </si>
  <si>
    <t>YTD 2024</t>
  </si>
  <si>
    <t>YTD 2025</t>
  </si>
  <si>
    <t>Investment Portfolio - Quality Ratings as of December 31, 2025</t>
  </si>
  <si>
    <t>As of or for the period ended December 31, 2025</t>
  </si>
  <si>
    <t>Mar 31,
2024</t>
  </si>
  <si>
    <t>Jun 30,
2024</t>
  </si>
  <si>
    <t>Sep 30,
2024</t>
  </si>
  <si>
    <t>Dec 31,
2024</t>
  </si>
  <si>
    <t>Mar 31,
2025</t>
  </si>
  <si>
    <t>Jun 30,
2025</t>
  </si>
  <si>
    <t>Sep 30,
2025</t>
  </si>
  <si>
    <t>Dec 31,
2025</t>
  </si>
  <si>
    <t>Fourth Quarter 2025</t>
  </si>
  <si>
    <t>FOURTH QUARTER 2025</t>
  </si>
  <si>
    <t>Consumer Non Cyclical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</si>
</sst>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 \ \ ;[Red]\(#,##0\)\ \ ;\—\ \ \ \ "/>
    <numFmt numFmtId="166" formatCode="#,##0\ \ \ ;\(#,##0\)\ \ ;\—\ \ \ \ "/>
    <numFmt numFmtId="167" formatCode="&quot;$&quot;* #,##0\ \ \ ;&quot;$&quot;* \ \(#,##0\)\ \ ;&quot;$&quot;* \—\ \ \ \ "/>
    <numFmt numFmtId="168" formatCode="&quot;$&quot;* #,##0\ \ \ ;[Red]&quot;$&quot;* \ \(#,##0\)\ \ ;&quot;$&quot;* \—\ \ \ \ "/>
    <numFmt numFmtId="169" formatCode="0.0%"/>
    <numFmt numFmtId="170" formatCode="&quot;$&quot;* #,##0\ \ \ ;[Red]&quot;$&quot;* \(#,##0\)\ \ ;&quot;$&quot;* \—\ \ \ \ "/>
    <numFmt numFmtId="171" formatCode="[Black]0%"/>
    <numFmt numFmtId="172" formatCode="[Black]0.0%"/>
    <numFmt numFmtId="173" formatCode="&quot;$&quot;* #,##0.00\ \ \ ;[Red]&quot;$&quot;* \(#,##0.00\)\ \ ;&quot;$&quot;* \—\ \ \ \ "/>
    <numFmt numFmtId="174" formatCode="#,##0.00\ \ \ ;[Red]\(#,##0.00\)\ \ ;\—\ \ \ \ "/>
    <numFmt numFmtId="175" formatCode="#,##0.0\ \ \ ;[Red]\(#,##0.0\)\ \ ;\—\ \ \ \ "/>
    <numFmt numFmtId="176" formatCode="0.0\x_);\(0.0\x\)"/>
    <numFmt numFmtId="177" formatCode="&quot;$&quot;* #,##0.0\ \ \ ;[Red]&quot;$&quot;* \ \(#,##0.0\)\ \ ;&quot;$&quot;* \—\ \ \ \ "/>
    <numFmt numFmtId="178" formatCode="_(&quot;$&quot;* #,##0_);_(&quot;$&quot;* \(#,##0\);_(&quot;$&quot;* &quot;-&quot;??_);_(@_)"/>
    <numFmt numFmtId="179" formatCode="0_);\(0\)"/>
    <numFmt numFmtId="180" formatCode="0.00%;\ \-0.00%;\ \—"/>
    <numFmt numFmtId="181" formatCode="0.0%;\ \-0.0%;\ \—"/>
    <numFmt numFmtId="182" formatCode="&quot;$&quot;* #,##0.0\ \ \ ;[Red]&quot;$&quot;* \(#,##0.0\)\ \ ;&quot;$&quot;* \—\ \ \ \ "/>
    <numFmt numFmtId="183" formatCode="@*."/>
    <numFmt numFmtId="184" formatCode="0.0%;\(0.0%\)"/>
    <numFmt numFmtId="185" formatCode="_(&quot;$&quot;* #,##0.0_);_(&quot;$&quot;* \(#,##0.0\);_(&quot;$&quot;* &quot;-&quot;?_);_(@_)"/>
    <numFmt numFmtId="186" formatCode="_(* #,##0.0_);_(* \(#,##0.0\);_(* &quot;-&quot;_);_(@_)"/>
    <numFmt numFmtId="187" formatCode="_(&quot;$&quot;* #,##0.0_);_(&quot;$&quot;* \(#,##0.0\);_(&quot;$&quot;* &quot;-&quot;_);_(@_)"/>
    <numFmt numFmtId="188" formatCode="_(&quot;$&quot;* #,##0.00_);_(&quot;$&quot;* \(#,##0.00\);_(&quot;$&quot;* &quot;-&quot;_);_(@_)"/>
    <numFmt numFmtId="189" formatCode="0.00%;\(0.00%\)"/>
    <numFmt numFmtId="190" formatCode="0.000%;\(0.000%\)"/>
    <numFmt numFmtId="191" formatCode="_(* #,##0.0_);_(* \(#,##0.0\);_(* &quot;-&quot;?_);_(@_)"/>
    <numFmt numFmtId="192" formatCode="0.0%_);\(0.0%\);&quot;-&quot;_)"/>
    <numFmt numFmtId="193" formatCode="0.00%_);\(0.00%\);&quot;-&quot;_)"/>
    <numFmt numFmtId="194" formatCode="0.000%_);\(0.000%\);&quot;-&quot;_)"/>
    <numFmt numFmtId="195" formatCode="0.0"/>
  </numFmts>
  <fonts count="61" x14ac:knownFonts="1">
    <font>
      <sz val="11"/>
      <color theme="1"/>
      <name val="Calibri"/>
      <family val="2"/>
      <scheme val="minor"/>
    </font>
    <font>
      <sz val="11"/>
      <color theme="1"/>
      <name val="Arial"/>
      <family val="2"/>
    </font>
    <font>
      <sz val="11"/>
      <color theme="1"/>
      <name val="Calibri"/>
      <family val="2"/>
      <scheme val="minor"/>
    </font>
    <font>
      <sz val="11"/>
      <name val="Times New Roman"/>
      <family val="1"/>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sz val="11"/>
      <color rgb="FFFF0000"/>
      <name val="Calibri"/>
      <family val="2"/>
      <scheme val="minor"/>
    </font>
    <font>
      <sz val="11"/>
      <color theme="1"/>
      <name val="Arial"/>
      <family val="2"/>
    </font>
    <font>
      <b/>
      <sz val="20"/>
      <color theme="1"/>
      <name val="Arial"/>
      <family val="2"/>
    </font>
    <font>
      <b/>
      <sz val="14"/>
      <color theme="1"/>
      <name val="Arial"/>
      <family val="2"/>
    </font>
    <font>
      <i/>
      <sz val="11"/>
      <name val="Arial"/>
      <family val="2"/>
    </font>
    <font>
      <b/>
      <sz val="11"/>
      <name val="Arial"/>
      <family val="2"/>
    </font>
    <font>
      <sz val="11"/>
      <color indexed="8"/>
      <name val="Arial"/>
      <family val="2"/>
    </font>
    <font>
      <b/>
      <u/>
      <sz val="11"/>
      <name val="Arial"/>
      <family val="2"/>
    </font>
    <font>
      <sz val="11"/>
      <name val="Arial"/>
      <family val="2"/>
    </font>
    <font>
      <sz val="11"/>
      <color theme="0"/>
      <name val="Arial"/>
      <family val="2"/>
    </font>
    <font>
      <b/>
      <sz val="11"/>
      <color indexed="8"/>
      <name val="Arial"/>
      <family val="2"/>
    </font>
    <font>
      <b/>
      <sz val="11"/>
      <color indexed="9"/>
      <name val="Arial"/>
      <family val="2"/>
    </font>
    <font>
      <sz val="11"/>
      <color rgb="FF002060"/>
      <name val="Arial"/>
      <family val="2"/>
    </font>
    <font>
      <b/>
      <sz val="11"/>
      <color theme="0"/>
      <name val="Arial"/>
      <family val="2"/>
    </font>
    <font>
      <u/>
      <sz val="11"/>
      <color indexed="8"/>
      <name val="Arial"/>
      <family val="2"/>
    </font>
    <font>
      <sz val="12"/>
      <color indexed="8"/>
      <name val="Arial"/>
      <family val="2"/>
    </font>
    <font>
      <i/>
      <sz val="11"/>
      <color indexed="8"/>
      <name val="Arial"/>
      <family val="2"/>
    </font>
    <font>
      <sz val="11"/>
      <color indexed="10"/>
      <name val="Arial"/>
      <family val="2"/>
    </font>
    <font>
      <sz val="12"/>
      <color indexed="10"/>
      <name val="Arial"/>
      <family val="2"/>
    </font>
    <font>
      <i/>
      <sz val="11"/>
      <color theme="0"/>
      <name val="Arial"/>
      <family val="2"/>
    </font>
    <font>
      <u/>
      <sz val="11"/>
      <name val="Arial"/>
      <family val="2"/>
    </font>
    <font>
      <i/>
      <sz val="11"/>
      <color indexed="9"/>
      <name val="Arial"/>
      <family val="2"/>
    </font>
    <font>
      <sz val="11"/>
      <color indexed="9"/>
      <name val="Arial"/>
      <family val="2"/>
    </font>
    <font>
      <sz val="11"/>
      <color theme="3"/>
      <name val="Arial"/>
      <family val="2"/>
    </font>
    <font>
      <sz val="11"/>
      <color theme="4"/>
      <name val="Arial"/>
      <family val="2"/>
    </font>
    <font>
      <sz val="11"/>
      <color rgb="FF0070C0"/>
      <name val="Arial"/>
      <family val="2"/>
    </font>
    <font>
      <i/>
      <sz val="11"/>
      <color rgb="FF0070C0"/>
      <name val="Arial"/>
      <family val="2"/>
    </font>
    <font>
      <sz val="11"/>
      <color rgb="FF000000"/>
      <name val="Arial"/>
      <family val="2"/>
    </font>
    <font>
      <u/>
      <sz val="11"/>
      <color theme="1"/>
      <name val="Arial"/>
      <family val="2"/>
    </font>
    <font>
      <b/>
      <sz val="10"/>
      <name val="Arial"/>
      <family val="2"/>
    </font>
    <font>
      <sz val="14"/>
      <color indexed="8"/>
      <name val="Arial"/>
      <family val="2"/>
    </font>
    <font>
      <u/>
      <sz val="14"/>
      <color indexed="8"/>
      <name val="Arial"/>
      <family val="2"/>
    </font>
    <font>
      <sz val="14"/>
      <name val="Arial"/>
      <family val="2"/>
    </font>
    <font>
      <sz val="10"/>
      <color rgb="FFFF0000"/>
      <name val="Arial"/>
      <family val="2"/>
    </font>
    <font>
      <sz val="30"/>
      <name val="Arial"/>
      <family val="2"/>
    </font>
    <font>
      <sz val="9"/>
      <color indexed="10"/>
      <name val="Arial"/>
      <family val="2"/>
    </font>
    <font>
      <sz val="14"/>
      <color theme="1"/>
      <name val="Arial"/>
      <family val="2"/>
    </font>
    <font>
      <b/>
      <u/>
      <sz val="20"/>
      <color theme="1"/>
      <name val="Arial"/>
      <family val="2"/>
    </font>
    <font>
      <u/>
      <sz val="11"/>
      <color rgb="FF000000"/>
      <name val="Arial"/>
      <family val="2"/>
    </font>
    <font>
      <b/>
      <sz val="11"/>
      <color rgb="FFFFFFFF"/>
      <name val="Arial"/>
      <family val="2"/>
    </font>
    <font>
      <sz val="8"/>
      <name val="Calibri"/>
      <family val="2"/>
      <scheme val="minor"/>
    </font>
    <font>
      <sz val="11"/>
      <color rgb="FFFF0000"/>
      <name val="Arial"/>
      <family val="2"/>
    </font>
    <font>
      <sz val="11"/>
      <color indexed="8"/>
      <name val="Calibri"/>
      <family val="2"/>
    </font>
    <font>
      <sz val="11"/>
      <name val="Calibri"/>
      <family val="2"/>
    </font>
    <font>
      <sz val="10"/>
      <name val="Arial"/>
      <family val="2"/>
    </font>
    <font>
      <sz val="10"/>
      <color indexed="8"/>
      <name val="Arial"/>
      <family val="2"/>
    </font>
    <font>
      <sz val="10"/>
      <color indexed="10"/>
      <name val="Arial"/>
      <family val="2"/>
    </font>
  </fonts>
  <fills count="5">
    <fill>
      <patternFill patternType="none"/>
    </fill>
    <fill>
      <patternFill patternType="gray125"/>
    </fill>
    <fill>
      <patternFill patternType="solid">
        <fgColor indexed="12"/>
        <bgColor indexed="64"/>
      </patternFill>
    </fill>
    <fill>
      <patternFill patternType="solid">
        <fgColor theme="8" tint="0.79998168889431442"/>
        <bgColor indexed="64"/>
      </patternFill>
    </fill>
    <fill>
      <patternFill patternType="solid">
        <fgColor rgb="FFBED7A5"/>
        <bgColor indexed="64"/>
      </patternFill>
    </fill>
  </fills>
  <borders count="2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auto="1"/>
      </bottom>
      <diagonal/>
    </border>
    <border>
      <left/>
      <right style="double">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auto="1"/>
      </left>
      <right/>
      <top/>
      <bottom/>
      <diagonal/>
    </border>
    <border>
      <left/>
      <right/>
      <top style="thick">
        <color indexed="64"/>
      </top>
      <bottom/>
      <diagonal/>
    </border>
    <border>
      <left/>
      <right/>
      <top/>
      <bottom style="thick">
        <color indexed="64"/>
      </bottom>
      <diagonal/>
    </border>
    <border>
      <left style="double">
        <color auto="1"/>
      </left>
      <right/>
      <top/>
      <bottom/>
      <diagonal/>
    </border>
  </borders>
  <cellStyleXfs count="115">
    <xf numFmtId="0" fontId="0" fillId="0" borderId="0"/>
    <xf numFmtId="43" fontId="2" fillId="0" borderId="0" applyFont="0" applyFill="0" applyBorder="0" applyAlignment="0" applyProtection="0"/>
    <xf numFmtId="165" fontId="3" fillId="0" borderId="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17" applyNumberFormat="0" applyFill="0" applyProtection="0">
      <alignment horizontal="center" vertical="center"/>
    </xf>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4" fillId="0" borderId="17" applyNumberFormat="0" applyFill="0" applyAlignment="0" applyProtection="0"/>
    <xf numFmtId="0" fontId="4" fillId="0" borderId="17" applyNumberFormat="0" applyFill="0" applyAlignment="0" applyProtection="0"/>
    <xf numFmtId="3"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0" fontId="5" fillId="0" borderId="18" applyNumberFormat="0" applyFill="0" applyAlignment="0" applyProtection="0"/>
    <xf numFmtId="0" fontId="5" fillId="0" borderId="18" applyNumberFormat="0" applyFill="0" applyAlignment="0" applyProtection="0"/>
    <xf numFmtId="0" fontId="5" fillId="0" borderId="18">
      <alignment horizontal="right" vertical="center"/>
    </xf>
    <xf numFmtId="3" fontId="5" fillId="4" borderId="18">
      <alignment horizontal="center" vertical="center"/>
    </xf>
    <xf numFmtId="0" fontId="5" fillId="4" borderId="18">
      <alignment horizontal="right" vertical="center"/>
    </xf>
    <xf numFmtId="0" fontId="4" fillId="0" borderId="19">
      <alignment horizontal="left" vertical="center"/>
    </xf>
    <xf numFmtId="0" fontId="4" fillId="0" borderId="20">
      <alignment horizontal="center" vertical="center"/>
    </xf>
    <xf numFmtId="0" fontId="6" fillId="0" borderId="21">
      <alignment horizontal="center" vertical="center"/>
    </xf>
    <xf numFmtId="0" fontId="5" fillId="3" borderId="18"/>
    <xf numFmtId="3" fontId="7" fillId="0" borderId="18"/>
    <xf numFmtId="3" fontId="8" fillId="0" borderId="18"/>
    <xf numFmtId="0" fontId="4" fillId="0" borderId="20">
      <alignment horizontal="left" vertical="top"/>
    </xf>
    <xf numFmtId="0" fontId="9" fillId="0" borderId="18"/>
    <xf numFmtId="0" fontId="4" fillId="0" borderId="20">
      <alignment horizontal="left" vertical="center"/>
    </xf>
    <xf numFmtId="0" fontId="5" fillId="4" borderId="22"/>
    <xf numFmtId="3" fontId="5" fillId="0" borderId="18">
      <alignment horizontal="right" vertical="center"/>
    </xf>
    <xf numFmtId="0" fontId="4" fillId="0" borderId="20">
      <alignment horizontal="right" vertical="center"/>
    </xf>
    <xf numFmtId="0" fontId="5" fillId="0" borderId="21">
      <alignment horizontal="center" vertical="center"/>
    </xf>
    <xf numFmtId="3" fontId="5" fillId="0" borderId="18"/>
    <xf numFmtId="3" fontId="5" fillId="0" borderId="18"/>
    <xf numFmtId="0" fontId="5" fillId="0" borderId="21">
      <alignment horizontal="center" vertical="center" wrapText="1"/>
    </xf>
    <xf numFmtId="0" fontId="10" fillId="0" borderId="21">
      <alignment horizontal="left" vertical="center" indent="1"/>
    </xf>
    <xf numFmtId="0" fontId="11" fillId="0" borderId="18"/>
    <xf numFmtId="0" fontId="4" fillId="0" borderId="19">
      <alignment horizontal="left" vertical="center"/>
    </xf>
    <xf numFmtId="3" fontId="5" fillId="0" borderId="18">
      <alignment horizontal="center" vertical="center"/>
    </xf>
    <xf numFmtId="0" fontId="4" fillId="0" borderId="20">
      <alignment horizontal="center" vertical="center"/>
    </xf>
    <xf numFmtId="0" fontId="4" fillId="0" borderId="20">
      <alignment horizontal="center" vertical="center"/>
    </xf>
    <xf numFmtId="0" fontId="4" fillId="0" borderId="19">
      <alignment horizontal="left" vertical="center"/>
    </xf>
    <xf numFmtId="0" fontId="4" fillId="0" borderId="19">
      <alignment horizontal="left" vertical="center"/>
    </xf>
    <xf numFmtId="0" fontId="12" fillId="0" borderId="18"/>
    <xf numFmtId="0" fontId="13" fillId="0" borderId="0"/>
    <xf numFmtId="0" fontId="2" fillId="0" borderId="0"/>
    <xf numFmtId="44"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44" fontId="56" fillId="0" borderId="0" applyFont="0" applyFill="0" applyBorder="0" applyAlignment="0" applyProtection="0"/>
    <xf numFmtId="43" fontId="56" fillId="0" borderId="0" applyFont="0" applyFill="0" applyBorder="0" applyAlignment="0" applyProtection="0"/>
    <xf numFmtId="0" fontId="57" fillId="0" borderId="0"/>
    <xf numFmtId="0" fontId="58" fillId="0" borderId="0"/>
    <xf numFmtId="43" fontId="59" fillId="0" borderId="0" applyFont="0" applyFill="0" applyBorder="0" applyAlignment="0" applyProtection="0">
      <alignment vertical="top"/>
    </xf>
    <xf numFmtId="43" fontId="13" fillId="0" borderId="0" applyFont="0" applyFill="0" applyBorder="0" applyAlignment="0" applyProtection="0"/>
    <xf numFmtId="0" fontId="13" fillId="0" borderId="0"/>
    <xf numFmtId="0" fontId="13" fillId="0" borderId="0"/>
    <xf numFmtId="9" fontId="59" fillId="0" borderId="0" applyFont="0" applyFill="0" applyBorder="0" applyAlignment="0" applyProtection="0">
      <alignment vertical="top"/>
    </xf>
    <xf numFmtId="9" fontId="13" fillId="0" borderId="0" applyFont="0" applyFill="0" applyBorder="0" applyAlignment="0" applyProtection="0"/>
    <xf numFmtId="0" fontId="59" fillId="0" borderId="0">
      <alignment vertical="top"/>
    </xf>
    <xf numFmtId="43" fontId="13" fillId="0" borderId="0" applyFont="0" applyFill="0" applyBorder="0" applyAlignment="0" applyProtection="0"/>
    <xf numFmtId="43" fontId="13" fillId="0" borderId="0" applyFont="0" applyFill="0" applyBorder="0" applyAlignment="0" applyProtection="0"/>
    <xf numFmtId="0" fontId="13" fillId="0" borderId="0"/>
    <xf numFmtId="0" fontId="59" fillId="0" borderId="0">
      <alignment vertical="top"/>
    </xf>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59" fillId="0" borderId="0">
      <alignment vertical="top"/>
    </xf>
    <xf numFmtId="0" fontId="59" fillId="0" borderId="0">
      <alignment vertical="top"/>
    </xf>
    <xf numFmtId="0" fontId="2" fillId="0" borderId="0"/>
    <xf numFmtId="0" fontId="59" fillId="0" borderId="0">
      <alignment vertical="top"/>
    </xf>
    <xf numFmtId="43" fontId="59" fillId="0" borderId="0" applyFont="0" applyFill="0" applyBorder="0" applyAlignment="0" applyProtection="0">
      <alignment vertical="top"/>
    </xf>
    <xf numFmtId="0" fontId="59" fillId="0" borderId="0">
      <alignment vertical="top"/>
    </xf>
    <xf numFmtId="0" fontId="2" fillId="0" borderId="0"/>
    <xf numFmtId="0" fontId="59" fillId="0" borderId="0">
      <alignment vertical="top"/>
    </xf>
    <xf numFmtId="9" fontId="2" fillId="0" borderId="0" applyFont="0" applyFill="0" applyBorder="0" applyAlignment="0" applyProtection="0"/>
    <xf numFmtId="43" fontId="2" fillId="0" borderId="0" applyFont="0" applyFill="0" applyBorder="0" applyAlignment="0" applyProtection="0"/>
    <xf numFmtId="9" fontId="13" fillId="0" borderId="0" applyFont="0" applyFill="0" applyBorder="0" applyAlignment="0" applyProtection="0"/>
    <xf numFmtId="44" fontId="59" fillId="0" borderId="0" applyFont="0" applyFill="0" applyBorder="0" applyAlignment="0" applyProtection="0"/>
    <xf numFmtId="0" fontId="60" fillId="0" borderId="0">
      <alignment vertical="top"/>
    </xf>
    <xf numFmtId="0" fontId="13" fillId="0" borderId="0"/>
    <xf numFmtId="0" fontId="2" fillId="0" borderId="0"/>
    <xf numFmtId="0" fontId="60" fillId="0" borderId="0">
      <alignment vertical="top"/>
    </xf>
    <xf numFmtId="0" fontId="1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60" fillId="0" borderId="0">
      <alignment vertical="top"/>
    </xf>
    <xf numFmtId="0" fontId="13" fillId="0" borderId="0"/>
  </cellStyleXfs>
  <cellXfs count="754">
    <xf numFmtId="0" fontId="0" fillId="0" borderId="0" xfId="0"/>
    <xf numFmtId="0" fontId="15" fillId="0" borderId="0" xfId="0" applyFont="1" applyAlignment="1">
      <alignment vertical="center"/>
    </xf>
    <xf numFmtId="0" fontId="15" fillId="0" borderId="0" xfId="0" applyFont="1"/>
    <xf numFmtId="0" fontId="20" fillId="0" borderId="0" xfId="0" applyFont="1"/>
    <xf numFmtId="0" fontId="19" fillId="0" borderId="0" xfId="0" applyFont="1" applyAlignment="1">
      <alignment horizontal="center"/>
    </xf>
    <xf numFmtId="17" fontId="19" fillId="0" borderId="1" xfId="0" quotePrefix="1" applyNumberFormat="1" applyFont="1" applyBorder="1" applyAlignment="1">
      <alignment horizontal="center" wrapText="1"/>
    </xf>
    <xf numFmtId="17" fontId="19" fillId="0" borderId="0" xfId="0" quotePrefix="1" applyNumberFormat="1" applyFont="1" applyAlignment="1">
      <alignment horizontal="center" wrapText="1"/>
    </xf>
    <xf numFmtId="0" fontId="21" fillId="0" borderId="0" xfId="0" applyFont="1" applyAlignment="1">
      <alignment horizontal="center"/>
    </xf>
    <xf numFmtId="0" fontId="21" fillId="0" borderId="1" xfId="0" applyFont="1" applyBorder="1" applyAlignment="1">
      <alignment horizontal="center"/>
    </xf>
    <xf numFmtId="165" fontId="22" fillId="0" borderId="0" xfId="2" applyFont="1" applyFill="1" applyBorder="1"/>
    <xf numFmtId="165" fontId="22" fillId="0" borderId="1" xfId="2" applyFont="1" applyFill="1" applyBorder="1"/>
    <xf numFmtId="170" fontId="22" fillId="0" borderId="0" xfId="2" applyNumberFormat="1" applyFont="1" applyFill="1" applyBorder="1"/>
    <xf numFmtId="170" fontId="22" fillId="0" borderId="1" xfId="2" applyNumberFormat="1" applyFont="1" applyFill="1" applyBorder="1"/>
    <xf numFmtId="182" fontId="22" fillId="0" borderId="0" xfId="2" applyNumberFormat="1" applyFont="1" applyFill="1" applyBorder="1"/>
    <xf numFmtId="182" fontId="22" fillId="0" borderId="1" xfId="2" applyNumberFormat="1" applyFont="1" applyFill="1" applyBorder="1"/>
    <xf numFmtId="0" fontId="20" fillId="0" borderId="1" xfId="0" applyFont="1" applyBorder="1"/>
    <xf numFmtId="0" fontId="15" fillId="0" borderId="4" xfId="0" applyFont="1" applyBorder="1"/>
    <xf numFmtId="17" fontId="19" fillId="0" borderId="4" xfId="0" quotePrefix="1" applyNumberFormat="1" applyFont="1" applyBorder="1" applyAlignment="1">
      <alignment horizontal="center" wrapText="1"/>
    </xf>
    <xf numFmtId="17" fontId="19" fillId="0" borderId="11" xfId="0" quotePrefix="1" applyNumberFormat="1" applyFont="1" applyBorder="1" applyAlignment="1">
      <alignment horizontal="center" wrapText="1"/>
    </xf>
    <xf numFmtId="0" fontId="20" fillId="0" borderId="0" xfId="60" applyFont="1"/>
    <xf numFmtId="0" fontId="20" fillId="0" borderId="23" xfId="60" applyFont="1" applyBorder="1"/>
    <xf numFmtId="0" fontId="22" fillId="0" borderId="0" xfId="60" applyFont="1"/>
    <xf numFmtId="172" fontId="22" fillId="0" borderId="0" xfId="2" applyNumberFormat="1" applyFont="1" applyFill="1" applyBorder="1" applyAlignment="1">
      <alignment horizontal="right"/>
    </xf>
    <xf numFmtId="0" fontId="20" fillId="0" borderId="0" xfId="65" applyFont="1"/>
    <xf numFmtId="0" fontId="19" fillId="0" borderId="0" xfId="60" applyFont="1"/>
    <xf numFmtId="41" fontId="19" fillId="0" borderId="0" xfId="60" applyNumberFormat="1" applyFont="1"/>
    <xf numFmtId="180" fontId="22" fillId="0" borderId="0" xfId="63" applyNumberFormat="1" applyFont="1" applyFill="1" applyBorder="1"/>
    <xf numFmtId="180" fontId="22" fillId="0" borderId="23" xfId="63" applyNumberFormat="1" applyFont="1" applyFill="1" applyBorder="1"/>
    <xf numFmtId="180" fontId="23" fillId="0" borderId="0" xfId="63" applyNumberFormat="1" applyFont="1" applyFill="1" applyBorder="1"/>
    <xf numFmtId="165" fontId="22" fillId="0" borderId="0" xfId="2" applyFont="1" applyFill="1" applyBorder="1" applyAlignment="1">
      <alignment horizontal="center"/>
    </xf>
    <xf numFmtId="164" fontId="26" fillId="0" borderId="0" xfId="1" applyNumberFormat="1" applyFont="1" applyFill="1" applyBorder="1"/>
    <xf numFmtId="165" fontId="22" fillId="0" borderId="0" xfId="2" applyFont="1" applyFill="1" applyBorder="1" applyAlignment="1">
      <alignment horizontal="right"/>
    </xf>
    <xf numFmtId="0" fontId="27" fillId="0" borderId="0" xfId="60" applyFont="1"/>
    <xf numFmtId="0" fontId="24" fillId="0" borderId="0" xfId="60" applyFont="1" applyAlignment="1">
      <alignment horizontal="center"/>
    </xf>
    <xf numFmtId="0" fontId="24" fillId="0" borderId="0" xfId="64" applyFont="1" applyAlignment="1">
      <alignment horizontal="center"/>
    </xf>
    <xf numFmtId="0" fontId="24" fillId="0" borderId="23" xfId="64" applyFont="1" applyBorder="1" applyAlignment="1">
      <alignment horizontal="center"/>
    </xf>
    <xf numFmtId="0" fontId="19" fillId="0" borderId="4" xfId="60" applyFont="1" applyBorder="1" applyAlignment="1">
      <alignment horizontal="center"/>
    </xf>
    <xf numFmtId="17" fontId="19" fillId="0" borderId="4" xfId="60" quotePrefix="1" applyNumberFormat="1" applyFont="1" applyBorder="1" applyAlignment="1">
      <alignment horizontal="center" wrapText="1"/>
    </xf>
    <xf numFmtId="17" fontId="19" fillId="0" borderId="11" xfId="60" quotePrefix="1" applyNumberFormat="1" applyFont="1" applyBorder="1" applyAlignment="1">
      <alignment horizontal="center" wrapText="1"/>
    </xf>
    <xf numFmtId="17" fontId="19" fillId="0" borderId="4" xfId="64" quotePrefix="1" applyNumberFormat="1" applyFont="1" applyBorder="1" applyAlignment="1">
      <alignment horizontal="center" wrapText="1"/>
    </xf>
    <xf numFmtId="17" fontId="19" fillId="0" borderId="4" xfId="60" applyNumberFormat="1" applyFont="1" applyBorder="1" applyAlignment="1">
      <alignment horizontal="center" wrapText="1"/>
    </xf>
    <xf numFmtId="0" fontId="20" fillId="0" borderId="0" xfId="64" applyFont="1"/>
    <xf numFmtId="0" fontId="20" fillId="0" borderId="23" xfId="0" applyFont="1" applyBorder="1"/>
    <xf numFmtId="181" fontId="22" fillId="0" borderId="0" xfId="63" applyNumberFormat="1" applyFont="1" applyFill="1" applyBorder="1"/>
    <xf numFmtId="0" fontId="19" fillId="0" borderId="0" xfId="0" applyFont="1"/>
    <xf numFmtId="0" fontId="20" fillId="0" borderId="0" xfId="64" applyFont="1" applyAlignment="1">
      <alignment horizontal="center"/>
    </xf>
    <xf numFmtId="165" fontId="18" fillId="0" borderId="12" xfId="2" applyFont="1" applyFill="1" applyBorder="1" applyAlignment="1">
      <alignment horizontal="center"/>
    </xf>
    <xf numFmtId="165" fontId="22" fillId="0" borderId="12" xfId="2" applyFont="1" applyFill="1" applyBorder="1"/>
    <xf numFmtId="0" fontId="19" fillId="0" borderId="12" xfId="60" applyFont="1" applyBorder="1"/>
    <xf numFmtId="0" fontId="15" fillId="0" borderId="12" xfId="0" applyFont="1" applyBorder="1" applyAlignment="1">
      <alignment vertical="center" wrapText="1"/>
    </xf>
    <xf numFmtId="0" fontId="31" fillId="0" borderId="0" xfId="60" applyFont="1"/>
    <xf numFmtId="0" fontId="29" fillId="0" borderId="0" xfId="60" applyFont="1" applyAlignment="1">
      <alignment horizontal="left"/>
    </xf>
    <xf numFmtId="164" fontId="29" fillId="0" borderId="0" xfId="1" applyNumberFormat="1" applyFont="1" applyFill="1" applyBorder="1" applyAlignment="1">
      <alignment horizontal="left"/>
    </xf>
    <xf numFmtId="0" fontId="32" fillId="0" borderId="0" xfId="60" applyFont="1" applyAlignment="1">
      <alignment horizontal="left"/>
    </xf>
    <xf numFmtId="164" fontId="19" fillId="0" borderId="4" xfId="1" applyNumberFormat="1" applyFont="1" applyFill="1" applyBorder="1" applyAlignment="1">
      <alignment horizontal="center" wrapText="1"/>
    </xf>
    <xf numFmtId="17" fontId="19" fillId="0" borderId="4" xfId="60" applyNumberFormat="1" applyFont="1" applyBorder="1" applyAlignment="1">
      <alignment horizontal="centerContinuous" wrapText="1"/>
    </xf>
    <xf numFmtId="164" fontId="20" fillId="0" borderId="0" xfId="1" applyNumberFormat="1" applyFont="1" applyFill="1"/>
    <xf numFmtId="164" fontId="22" fillId="0" borderId="0" xfId="1" applyNumberFormat="1" applyFont="1" applyFill="1" applyBorder="1"/>
    <xf numFmtId="164" fontId="22" fillId="0" borderId="0" xfId="1" applyNumberFormat="1" applyFont="1" applyFill="1"/>
    <xf numFmtId="169" fontId="22" fillId="0" borderId="0" xfId="63" applyNumberFormat="1" applyFont="1" applyFill="1" applyBorder="1"/>
    <xf numFmtId="164" fontId="23" fillId="0" borderId="0" xfId="1" applyNumberFormat="1" applyFont="1" applyFill="1"/>
    <xf numFmtId="165" fontId="33" fillId="0" borderId="0" xfId="2" applyFont="1" applyFill="1" applyBorder="1" applyAlignment="1">
      <alignment horizontal="center"/>
    </xf>
    <xf numFmtId="1" fontId="22" fillId="0" borderId="0" xfId="60" applyNumberFormat="1" applyFont="1"/>
    <xf numFmtId="174" fontId="22" fillId="0" borderId="0" xfId="60" applyNumberFormat="1" applyFont="1"/>
    <xf numFmtId="164" fontId="22" fillId="0" borderId="4" xfId="1" applyNumberFormat="1" applyFont="1" applyFill="1" applyBorder="1" applyAlignment="1">
      <alignment horizontal="center"/>
    </xf>
    <xf numFmtId="0" fontId="22" fillId="0" borderId="4" xfId="60" applyFont="1" applyBorder="1"/>
    <xf numFmtId="3" fontId="33" fillId="0" borderId="4" xfId="1" applyNumberFormat="1" applyFont="1" applyFill="1" applyBorder="1" applyAlignment="1">
      <alignment horizontal="center"/>
    </xf>
    <xf numFmtId="174" fontId="18" fillId="0" borderId="4" xfId="2" applyNumberFormat="1" applyFont="1" applyFill="1" applyBorder="1" applyAlignment="1">
      <alignment horizontal="center"/>
    </xf>
    <xf numFmtId="164" fontId="22" fillId="0" borderId="0" xfId="1" applyNumberFormat="1" applyFont="1" applyFill="1" applyAlignment="1">
      <alignment horizontal="center"/>
    </xf>
    <xf numFmtId="174" fontId="18" fillId="0" borderId="0" xfId="2" applyNumberFormat="1" applyFont="1" applyFill="1" applyBorder="1" applyAlignment="1">
      <alignment horizontal="center"/>
    </xf>
    <xf numFmtId="17" fontId="19" fillId="0" borderId="4" xfId="60" applyNumberFormat="1" applyFont="1" applyBorder="1" applyAlignment="1">
      <alignment horizontal="left" wrapText="1"/>
    </xf>
    <xf numFmtId="17" fontId="19" fillId="0" borderId="0" xfId="60" applyNumberFormat="1" applyFont="1" applyAlignment="1">
      <alignment horizontal="centerContinuous" wrapText="1"/>
    </xf>
    <xf numFmtId="181" fontId="22" fillId="0" borderId="0" xfId="63" applyNumberFormat="1" applyFont="1" applyFill="1"/>
    <xf numFmtId="165" fontId="35" fillId="0" borderId="0" xfId="2" applyFont="1" applyFill="1" applyBorder="1" applyAlignment="1">
      <alignment horizontal="center"/>
    </xf>
    <xf numFmtId="164" fontId="18" fillId="0" borderId="0" xfId="1" applyNumberFormat="1" applyFont="1" applyFill="1" applyBorder="1" applyAlignment="1">
      <alignment horizontal="center"/>
    </xf>
    <xf numFmtId="181" fontId="20" fillId="0" borderId="0" xfId="63" applyNumberFormat="1" applyFont="1" applyFill="1" applyBorder="1"/>
    <xf numFmtId="169" fontId="20" fillId="0" borderId="0" xfId="63" applyNumberFormat="1" applyFont="1" applyFill="1" applyBorder="1"/>
    <xf numFmtId="164" fontId="38" fillId="0" borderId="0" xfId="1" applyNumberFormat="1" applyFont="1" applyFill="1"/>
    <xf numFmtId="165" fontId="31" fillId="0" borderId="0" xfId="60" applyNumberFormat="1" applyFont="1"/>
    <xf numFmtId="165" fontId="18" fillId="0" borderId="0" xfId="2" applyFont="1" applyFill="1" applyBorder="1" applyAlignment="1">
      <alignment horizontal="center"/>
    </xf>
    <xf numFmtId="170" fontId="31" fillId="0" borderId="0" xfId="60" applyNumberFormat="1" applyFont="1"/>
    <xf numFmtId="2" fontId="20" fillId="0" borderId="0" xfId="60" applyNumberFormat="1" applyFont="1"/>
    <xf numFmtId="179" fontId="20" fillId="0" borderId="0" xfId="60" applyNumberFormat="1" applyFont="1"/>
    <xf numFmtId="165" fontId="22" fillId="0" borderId="7" xfId="2" applyFont="1" applyFill="1" applyBorder="1"/>
    <xf numFmtId="171" fontId="36" fillId="0" borderId="7" xfId="60" applyNumberFormat="1" applyFont="1" applyBorder="1" applyAlignment="1">
      <alignment horizontal="center"/>
    </xf>
    <xf numFmtId="43" fontId="22" fillId="0" borderId="0" xfId="1" applyFont="1" applyFill="1" applyBorder="1" applyAlignment="1">
      <alignment horizontal="center"/>
    </xf>
    <xf numFmtId="43" fontId="22" fillId="0" borderId="3" xfId="1" applyFont="1" applyFill="1" applyBorder="1" applyAlignment="1">
      <alignment horizontal="center"/>
    </xf>
    <xf numFmtId="172" fontId="39" fillId="0" borderId="0" xfId="4" applyNumberFormat="1" applyFont="1" applyFill="1"/>
    <xf numFmtId="0" fontId="40" fillId="0" borderId="0" xfId="60" applyFont="1" applyAlignment="1">
      <alignment horizontal="center"/>
    </xf>
    <xf numFmtId="0" fontId="39" fillId="0" borderId="0" xfId="60" applyFont="1"/>
    <xf numFmtId="165" fontId="39" fillId="0" borderId="0" xfId="60" applyNumberFormat="1" applyFont="1"/>
    <xf numFmtId="10" fontId="18" fillId="0" borderId="0" xfId="4" applyNumberFormat="1" applyFont="1" applyFill="1" applyBorder="1" applyAlignment="1">
      <alignment horizontal="center"/>
    </xf>
    <xf numFmtId="165" fontId="39" fillId="0" borderId="0" xfId="2" applyFont="1" applyFill="1" applyBorder="1"/>
    <xf numFmtId="179" fontId="22" fillId="0" borderId="0" xfId="2" applyNumberFormat="1" applyFont="1" applyFill="1" applyBorder="1"/>
    <xf numFmtId="44" fontId="29" fillId="0" borderId="0" xfId="60" applyNumberFormat="1" applyFont="1" applyAlignment="1">
      <alignment horizontal="left"/>
    </xf>
    <xf numFmtId="165" fontId="36" fillId="0" borderId="0" xfId="60" applyNumberFormat="1" applyFont="1" applyAlignment="1">
      <alignment horizontal="left"/>
    </xf>
    <xf numFmtId="37" fontId="22" fillId="0" borderId="0" xfId="2" applyNumberFormat="1" applyFont="1" applyFill="1" applyBorder="1"/>
    <xf numFmtId="43" fontId="20" fillId="0" borderId="0" xfId="60" applyNumberFormat="1" applyFont="1"/>
    <xf numFmtId="179" fontId="29" fillId="0" borderId="0" xfId="60" applyNumberFormat="1" applyFont="1" applyAlignment="1">
      <alignment horizontal="left"/>
    </xf>
    <xf numFmtId="1" fontId="36" fillId="0" borderId="0" xfId="60" applyNumberFormat="1" applyFont="1"/>
    <xf numFmtId="14" fontId="36" fillId="0" borderId="0" xfId="60" applyNumberFormat="1" applyFont="1"/>
    <xf numFmtId="0" fontId="35" fillId="0" borderId="0" xfId="60" applyFont="1" applyAlignment="1">
      <alignment horizontal="center"/>
    </xf>
    <xf numFmtId="0" fontId="15" fillId="0" borderId="1" xfId="0" applyFont="1" applyBorder="1"/>
    <xf numFmtId="43" fontId="15" fillId="0" borderId="0" xfId="1" applyFont="1" applyBorder="1"/>
    <xf numFmtId="164" fontId="15" fillId="0" borderId="0" xfId="1" applyNumberFormat="1" applyFont="1"/>
    <xf numFmtId="0" fontId="24" fillId="0" borderId="13" xfId="0" quotePrefix="1" applyFont="1" applyBorder="1" applyAlignment="1">
      <alignment horizontal="center"/>
    </xf>
    <xf numFmtId="17" fontId="19" fillId="0" borderId="13" xfId="0" quotePrefix="1" applyNumberFormat="1" applyFont="1" applyBorder="1" applyAlignment="1">
      <alignment horizontal="right" wrapText="1"/>
    </xf>
    <xf numFmtId="0" fontId="20" fillId="0" borderId="0" xfId="0" applyFont="1" applyAlignment="1">
      <alignment horizontal="right"/>
    </xf>
    <xf numFmtId="17" fontId="19" fillId="0" borderId="6" xfId="0" quotePrefix="1" applyNumberFormat="1" applyFont="1" applyBorder="1" applyAlignment="1">
      <alignment horizontal="center" wrapText="1"/>
    </xf>
    <xf numFmtId="0" fontId="22" fillId="0" borderId="0" xfId="0" applyFont="1" applyAlignment="1">
      <alignment horizontal="right"/>
    </xf>
    <xf numFmtId="0" fontId="22" fillId="0" borderId="1" xfId="0" applyFont="1" applyBorder="1" applyAlignment="1">
      <alignment horizontal="right"/>
    </xf>
    <xf numFmtId="0" fontId="20" fillId="0" borderId="6" xfId="0" applyFont="1" applyBorder="1" applyAlignment="1">
      <alignment horizontal="right"/>
    </xf>
    <xf numFmtId="0" fontId="20" fillId="0" borderId="13" xfId="0" applyFont="1" applyBorder="1" applyAlignment="1">
      <alignment horizontal="right"/>
    </xf>
    <xf numFmtId="170" fontId="20" fillId="0" borderId="0" xfId="0" applyNumberFormat="1" applyFont="1" applyAlignment="1">
      <alignment horizontal="right"/>
    </xf>
    <xf numFmtId="166" fontId="22" fillId="0" borderId="0" xfId="2" applyNumberFormat="1" applyFont="1" applyFill="1" applyBorder="1" applyAlignment="1">
      <alignment horizontal="right"/>
    </xf>
    <xf numFmtId="166" fontId="22" fillId="0" borderId="1" xfId="2" applyNumberFormat="1" applyFont="1" applyFill="1" applyBorder="1" applyAlignment="1">
      <alignment horizontal="right"/>
    </xf>
    <xf numFmtId="165" fontId="22" fillId="0" borderId="6" xfId="2" applyFont="1" applyFill="1" applyBorder="1" applyAlignment="1">
      <alignment horizontal="right"/>
    </xf>
    <xf numFmtId="165" fontId="22" fillId="0" borderId="13" xfId="2" applyFont="1" applyFill="1" applyBorder="1" applyAlignment="1">
      <alignment horizontal="right"/>
    </xf>
    <xf numFmtId="0" fontId="15" fillId="0" borderId="0" xfId="0" applyFont="1" applyAlignment="1">
      <alignment horizontal="right"/>
    </xf>
    <xf numFmtId="0" fontId="28" fillId="0" borderId="0" xfId="0" quotePrefix="1" applyFont="1" applyAlignment="1">
      <alignment vertical="top" wrapText="1"/>
    </xf>
    <xf numFmtId="0" fontId="22" fillId="0" borderId="0" xfId="0" applyFont="1"/>
    <xf numFmtId="0" fontId="24" fillId="0" borderId="6" xfId="0" quotePrefix="1" applyFont="1" applyBorder="1" applyAlignment="1">
      <alignment horizontal="centerContinuous"/>
    </xf>
    <xf numFmtId="0" fontId="20" fillId="0" borderId="13" xfId="0" applyFont="1" applyBorder="1"/>
    <xf numFmtId="0" fontId="22" fillId="0" borderId="1" xfId="0" applyFont="1" applyBorder="1"/>
    <xf numFmtId="168" fontId="20" fillId="0" borderId="0" xfId="0" applyNumberFormat="1" applyFont="1" applyAlignment="1">
      <alignment horizontal="right"/>
    </xf>
    <xf numFmtId="168" fontId="22" fillId="0" borderId="0" xfId="2" applyNumberFormat="1" applyFont="1" applyFill="1" applyBorder="1" applyAlignment="1">
      <alignment horizontal="right"/>
    </xf>
    <xf numFmtId="165" fontId="22" fillId="0" borderId="1" xfId="2" applyFont="1" applyFill="1" applyBorder="1" applyAlignment="1">
      <alignment horizontal="right"/>
    </xf>
    <xf numFmtId="17" fontId="19" fillId="0" borderId="6" xfId="0" quotePrefix="1" applyNumberFormat="1" applyFont="1" applyBorder="1" applyAlignment="1">
      <alignment horizontal="right" wrapText="1"/>
    </xf>
    <xf numFmtId="168" fontId="22" fillId="0" borderId="6" xfId="2" applyNumberFormat="1" applyFont="1" applyFill="1" applyBorder="1" applyAlignment="1">
      <alignment horizontal="right"/>
    </xf>
    <xf numFmtId="168" fontId="22" fillId="0" borderId="1" xfId="2" applyNumberFormat="1" applyFont="1" applyFill="1" applyBorder="1" applyAlignment="1">
      <alignment horizontal="right"/>
    </xf>
    <xf numFmtId="168" fontId="20" fillId="0" borderId="6" xfId="0" applyNumberFormat="1" applyFont="1" applyBorder="1" applyAlignment="1">
      <alignment horizontal="right"/>
    </xf>
    <xf numFmtId="0" fontId="20" fillId="0" borderId="0" xfId="0" quotePrefix="1" applyFont="1" applyAlignment="1">
      <alignment vertical="top"/>
    </xf>
    <xf numFmtId="0" fontId="20" fillId="0" borderId="0" xfId="0" quotePrefix="1" applyFont="1" applyAlignment="1">
      <alignment vertical="top" wrapText="1"/>
    </xf>
    <xf numFmtId="0" fontId="20" fillId="0" borderId="0" xfId="0" applyFont="1" applyAlignment="1">
      <alignment horizontal="left"/>
    </xf>
    <xf numFmtId="0" fontId="20" fillId="0" borderId="1" xfId="0" applyFont="1" applyBorder="1" applyAlignment="1">
      <alignment horizontal="left"/>
    </xf>
    <xf numFmtId="0" fontId="22" fillId="0" borderId="0" xfId="0" applyFont="1" applyAlignment="1">
      <alignment horizontal="left"/>
    </xf>
    <xf numFmtId="0" fontId="20" fillId="0" borderId="13" xfId="0" applyFont="1" applyBorder="1" applyAlignment="1">
      <alignment horizontal="left"/>
    </xf>
    <xf numFmtId="177" fontId="22" fillId="0" borderId="0" xfId="2" applyNumberFormat="1" applyFont="1" applyFill="1" applyBorder="1" applyAlignment="1">
      <alignment horizontal="right"/>
    </xf>
    <xf numFmtId="177" fontId="22" fillId="0" borderId="1" xfId="2" applyNumberFormat="1" applyFont="1" applyFill="1" applyBorder="1" applyAlignment="1">
      <alignment horizontal="right"/>
    </xf>
    <xf numFmtId="169" fontId="22" fillId="0" borderId="0" xfId="4" applyNumberFormat="1" applyFont="1" applyFill="1" applyBorder="1" applyAlignment="1">
      <alignment horizontal="right"/>
    </xf>
    <xf numFmtId="169" fontId="22" fillId="0" borderId="1" xfId="4" applyNumberFormat="1" applyFont="1" applyFill="1" applyBorder="1" applyAlignment="1">
      <alignment horizontal="right"/>
    </xf>
    <xf numFmtId="165" fontId="22" fillId="0" borderId="6" xfId="2" applyFont="1" applyFill="1" applyBorder="1"/>
    <xf numFmtId="17" fontId="19" fillId="0" borderId="0" xfId="0" quotePrefix="1" applyNumberFormat="1" applyFont="1" applyAlignment="1">
      <alignment horizontal="right" wrapText="1"/>
    </xf>
    <xf numFmtId="17" fontId="19" fillId="0" borderId="1" xfId="0" quotePrefix="1" applyNumberFormat="1" applyFont="1" applyBorder="1" applyAlignment="1">
      <alignment horizontal="right" wrapText="1"/>
    </xf>
    <xf numFmtId="10" fontId="22" fillId="0" borderId="0" xfId="4" applyNumberFormat="1" applyFont="1" applyFill="1" applyBorder="1" applyAlignment="1">
      <alignment horizontal="right"/>
    </xf>
    <xf numFmtId="10" fontId="22" fillId="0" borderId="1" xfId="4" applyNumberFormat="1" applyFont="1" applyFill="1" applyBorder="1" applyAlignment="1">
      <alignment horizontal="right"/>
    </xf>
    <xf numFmtId="10" fontId="22" fillId="0" borderId="0" xfId="63" applyNumberFormat="1" applyFont="1" applyFill="1" applyBorder="1" applyAlignment="1">
      <alignment horizontal="right"/>
    </xf>
    <xf numFmtId="0" fontId="20" fillId="0" borderId="7" xfId="0" applyFont="1" applyBorder="1"/>
    <xf numFmtId="170" fontId="22" fillId="0" borderId="0" xfId="2" applyNumberFormat="1" applyFont="1" applyFill="1" applyBorder="1" applyAlignment="1">
      <alignment horizontal="right"/>
    </xf>
    <xf numFmtId="170" fontId="22" fillId="0" borderId="1" xfId="2" applyNumberFormat="1" applyFont="1" applyFill="1" applyBorder="1" applyAlignment="1">
      <alignment horizontal="right"/>
    </xf>
    <xf numFmtId="170" fontId="19" fillId="0" borderId="6" xfId="0" quotePrefix="1" applyNumberFormat="1" applyFont="1" applyBorder="1" applyAlignment="1">
      <alignment horizontal="right" wrapText="1"/>
    </xf>
    <xf numFmtId="0" fontId="22" fillId="0" borderId="6" xfId="0" applyFont="1" applyBorder="1" applyAlignment="1">
      <alignment horizontal="right"/>
    </xf>
    <xf numFmtId="0" fontId="20" fillId="0" borderId="1" xfId="0" applyFont="1" applyBorder="1" applyAlignment="1">
      <alignment horizontal="right"/>
    </xf>
    <xf numFmtId="0" fontId="24" fillId="0" borderId="13" xfId="0" quotePrefix="1" applyFont="1" applyBorder="1" applyAlignment="1">
      <alignment horizontal="centerContinuous"/>
    </xf>
    <xf numFmtId="0" fontId="24" fillId="0" borderId="6" xfId="0" quotePrefix="1" applyFont="1" applyBorder="1" applyAlignment="1">
      <alignment horizontal="right"/>
    </xf>
    <xf numFmtId="0" fontId="24" fillId="0" borderId="13" xfId="0" quotePrefix="1" applyFont="1" applyBorder="1" applyAlignment="1">
      <alignment horizontal="right"/>
    </xf>
    <xf numFmtId="17" fontId="19" fillId="0" borderId="7" xfId="0" quotePrefix="1" applyNumberFormat="1" applyFont="1" applyBorder="1" applyAlignment="1">
      <alignment horizontal="center" wrapText="1"/>
    </xf>
    <xf numFmtId="17" fontId="19" fillId="0" borderId="10" xfId="0" quotePrefix="1" applyNumberFormat="1" applyFont="1" applyBorder="1" applyAlignment="1">
      <alignment horizontal="center" wrapText="1"/>
    </xf>
    <xf numFmtId="0" fontId="24" fillId="0" borderId="14" xfId="0" quotePrefix="1" applyFont="1" applyBorder="1" applyAlignment="1">
      <alignment horizontal="centerContinuous"/>
    </xf>
    <xf numFmtId="17" fontId="19" fillId="0" borderId="0" xfId="0" applyNumberFormat="1" applyFont="1" applyAlignment="1">
      <alignment horizontal="center" wrapText="1"/>
    </xf>
    <xf numFmtId="164" fontId="22" fillId="0" borderId="0" xfId="1" quotePrefix="1" applyNumberFormat="1" applyFont="1" applyFill="1" applyBorder="1" applyAlignment="1">
      <alignment horizontal="right" wrapText="1"/>
    </xf>
    <xf numFmtId="164" fontId="22" fillId="0" borderId="1" xfId="1" quotePrefix="1" applyNumberFormat="1" applyFont="1" applyFill="1" applyBorder="1" applyAlignment="1">
      <alignment horizontal="right" wrapText="1"/>
    </xf>
    <xf numFmtId="0" fontId="20" fillId="0" borderId="6" xfId="0" applyFont="1" applyBorder="1"/>
    <xf numFmtId="0" fontId="22" fillId="0" borderId="0" xfId="0" applyFont="1" applyAlignment="1">
      <alignment horizontal="center"/>
    </xf>
    <xf numFmtId="38" fontId="19" fillId="0" borderId="0" xfId="0" quotePrefix="1" applyNumberFormat="1" applyFont="1" applyAlignment="1">
      <alignment horizontal="center" wrapText="1"/>
    </xf>
    <xf numFmtId="0" fontId="22" fillId="0" borderId="6" xfId="0" applyFont="1" applyBorder="1"/>
    <xf numFmtId="171" fontId="36" fillId="0" borderId="0" xfId="2" applyNumberFormat="1" applyFont="1" applyFill="1" applyBorder="1" applyAlignment="1">
      <alignment horizontal="right"/>
    </xf>
    <xf numFmtId="0" fontId="22" fillId="0" borderId="1" xfId="0" applyFont="1" applyBorder="1" applyAlignment="1">
      <alignment horizontal="center"/>
    </xf>
    <xf numFmtId="0" fontId="22" fillId="0" borderId="6" xfId="0" applyFont="1" applyBorder="1" applyAlignment="1">
      <alignment horizontal="center"/>
    </xf>
    <xf numFmtId="173" fontId="22" fillId="0" borderId="0" xfId="2" applyNumberFormat="1" applyFont="1" applyFill="1" applyBorder="1" applyAlignment="1">
      <alignment horizontal="right"/>
    </xf>
    <xf numFmtId="173" fontId="22" fillId="0" borderId="1" xfId="2" applyNumberFormat="1" applyFont="1" applyFill="1" applyBorder="1" applyAlignment="1">
      <alignment horizontal="right"/>
    </xf>
    <xf numFmtId="173" fontId="22" fillId="0" borderId="6" xfId="2" applyNumberFormat="1" applyFont="1" applyFill="1" applyBorder="1" applyAlignment="1">
      <alignment horizontal="right"/>
    </xf>
    <xf numFmtId="173" fontId="22" fillId="0" borderId="0" xfId="2" applyNumberFormat="1" applyFont="1" applyFill="1" applyBorder="1"/>
    <xf numFmtId="174" fontId="22" fillId="0" borderId="0" xfId="2" applyNumberFormat="1" applyFont="1" applyFill="1" applyBorder="1"/>
    <xf numFmtId="169" fontId="20" fillId="0" borderId="0" xfId="4" applyNumberFormat="1" applyFont="1" applyFill="1" applyBorder="1" applyAlignment="1">
      <alignment horizontal="right"/>
    </xf>
    <xf numFmtId="169" fontId="20" fillId="0" borderId="1" xfId="4" applyNumberFormat="1" applyFont="1" applyFill="1" applyBorder="1" applyAlignment="1">
      <alignment horizontal="right"/>
    </xf>
    <xf numFmtId="169" fontId="20" fillId="0" borderId="6" xfId="4" applyNumberFormat="1" applyFont="1" applyFill="1" applyBorder="1" applyAlignment="1">
      <alignment horizontal="right"/>
    </xf>
    <xf numFmtId="175" fontId="22" fillId="0" borderId="0" xfId="2" applyNumberFormat="1" applyFont="1" applyFill="1" applyBorder="1" applyAlignment="1">
      <alignment horizontal="right"/>
    </xf>
    <xf numFmtId="176" fontId="20" fillId="0" borderId="0" xfId="1" applyNumberFormat="1" applyFont="1" applyFill="1" applyBorder="1" applyAlignment="1">
      <alignment horizontal="right"/>
    </xf>
    <xf numFmtId="176" fontId="20" fillId="0" borderId="1" xfId="1" applyNumberFormat="1" applyFont="1" applyFill="1" applyBorder="1" applyAlignment="1">
      <alignment horizontal="right"/>
    </xf>
    <xf numFmtId="176" fontId="20" fillId="0" borderId="6" xfId="1" applyNumberFormat="1" applyFont="1" applyFill="1" applyBorder="1" applyAlignment="1">
      <alignment horizontal="right"/>
    </xf>
    <xf numFmtId="176" fontId="20" fillId="0" borderId="1" xfId="4" applyNumberFormat="1" applyFont="1" applyFill="1" applyBorder="1" applyAlignment="1">
      <alignment horizontal="right"/>
    </xf>
    <xf numFmtId="176" fontId="20" fillId="0" borderId="0" xfId="4" applyNumberFormat="1" applyFont="1" applyFill="1" applyBorder="1" applyAlignment="1">
      <alignment horizontal="right"/>
    </xf>
    <xf numFmtId="0" fontId="20" fillId="0" borderId="0" xfId="0" applyFont="1" applyAlignment="1">
      <alignment horizontal="center"/>
    </xf>
    <xf numFmtId="0" fontId="20" fillId="0" borderId="1" xfId="0" applyFont="1" applyBorder="1" applyAlignment="1">
      <alignment horizontal="center"/>
    </xf>
    <xf numFmtId="0" fontId="20" fillId="0" borderId="6" xfId="0" applyFont="1" applyBorder="1" applyAlignment="1">
      <alignment horizontal="center"/>
    </xf>
    <xf numFmtId="165" fontId="22" fillId="0" borderId="1" xfId="2" applyFont="1" applyFill="1" applyBorder="1" applyAlignment="1">
      <alignment horizontal="center"/>
    </xf>
    <xf numFmtId="165" fontId="22" fillId="0" borderId="6" xfId="2" applyFont="1" applyFill="1" applyBorder="1" applyAlignment="1">
      <alignment horizontal="center"/>
    </xf>
    <xf numFmtId="165" fontId="22" fillId="0" borderId="0" xfId="2" quotePrefix="1" applyFont="1" applyFill="1" applyBorder="1" applyAlignment="1">
      <alignment horizontal="center"/>
    </xf>
    <xf numFmtId="165" fontId="22" fillId="0" borderId="1" xfId="2" quotePrefix="1" applyFont="1" applyFill="1" applyBorder="1" applyAlignment="1">
      <alignment horizontal="center"/>
    </xf>
    <xf numFmtId="165" fontId="22" fillId="0" borderId="6" xfId="2" quotePrefix="1" applyFont="1" applyFill="1" applyBorder="1" applyAlignment="1">
      <alignment horizontal="center"/>
    </xf>
    <xf numFmtId="165" fontId="22" fillId="0" borderId="0" xfId="2" quotePrefix="1" applyFont="1" applyFill="1" applyBorder="1" applyAlignment="1">
      <alignment horizontal="right"/>
    </xf>
    <xf numFmtId="172" fontId="20" fillId="0" borderId="0" xfId="2" applyNumberFormat="1" applyFont="1" applyFill="1" applyBorder="1" applyAlignment="1">
      <alignment horizontal="right"/>
    </xf>
    <xf numFmtId="169" fontId="20" fillId="0" borderId="0" xfId="4" applyNumberFormat="1" applyFont="1" applyFill="1"/>
    <xf numFmtId="169" fontId="20" fillId="0" borderId="7" xfId="4" applyNumberFormat="1" applyFont="1" applyFill="1" applyBorder="1"/>
    <xf numFmtId="171" fontId="36" fillId="0" borderId="7" xfId="0" applyNumberFormat="1" applyFont="1" applyBorder="1" applyAlignment="1">
      <alignment horizontal="center"/>
    </xf>
    <xf numFmtId="0" fontId="15" fillId="0" borderId="6" xfId="0" applyFont="1" applyBorder="1"/>
    <xf numFmtId="165" fontId="19" fillId="0" borderId="0" xfId="2" applyFont="1" applyFill="1" applyBorder="1" applyAlignment="1">
      <alignment horizontal="center" vertical="top"/>
    </xf>
    <xf numFmtId="165" fontId="19" fillId="0" borderId="1" xfId="2" applyFont="1" applyFill="1" applyBorder="1" applyAlignment="1">
      <alignment horizontal="center" vertical="top"/>
    </xf>
    <xf numFmtId="0" fontId="20" fillId="0" borderId="0" xfId="0" quotePrefix="1" applyFont="1" applyAlignment="1">
      <alignment horizontal="left" vertical="top"/>
    </xf>
    <xf numFmtId="0" fontId="43" fillId="0" borderId="0" xfId="0" applyFont="1"/>
    <xf numFmtId="0" fontId="19" fillId="0" borderId="0" xfId="0" applyFont="1" applyAlignment="1">
      <alignment horizontal="left" vertical="center" wrapText="1"/>
    </xf>
    <xf numFmtId="0" fontId="19" fillId="0" borderId="24" xfId="0" applyFont="1" applyBorder="1" applyAlignment="1">
      <alignment horizontal="left" vertical="center"/>
    </xf>
    <xf numFmtId="0" fontId="19" fillId="0" borderId="24" xfId="0" applyFont="1" applyBorder="1" applyAlignment="1">
      <alignment horizontal="centerContinuous" vertical="center"/>
    </xf>
    <xf numFmtId="0" fontId="19" fillId="0" borderId="24" xfId="0" applyFont="1" applyBorder="1" applyAlignment="1">
      <alignment horizontal="centerContinuous"/>
    </xf>
    <xf numFmtId="0" fontId="19" fillId="0" borderId="24" xfId="0" applyFont="1" applyBorder="1" applyAlignment="1">
      <alignment horizontal="center"/>
    </xf>
    <xf numFmtId="0" fontId="19" fillId="0" borderId="24" xfId="0" applyFont="1" applyBorder="1"/>
    <xf numFmtId="0" fontId="44" fillId="0" borderId="0" xfId="0" applyFont="1"/>
    <xf numFmtId="0" fontId="45" fillId="0" borderId="0" xfId="0" applyFont="1" applyAlignment="1">
      <alignment horizontal="center"/>
    </xf>
    <xf numFmtId="183" fontId="44" fillId="0" borderId="0" xfId="0" quotePrefix="1" applyNumberFormat="1" applyFont="1" applyAlignment="1">
      <alignment horizontal="left" wrapText="1"/>
    </xf>
    <xf numFmtId="0" fontId="44" fillId="0" borderId="0" xfId="0" applyFont="1" applyAlignment="1">
      <alignment horizontal="center"/>
    </xf>
    <xf numFmtId="0" fontId="44" fillId="0" borderId="0" xfId="0" quotePrefix="1" applyFont="1" applyAlignment="1">
      <alignment horizontal="center"/>
    </xf>
    <xf numFmtId="16" fontId="44" fillId="0" borderId="0" xfId="0" quotePrefix="1" applyNumberFormat="1" applyFont="1" applyAlignment="1">
      <alignment horizontal="center"/>
    </xf>
    <xf numFmtId="0" fontId="44" fillId="0" borderId="0" xfId="0" quotePrefix="1" applyFont="1" applyAlignment="1">
      <alignment horizontal="left" wrapText="1"/>
    </xf>
    <xf numFmtId="183" fontId="44" fillId="0" borderId="0" xfId="0" quotePrefix="1" applyNumberFormat="1" applyFont="1" applyAlignment="1">
      <alignment horizontal="left" wrapText="1" indent="2"/>
    </xf>
    <xf numFmtId="0" fontId="20" fillId="0" borderId="7" xfId="0" applyFont="1" applyBorder="1" applyAlignment="1">
      <alignment horizontal="center"/>
    </xf>
    <xf numFmtId="0" fontId="46" fillId="0" borderId="0" xfId="0" quotePrefix="1" applyFont="1" applyAlignment="1">
      <alignment vertical="top" wrapText="1"/>
    </xf>
    <xf numFmtId="0" fontId="47" fillId="0" borderId="0" xfId="0" applyFont="1"/>
    <xf numFmtId="0" fontId="41" fillId="0" borderId="0" xfId="0" quotePrefix="1" applyFont="1" applyAlignment="1">
      <alignment vertical="top" wrapText="1"/>
    </xf>
    <xf numFmtId="0" fontId="15" fillId="0" borderId="0" xfId="0" applyFont="1" applyAlignment="1">
      <alignment vertical="top" wrapText="1"/>
    </xf>
    <xf numFmtId="0" fontId="20" fillId="0" borderId="0" xfId="60" applyFont="1" applyAlignment="1">
      <alignment vertical="top"/>
    </xf>
    <xf numFmtId="0" fontId="50" fillId="0" borderId="0" xfId="0" applyFont="1" applyAlignment="1">
      <alignment vertical="top" wrapText="1"/>
    </xf>
    <xf numFmtId="49" fontId="50" fillId="0" borderId="0" xfId="0" applyNumberFormat="1" applyFont="1" applyAlignment="1">
      <alignment vertical="top" wrapText="1"/>
    </xf>
    <xf numFmtId="165" fontId="22" fillId="0" borderId="0" xfId="2" applyFont="1" applyFill="1" applyAlignment="1">
      <alignment horizontal="right"/>
    </xf>
    <xf numFmtId="0" fontId="48" fillId="0" borderId="0" xfId="0" applyFont="1" applyAlignment="1">
      <alignment horizontal="center"/>
    </xf>
    <xf numFmtId="0" fontId="22" fillId="0" borderId="4" xfId="0" applyFont="1" applyBorder="1"/>
    <xf numFmtId="164" fontId="22" fillId="0" borderId="0" xfId="1" applyNumberFormat="1" applyFont="1"/>
    <xf numFmtId="0" fontId="22" fillId="0" borderId="7" xfId="0" applyFont="1" applyBorder="1"/>
    <xf numFmtId="0" fontId="15" fillId="0" borderId="0" xfId="0" applyFont="1" applyProtection="1">
      <protection locked="0"/>
    </xf>
    <xf numFmtId="0" fontId="0" fillId="0" borderId="0" xfId="0" applyProtection="1">
      <protection locked="0"/>
    </xf>
    <xf numFmtId="0" fontId="19" fillId="0" borderId="0" xfId="60" applyFont="1" applyProtection="1">
      <protection locked="0"/>
    </xf>
    <xf numFmtId="0" fontId="19" fillId="0" borderId="0" xfId="0" applyFont="1" applyProtection="1">
      <protection locked="0"/>
    </xf>
    <xf numFmtId="0" fontId="19" fillId="0" borderId="23" xfId="0" applyFont="1" applyBorder="1" applyProtection="1">
      <protection locked="0"/>
    </xf>
    <xf numFmtId="0" fontId="27" fillId="0" borderId="0" xfId="64" applyFont="1" applyProtection="1">
      <protection locked="0"/>
    </xf>
    <xf numFmtId="0" fontId="27" fillId="0" borderId="0" xfId="0" applyFont="1" applyProtection="1">
      <protection locked="0"/>
    </xf>
    <xf numFmtId="0" fontId="20" fillId="0" borderId="0" xfId="60" applyFont="1" applyAlignment="1" applyProtection="1">
      <alignment horizontal="center"/>
      <protection locked="0"/>
    </xf>
    <xf numFmtId="0" fontId="20" fillId="0" borderId="23" xfId="60" applyFont="1" applyBorder="1" applyAlignment="1" applyProtection="1">
      <alignment horizontal="center"/>
      <protection locked="0"/>
    </xf>
    <xf numFmtId="0" fontId="22" fillId="0" borderId="0" xfId="64" applyFont="1" applyAlignment="1" applyProtection="1">
      <alignment horizontal="center"/>
      <protection locked="0"/>
    </xf>
    <xf numFmtId="0" fontId="20" fillId="0" borderId="0" xfId="60" applyFont="1" applyProtection="1">
      <protection locked="0"/>
    </xf>
    <xf numFmtId="0" fontId="20" fillId="0" borderId="0" xfId="0" applyFont="1" applyAlignment="1">
      <alignment horizontal="left" indent="1"/>
    </xf>
    <xf numFmtId="165" fontId="20" fillId="0" borderId="0" xfId="0" applyNumberFormat="1" applyFont="1"/>
    <xf numFmtId="0" fontId="18" fillId="0" borderId="0" xfId="0" applyFont="1" applyAlignment="1">
      <alignment horizontal="center"/>
    </xf>
    <xf numFmtId="170" fontId="20" fillId="0" borderId="0" xfId="0" applyNumberFormat="1" applyFont="1"/>
    <xf numFmtId="0" fontId="15" fillId="0" borderId="4" xfId="0" applyFont="1" applyBorder="1" applyProtection="1">
      <protection locked="0"/>
    </xf>
    <xf numFmtId="0" fontId="20" fillId="0" borderId="0" xfId="60" applyFont="1" applyAlignment="1" applyProtection="1">
      <alignment horizontal="left"/>
      <protection locked="0"/>
    </xf>
    <xf numFmtId="176" fontId="22" fillId="0" borderId="0" xfId="1" applyNumberFormat="1" applyFont="1" applyFill="1" applyBorder="1" applyAlignment="1">
      <alignment horizontal="right"/>
    </xf>
    <xf numFmtId="0" fontId="22" fillId="0" borderId="0" xfId="0" applyFont="1" applyAlignment="1">
      <alignment vertical="top" wrapText="1"/>
    </xf>
    <xf numFmtId="0" fontId="19" fillId="0" borderId="0" xfId="64" applyFont="1" applyAlignment="1">
      <alignment horizontal="center"/>
    </xf>
    <xf numFmtId="0" fontId="22" fillId="0" borderId="0" xfId="64" applyFont="1"/>
    <xf numFmtId="0" fontId="19" fillId="0" borderId="0" xfId="64" applyFont="1" applyProtection="1">
      <protection locked="0"/>
    </xf>
    <xf numFmtId="42" fontId="22" fillId="0" borderId="0" xfId="2" applyNumberFormat="1" applyFont="1" applyFill="1" applyBorder="1"/>
    <xf numFmtId="42" fontId="22" fillId="0" borderId="1" xfId="2" applyNumberFormat="1" applyFont="1" applyFill="1" applyBorder="1"/>
    <xf numFmtId="42" fontId="22" fillId="0" borderId="8" xfId="2" applyNumberFormat="1" applyFont="1" applyFill="1" applyBorder="1"/>
    <xf numFmtId="42" fontId="22" fillId="0" borderId="9" xfId="2" applyNumberFormat="1" applyFont="1" applyFill="1" applyBorder="1"/>
    <xf numFmtId="41" fontId="22" fillId="0" borderId="0" xfId="2" applyNumberFormat="1" applyFont="1" applyFill="1" applyBorder="1"/>
    <xf numFmtId="41" fontId="22" fillId="0" borderId="1" xfId="2" applyNumberFormat="1" applyFont="1" applyFill="1" applyBorder="1"/>
    <xf numFmtId="41" fontId="22" fillId="0" borderId="7" xfId="2" applyNumberFormat="1" applyFont="1" applyFill="1" applyBorder="1"/>
    <xf numFmtId="41" fontId="22" fillId="0" borderId="10" xfId="2" applyNumberFormat="1" applyFont="1" applyFill="1" applyBorder="1"/>
    <xf numFmtId="41" fontId="22" fillId="0" borderId="4" xfId="2" applyNumberFormat="1" applyFont="1" applyFill="1" applyBorder="1"/>
    <xf numFmtId="41" fontId="22" fillId="0" borderId="11" xfId="2" applyNumberFormat="1" applyFont="1" applyFill="1" applyBorder="1"/>
    <xf numFmtId="41" fontId="22" fillId="0" borderId="3" xfId="2" applyNumberFormat="1" applyFont="1" applyFill="1" applyBorder="1"/>
    <xf numFmtId="41" fontId="22" fillId="0" borderId="2" xfId="2" applyNumberFormat="1" applyFont="1" applyFill="1" applyBorder="1"/>
    <xf numFmtId="37" fontId="22" fillId="0" borderId="0" xfId="2" applyNumberFormat="1" applyFont="1" applyFill="1" applyBorder="1" applyAlignment="1">
      <alignment horizontal="right"/>
    </xf>
    <xf numFmtId="37" fontId="22" fillId="0" borderId="1" xfId="2" applyNumberFormat="1" applyFont="1" applyFill="1" applyBorder="1" applyAlignment="1">
      <alignment horizontal="right"/>
    </xf>
    <xf numFmtId="37" fontId="22" fillId="0" borderId="6" xfId="2" applyNumberFormat="1" applyFont="1" applyFill="1" applyBorder="1" applyAlignment="1">
      <alignment horizontal="right"/>
    </xf>
    <xf numFmtId="37" fontId="20" fillId="0" borderId="6" xfId="0" applyNumberFormat="1" applyFont="1" applyBorder="1" applyAlignment="1">
      <alignment horizontal="right"/>
    </xf>
    <xf numFmtId="37" fontId="20" fillId="0" borderId="0" xfId="0" applyNumberFormat="1" applyFont="1" applyAlignment="1">
      <alignment horizontal="right"/>
    </xf>
    <xf numFmtId="37" fontId="20" fillId="0" borderId="0" xfId="0" applyNumberFormat="1" applyFont="1"/>
    <xf numFmtId="37" fontId="20" fillId="0" borderId="6" xfId="0" applyNumberFormat="1" applyFont="1" applyBorder="1"/>
    <xf numFmtId="37" fontId="20" fillId="0" borderId="1" xfId="0" applyNumberFormat="1" applyFont="1" applyBorder="1"/>
    <xf numFmtId="37" fontId="0" fillId="0" borderId="0" xfId="0" applyNumberFormat="1"/>
    <xf numFmtId="37" fontId="15" fillId="0" borderId="0" xfId="0" applyNumberFormat="1" applyFont="1"/>
    <xf numFmtId="37" fontId="22" fillId="0" borderId="7" xfId="2" applyNumberFormat="1" applyFont="1" applyFill="1" applyBorder="1" applyAlignment="1">
      <alignment horizontal="right"/>
    </xf>
    <xf numFmtId="37" fontId="22" fillId="0" borderId="10" xfId="2" applyNumberFormat="1" applyFont="1" applyFill="1" applyBorder="1" applyAlignment="1">
      <alignment horizontal="right"/>
    </xf>
    <xf numFmtId="37" fontId="22" fillId="0" borderId="14" xfId="2" applyNumberFormat="1" applyFont="1" applyFill="1" applyBorder="1" applyAlignment="1">
      <alignment horizontal="right"/>
    </xf>
    <xf numFmtId="37" fontId="22" fillId="0" borderId="7" xfId="2" applyNumberFormat="1" applyFont="1" applyFill="1" applyBorder="1"/>
    <xf numFmtId="37" fontId="20" fillId="0" borderId="1" xfId="4" applyNumberFormat="1" applyFont="1" applyFill="1" applyBorder="1" applyAlignment="1">
      <alignment horizontal="right"/>
    </xf>
    <xf numFmtId="37" fontId="20" fillId="0" borderId="0" xfId="4" applyNumberFormat="1" applyFont="1" applyFill="1" applyBorder="1" applyAlignment="1">
      <alignment horizontal="right"/>
    </xf>
    <xf numFmtId="37" fontId="20" fillId="0" borderId="1" xfId="0" applyNumberFormat="1" applyFont="1" applyBorder="1" applyAlignment="1">
      <alignment horizontal="right"/>
    </xf>
    <xf numFmtId="42" fontId="22" fillId="0" borderId="0" xfId="2" applyNumberFormat="1" applyFont="1" applyFill="1" applyBorder="1" applyAlignment="1">
      <alignment horizontal="right"/>
    </xf>
    <xf numFmtId="42" fontId="22" fillId="0" borderId="1" xfId="2" applyNumberFormat="1" applyFont="1" applyFill="1" applyBorder="1" applyAlignment="1">
      <alignment horizontal="right"/>
    </xf>
    <xf numFmtId="42" fontId="22" fillId="0" borderId="6" xfId="2" applyNumberFormat="1" applyFont="1" applyFill="1" applyBorder="1" applyAlignment="1">
      <alignment horizontal="right"/>
    </xf>
    <xf numFmtId="42" fontId="20" fillId="0" borderId="6" xfId="0" applyNumberFormat="1" applyFont="1" applyBorder="1" applyAlignment="1">
      <alignment horizontal="right"/>
    </xf>
    <xf numFmtId="42" fontId="20" fillId="0" borderId="0" xfId="0" applyNumberFormat="1" applyFont="1" applyAlignment="1">
      <alignment horizontal="right"/>
    </xf>
    <xf numFmtId="42" fontId="20" fillId="0" borderId="0" xfId="0" applyNumberFormat="1" applyFont="1"/>
    <xf numFmtId="42" fontId="20" fillId="0" borderId="6" xfId="0" applyNumberFormat="1" applyFont="1" applyBorder="1"/>
    <xf numFmtId="42" fontId="20" fillId="0" borderId="1" xfId="0" applyNumberFormat="1" applyFont="1" applyBorder="1"/>
    <xf numFmtId="42" fontId="0" fillId="0" borderId="0" xfId="0" applyNumberFormat="1"/>
    <xf numFmtId="42" fontId="15" fillId="0" borderId="0" xfId="0" applyNumberFormat="1" applyFont="1"/>
    <xf numFmtId="42" fontId="22" fillId="0" borderId="7" xfId="2" applyNumberFormat="1" applyFont="1" applyFill="1" applyBorder="1" applyAlignment="1">
      <alignment horizontal="right"/>
    </xf>
    <xf numFmtId="42" fontId="20" fillId="0" borderId="1" xfId="0" applyNumberFormat="1" applyFont="1" applyBorder="1" applyAlignment="1">
      <alignment horizontal="right"/>
    </xf>
    <xf numFmtId="42" fontId="24" fillId="0" borderId="13" xfId="0" quotePrefix="1" applyNumberFormat="1" applyFont="1" applyBorder="1" applyAlignment="1">
      <alignment horizontal="right"/>
    </xf>
    <xf numFmtId="44" fontId="20" fillId="0" borderId="6" xfId="0" applyNumberFormat="1" applyFont="1" applyBorder="1" applyAlignment="1">
      <alignment horizontal="right"/>
    </xf>
    <xf numFmtId="44" fontId="20" fillId="0" borderId="0" xfId="0" applyNumberFormat="1" applyFont="1" applyAlignment="1">
      <alignment horizontal="right"/>
    </xf>
    <xf numFmtId="44" fontId="0" fillId="0" borderId="0" xfId="0" applyNumberFormat="1"/>
    <xf numFmtId="44" fontId="15" fillId="0" borderId="0" xfId="0" applyNumberFormat="1" applyFont="1"/>
    <xf numFmtId="44" fontId="22" fillId="0" borderId="0" xfId="2" applyNumberFormat="1" applyFont="1" applyFill="1" applyBorder="1" applyAlignment="1">
      <alignment horizontal="right"/>
    </xf>
    <xf numFmtId="44" fontId="22" fillId="0" borderId="1" xfId="2" applyNumberFormat="1" applyFont="1" applyFill="1" applyBorder="1" applyAlignment="1">
      <alignment horizontal="right"/>
    </xf>
    <xf numFmtId="44" fontId="22" fillId="0" borderId="6" xfId="2" applyNumberFormat="1" applyFont="1" applyFill="1" applyBorder="1" applyAlignment="1">
      <alignment horizontal="right"/>
    </xf>
    <xf numFmtId="44" fontId="20" fillId="0" borderId="1" xfId="4" applyNumberFormat="1" applyFont="1" applyFill="1" applyBorder="1" applyAlignment="1">
      <alignment horizontal="right"/>
    </xf>
    <xf numFmtId="44" fontId="22" fillId="0" borderId="0" xfId="3" applyFont="1" applyFill="1" applyBorder="1" applyAlignment="1">
      <alignment horizontal="right"/>
    </xf>
    <xf numFmtId="44" fontId="20" fillId="0" borderId="1" xfId="0" applyNumberFormat="1" applyFont="1" applyBorder="1" applyAlignment="1">
      <alignment horizontal="right"/>
    </xf>
    <xf numFmtId="41" fontId="22" fillId="0" borderId="0" xfId="2" applyNumberFormat="1" applyFont="1" applyFill="1" applyAlignment="1">
      <alignment horizontal="right"/>
    </xf>
    <xf numFmtId="41" fontId="22" fillId="0" borderId="0" xfId="2" applyNumberFormat="1" applyFont="1" applyFill="1" applyBorder="1" applyAlignment="1">
      <alignment horizontal="right"/>
    </xf>
    <xf numFmtId="41" fontId="22" fillId="0" borderId="1" xfId="2" applyNumberFormat="1" applyFont="1" applyFill="1" applyBorder="1" applyAlignment="1">
      <alignment horizontal="right"/>
    </xf>
    <xf numFmtId="41" fontId="22" fillId="0" borderId="6" xfId="2" applyNumberFormat="1" applyFont="1" applyFill="1" applyBorder="1" applyAlignment="1">
      <alignment horizontal="right"/>
    </xf>
    <xf numFmtId="41" fontId="22" fillId="0" borderId="4" xfId="2" applyNumberFormat="1" applyFont="1" applyFill="1" applyBorder="1" applyAlignment="1">
      <alignment horizontal="right"/>
    </xf>
    <xf numFmtId="41" fontId="20" fillId="0" borderId="6" xfId="0" applyNumberFormat="1" applyFont="1" applyBorder="1" applyAlignment="1">
      <alignment horizontal="right"/>
    </xf>
    <xf numFmtId="41" fontId="20" fillId="0" borderId="0" xfId="0" applyNumberFormat="1" applyFont="1" applyAlignment="1">
      <alignment horizontal="right"/>
    </xf>
    <xf numFmtId="41" fontId="0" fillId="0" borderId="0" xfId="0" applyNumberFormat="1"/>
    <xf numFmtId="41" fontId="15" fillId="0" borderId="0" xfId="0" applyNumberFormat="1" applyFont="1"/>
    <xf numFmtId="184" fontId="22" fillId="0" borderId="0" xfId="2" applyNumberFormat="1" applyFont="1" applyFill="1" applyBorder="1" applyAlignment="1">
      <alignment horizontal="right"/>
    </xf>
    <xf numFmtId="184" fontId="22" fillId="0" borderId="7" xfId="2" applyNumberFormat="1" applyFont="1" applyFill="1" applyBorder="1" applyAlignment="1">
      <alignment horizontal="right"/>
    </xf>
    <xf numFmtId="184" fontId="20" fillId="0" borderId="0" xfId="0" applyNumberFormat="1" applyFont="1" applyAlignment="1">
      <alignment horizontal="right"/>
    </xf>
    <xf numFmtId="184" fontId="15" fillId="0" borderId="0" xfId="0" applyNumberFormat="1" applyFont="1"/>
    <xf numFmtId="184" fontId="15" fillId="0" borderId="0" xfId="0" applyNumberFormat="1" applyFont="1" applyAlignment="1">
      <alignment horizontal="right"/>
    </xf>
    <xf numFmtId="184" fontId="19" fillId="0" borderId="0" xfId="0" quotePrefix="1" applyNumberFormat="1" applyFont="1" applyAlignment="1">
      <alignment horizontal="right" wrapText="1"/>
    </xf>
    <xf numFmtId="184" fontId="20" fillId="0" borderId="7" xfId="0" applyNumberFormat="1" applyFont="1" applyBorder="1" applyAlignment="1">
      <alignment horizontal="right"/>
    </xf>
    <xf numFmtId="184" fontId="20" fillId="0" borderId="0" xfId="4" applyNumberFormat="1" applyFont="1" applyFill="1" applyBorder="1" applyAlignment="1">
      <alignment horizontal="right"/>
    </xf>
    <xf numFmtId="184" fontId="20" fillId="0" borderId="1" xfId="4" applyNumberFormat="1" applyFont="1" applyFill="1" applyBorder="1" applyAlignment="1">
      <alignment horizontal="right"/>
    </xf>
    <xf numFmtId="184" fontId="20" fillId="0" borderId="6" xfId="4" applyNumberFormat="1" applyFont="1" applyFill="1" applyBorder="1" applyAlignment="1">
      <alignment horizontal="right"/>
    </xf>
    <xf numFmtId="184" fontId="22" fillId="0" borderId="0" xfId="4" applyNumberFormat="1" applyFont="1" applyFill="1" applyBorder="1" applyAlignment="1">
      <alignment horizontal="right"/>
    </xf>
    <xf numFmtId="184" fontId="20" fillId="0" borderId="1" xfId="0" applyNumberFormat="1" applyFont="1" applyBorder="1" applyAlignment="1">
      <alignment horizontal="right"/>
    </xf>
    <xf numFmtId="184" fontId="20" fillId="0" borderId="6" xfId="0" applyNumberFormat="1" applyFont="1" applyBorder="1" applyAlignment="1">
      <alignment horizontal="right"/>
    </xf>
    <xf numFmtId="184" fontId="0" fillId="0" borderId="0" xfId="0" applyNumberFormat="1"/>
    <xf numFmtId="184" fontId="22" fillId="0" borderId="0" xfId="0" applyNumberFormat="1" applyFont="1" applyAlignment="1">
      <alignment horizontal="right"/>
    </xf>
    <xf numFmtId="49" fontId="15" fillId="0" borderId="12" xfId="0" applyNumberFormat="1" applyFont="1" applyBorder="1" applyAlignment="1">
      <alignment vertical="center"/>
    </xf>
    <xf numFmtId="49" fontId="15" fillId="0" borderId="0" xfId="0" applyNumberFormat="1" applyFont="1"/>
    <xf numFmtId="49" fontId="20" fillId="0" borderId="0" xfId="0" applyNumberFormat="1" applyFont="1"/>
    <xf numFmtId="49" fontId="19" fillId="0" borderId="0" xfId="0" quotePrefix="1" applyNumberFormat="1" applyFont="1" applyAlignment="1">
      <alignment wrapText="1"/>
    </xf>
    <xf numFmtId="49" fontId="20" fillId="0" borderId="6" xfId="0" applyNumberFormat="1" applyFont="1" applyBorder="1"/>
    <xf numFmtId="49" fontId="24" fillId="0" borderId="13" xfId="0" quotePrefix="1" applyNumberFormat="1" applyFont="1" applyBorder="1" applyAlignment="1">
      <alignment horizontal="centerContinuous"/>
    </xf>
    <xf numFmtId="49" fontId="20" fillId="0" borderId="1" xfId="0" applyNumberFormat="1" applyFont="1" applyBorder="1"/>
    <xf numFmtId="49" fontId="0" fillId="0" borderId="0" xfId="0" applyNumberFormat="1"/>
    <xf numFmtId="49" fontId="19" fillId="0" borderId="4" xfId="0" quotePrefix="1" applyNumberFormat="1" applyFont="1" applyBorder="1" applyAlignment="1">
      <alignment horizontal="center" wrapText="1"/>
    </xf>
    <xf numFmtId="49" fontId="19" fillId="0" borderId="11" xfId="0" quotePrefix="1" applyNumberFormat="1" applyFont="1" applyBorder="1" applyAlignment="1">
      <alignment horizontal="center" wrapText="1"/>
    </xf>
    <xf numFmtId="49" fontId="19" fillId="0" borderId="5" xfId="0" quotePrefix="1" applyNumberFormat="1" applyFont="1" applyBorder="1" applyAlignment="1">
      <alignment horizontal="center" wrapText="1"/>
    </xf>
    <xf numFmtId="49" fontId="15" fillId="0" borderId="0" xfId="0" applyNumberFormat="1" applyFont="1" applyAlignment="1">
      <alignment vertical="center"/>
    </xf>
    <xf numFmtId="42" fontId="22" fillId="0" borderId="0" xfId="4" applyNumberFormat="1" applyFont="1" applyFill="1" applyBorder="1" applyAlignment="1">
      <alignment horizontal="right"/>
    </xf>
    <xf numFmtId="42" fontId="22" fillId="0" borderId="8" xfId="2" applyNumberFormat="1" applyFont="1" applyFill="1" applyBorder="1" applyAlignment="1">
      <alignment horizontal="right"/>
    </xf>
    <xf numFmtId="42" fontId="22" fillId="0" borderId="9" xfId="2" applyNumberFormat="1" applyFont="1" applyFill="1" applyBorder="1" applyAlignment="1">
      <alignment horizontal="right"/>
    </xf>
    <xf numFmtId="41" fontId="22" fillId="0" borderId="0" xfId="4" applyNumberFormat="1" applyFont="1" applyFill="1" applyBorder="1" applyAlignment="1">
      <alignment horizontal="right"/>
    </xf>
    <xf numFmtId="41" fontId="24" fillId="0" borderId="13" xfId="0" quotePrefix="1" applyNumberFormat="1" applyFont="1" applyBorder="1" applyAlignment="1">
      <alignment horizontal="right"/>
    </xf>
    <xf numFmtId="41" fontId="22" fillId="0" borderId="7" xfId="2" applyNumberFormat="1" applyFont="1" applyFill="1" applyBorder="1" applyAlignment="1">
      <alignment horizontal="right"/>
    </xf>
    <xf numFmtId="41" fontId="22" fillId="0" borderId="10" xfId="2" applyNumberFormat="1" applyFont="1" applyFill="1" applyBorder="1" applyAlignment="1">
      <alignment horizontal="right"/>
    </xf>
    <xf numFmtId="41" fontId="36" fillId="0" borderId="0" xfId="2" applyNumberFormat="1" applyFont="1" applyFill="1" applyBorder="1" applyAlignment="1">
      <alignment horizontal="right"/>
    </xf>
    <xf numFmtId="41" fontId="22" fillId="0" borderId="3" xfId="2" applyNumberFormat="1" applyFont="1" applyFill="1" applyBorder="1" applyAlignment="1">
      <alignment horizontal="right"/>
    </xf>
    <xf numFmtId="41" fontId="22" fillId="0" borderId="2" xfId="2" applyNumberFormat="1" applyFont="1" applyFill="1" applyBorder="1" applyAlignment="1">
      <alignment horizontal="right"/>
    </xf>
    <xf numFmtId="41" fontId="22" fillId="0" borderId="11" xfId="2" applyNumberFormat="1" applyFont="1" applyFill="1" applyBorder="1" applyAlignment="1">
      <alignment horizontal="right"/>
    </xf>
    <xf numFmtId="184" fontId="15" fillId="0" borderId="4" xfId="0" applyNumberFormat="1" applyFont="1" applyBorder="1" applyAlignment="1">
      <alignment horizontal="right"/>
    </xf>
    <xf numFmtId="49" fontId="15" fillId="0" borderId="4" xfId="0" applyNumberFormat="1" applyFont="1" applyBorder="1"/>
    <xf numFmtId="49" fontId="22" fillId="0" borderId="0" xfId="0" applyNumberFormat="1" applyFont="1"/>
    <xf numFmtId="49" fontId="15" fillId="0" borderId="0" xfId="0" applyNumberFormat="1" applyFont="1" applyAlignment="1">
      <alignment horizontal="right"/>
    </xf>
    <xf numFmtId="49" fontId="19" fillId="0" borderId="0" xfId="0" quotePrefix="1" applyNumberFormat="1" applyFont="1" applyAlignment="1">
      <alignment horizontal="center" wrapText="1"/>
    </xf>
    <xf numFmtId="49" fontId="19" fillId="0" borderId="6" xfId="0" quotePrefix="1" applyNumberFormat="1" applyFont="1" applyBorder="1" applyAlignment="1">
      <alignment horizontal="center" wrapText="1"/>
    </xf>
    <xf numFmtId="49" fontId="19" fillId="0" borderId="3" xfId="0" quotePrefix="1" applyNumberFormat="1" applyFont="1" applyBorder="1" applyAlignment="1">
      <alignment horizontal="center" wrapText="1"/>
    </xf>
    <xf numFmtId="49" fontId="22" fillId="0" borderId="0" xfId="0" applyNumberFormat="1" applyFont="1" applyAlignment="1">
      <alignment horizontal="right"/>
    </xf>
    <xf numFmtId="184" fontId="22" fillId="0" borderId="4" xfId="0" applyNumberFormat="1" applyFont="1" applyBorder="1" applyAlignment="1">
      <alignment horizontal="right"/>
    </xf>
    <xf numFmtId="42" fontId="22" fillId="0" borderId="0" xfId="0" applyNumberFormat="1" applyFont="1" applyAlignment="1">
      <alignment horizontal="right"/>
    </xf>
    <xf numFmtId="42" fontId="24" fillId="0" borderId="6" xfId="0" quotePrefix="1" applyNumberFormat="1" applyFont="1" applyBorder="1" applyAlignment="1">
      <alignment horizontal="right"/>
    </xf>
    <xf numFmtId="42" fontId="20" fillId="0" borderId="8" xfId="0" applyNumberFormat="1" applyFont="1" applyBorder="1" applyAlignment="1">
      <alignment horizontal="right"/>
    </xf>
    <xf numFmtId="42" fontId="20" fillId="0" borderId="9" xfId="0" applyNumberFormat="1" applyFont="1" applyBorder="1" applyAlignment="1">
      <alignment horizontal="right"/>
    </xf>
    <xf numFmtId="42" fontId="22" fillId="0" borderId="8" xfId="0" applyNumberFormat="1" applyFont="1" applyBorder="1" applyAlignment="1">
      <alignment horizontal="right"/>
    </xf>
    <xf numFmtId="41" fontId="24" fillId="0" borderId="6" xfId="0" quotePrefix="1" applyNumberFormat="1" applyFont="1" applyBorder="1" applyAlignment="1">
      <alignment horizontal="right"/>
    </xf>
    <xf numFmtId="184" fontId="36" fillId="0" borderId="0" xfId="0" applyNumberFormat="1" applyFont="1" applyAlignment="1">
      <alignment horizontal="right"/>
    </xf>
    <xf numFmtId="184" fontId="19" fillId="0" borderId="0" xfId="0" applyNumberFormat="1" applyFont="1" applyAlignment="1">
      <alignment horizontal="right" wrapText="1"/>
    </xf>
    <xf numFmtId="184" fontId="19" fillId="0" borderId="7" xfId="0" applyNumberFormat="1" applyFont="1" applyBorder="1" applyAlignment="1">
      <alignment horizontal="right" wrapText="1"/>
    </xf>
    <xf numFmtId="49" fontId="22" fillId="0" borderId="0" xfId="2" applyNumberFormat="1" applyFont="1" applyFill="1" applyBorder="1"/>
    <xf numFmtId="49" fontId="24" fillId="0" borderId="6" xfId="0" quotePrefix="1" applyNumberFormat="1" applyFont="1" applyBorder="1" applyAlignment="1">
      <alignment horizontal="centerContinuous"/>
    </xf>
    <xf numFmtId="49" fontId="24" fillId="0" borderId="6" xfId="0" quotePrefix="1" applyNumberFormat="1" applyFont="1" applyBorder="1" applyAlignment="1">
      <alignment horizontal="center"/>
    </xf>
    <xf numFmtId="49" fontId="19" fillId="0" borderId="7" xfId="0" quotePrefix="1" applyNumberFormat="1" applyFont="1" applyBorder="1" applyAlignment="1">
      <alignment horizontal="center" wrapText="1"/>
    </xf>
    <xf numFmtId="49" fontId="24" fillId="0" borderId="13" xfId="0" quotePrefix="1" applyNumberFormat="1" applyFont="1" applyBorder="1" applyAlignment="1">
      <alignment horizontal="center"/>
    </xf>
    <xf numFmtId="49" fontId="20" fillId="0" borderId="0" xfId="0" quotePrefix="1" applyNumberFormat="1" applyFont="1" applyAlignment="1">
      <alignment horizontal="left"/>
    </xf>
    <xf numFmtId="42" fontId="19" fillId="0" borderId="6" xfId="0" quotePrefix="1" applyNumberFormat="1" applyFont="1" applyBorder="1" applyAlignment="1">
      <alignment horizontal="right" wrapText="1"/>
    </xf>
    <xf numFmtId="42" fontId="20" fillId="0" borderId="13" xfId="0" applyNumberFormat="1" applyFont="1" applyBorder="1" applyAlignment="1">
      <alignment horizontal="right"/>
    </xf>
    <xf numFmtId="42" fontId="22" fillId="0" borderId="13" xfId="2" applyNumberFormat="1" applyFont="1" applyFill="1" applyBorder="1" applyAlignment="1">
      <alignment horizontal="right"/>
    </xf>
    <xf numFmtId="42" fontId="19" fillId="0" borderId="13" xfId="0" quotePrefix="1" applyNumberFormat="1" applyFont="1" applyBorder="1" applyAlignment="1">
      <alignment horizontal="right" wrapText="1"/>
    </xf>
    <xf numFmtId="41" fontId="22" fillId="0" borderId="6" xfId="0" applyNumberFormat="1" applyFont="1" applyBorder="1" applyAlignment="1">
      <alignment horizontal="right"/>
    </xf>
    <xf numFmtId="41" fontId="22" fillId="0" borderId="13" xfId="0" applyNumberFormat="1" applyFont="1" applyBorder="1" applyAlignment="1">
      <alignment horizontal="right"/>
    </xf>
    <xf numFmtId="41" fontId="22" fillId="0" borderId="13" xfId="2" applyNumberFormat="1" applyFont="1" applyFill="1" applyBorder="1" applyAlignment="1">
      <alignment horizontal="right"/>
    </xf>
    <xf numFmtId="41" fontId="19" fillId="0" borderId="6" xfId="0" quotePrefix="1" applyNumberFormat="1" applyFont="1" applyBorder="1" applyAlignment="1">
      <alignment horizontal="right" wrapText="1"/>
    </xf>
    <xf numFmtId="41" fontId="19" fillId="0" borderId="13" xfId="0" quotePrefix="1" applyNumberFormat="1" applyFont="1" applyBorder="1" applyAlignment="1">
      <alignment horizontal="right" wrapText="1"/>
    </xf>
    <xf numFmtId="49" fontId="20" fillId="0" borderId="0" xfId="0" applyNumberFormat="1" applyFont="1" applyAlignment="1">
      <alignment horizontal="left"/>
    </xf>
    <xf numFmtId="49" fontId="18" fillId="0" borderId="0" xfId="0" quotePrefix="1" applyNumberFormat="1" applyFont="1" applyAlignment="1">
      <alignment horizontal="left"/>
    </xf>
    <xf numFmtId="41" fontId="20" fillId="0" borderId="13" xfId="0" applyNumberFormat="1" applyFont="1" applyBorder="1" applyAlignment="1">
      <alignment horizontal="right"/>
    </xf>
    <xf numFmtId="41" fontId="22" fillId="0" borderId="8" xfId="2" applyNumberFormat="1" applyFont="1" applyFill="1" applyBorder="1" applyAlignment="1">
      <alignment horizontal="right"/>
    </xf>
    <xf numFmtId="41" fontId="22" fillId="0" borderId="9" xfId="2" applyNumberFormat="1" applyFont="1" applyFill="1" applyBorder="1" applyAlignment="1">
      <alignment horizontal="right"/>
    </xf>
    <xf numFmtId="185" fontId="22" fillId="0" borderId="0" xfId="2" applyNumberFormat="1" applyFont="1" applyFill="1" applyBorder="1" applyAlignment="1">
      <alignment horizontal="right"/>
    </xf>
    <xf numFmtId="185" fontId="22" fillId="0" borderId="1" xfId="2" applyNumberFormat="1" applyFont="1" applyFill="1" applyBorder="1" applyAlignment="1">
      <alignment horizontal="right"/>
    </xf>
    <xf numFmtId="185" fontId="19" fillId="0" borderId="6" xfId="0" quotePrefix="1" applyNumberFormat="1" applyFont="1" applyBorder="1" applyAlignment="1">
      <alignment horizontal="right" wrapText="1"/>
    </xf>
    <xf numFmtId="185" fontId="20" fillId="0" borderId="0" xfId="0" applyNumberFormat="1" applyFont="1" applyAlignment="1">
      <alignment horizontal="right"/>
    </xf>
    <xf numFmtId="185" fontId="20" fillId="0" borderId="13" xfId="0" applyNumberFormat="1" applyFont="1" applyBorder="1" applyAlignment="1">
      <alignment horizontal="right"/>
    </xf>
    <xf numFmtId="185" fontId="0" fillId="0" borderId="0" xfId="0" applyNumberFormat="1"/>
    <xf numFmtId="185" fontId="15" fillId="0" borderId="0" xfId="0" applyNumberFormat="1" applyFont="1"/>
    <xf numFmtId="185" fontId="22" fillId="0" borderId="8" xfId="2" applyNumberFormat="1" applyFont="1" applyFill="1" applyBorder="1" applyAlignment="1">
      <alignment horizontal="right"/>
    </xf>
    <xf numFmtId="185" fontId="22" fillId="0" borderId="9" xfId="2" applyNumberFormat="1" applyFont="1" applyFill="1" applyBorder="1" applyAlignment="1">
      <alignment horizontal="right"/>
    </xf>
    <xf numFmtId="186" fontId="22" fillId="0" borderId="0" xfId="2" applyNumberFormat="1" applyFont="1" applyFill="1" applyBorder="1" applyAlignment="1">
      <alignment horizontal="right"/>
    </xf>
    <xf numFmtId="186" fontId="22" fillId="0" borderId="1" xfId="2" applyNumberFormat="1" applyFont="1" applyFill="1" applyBorder="1" applyAlignment="1">
      <alignment horizontal="right"/>
    </xf>
    <xf numFmtId="186" fontId="19" fillId="0" borderId="6" xfId="0" quotePrefix="1" applyNumberFormat="1" applyFont="1" applyBorder="1" applyAlignment="1">
      <alignment horizontal="right" wrapText="1"/>
    </xf>
    <xf numFmtId="186" fontId="20" fillId="0" borderId="0" xfId="0" applyNumberFormat="1" applyFont="1" applyAlignment="1">
      <alignment horizontal="right"/>
    </xf>
    <xf numFmtId="186" fontId="20" fillId="0" borderId="13" xfId="0" applyNumberFormat="1" applyFont="1" applyBorder="1" applyAlignment="1">
      <alignment horizontal="right"/>
    </xf>
    <xf numFmtId="186" fontId="0" fillId="0" borderId="0" xfId="0" applyNumberFormat="1"/>
    <xf numFmtId="186" fontId="15" fillId="0" borderId="0" xfId="0" applyNumberFormat="1" applyFont="1"/>
    <xf numFmtId="49" fontId="24" fillId="0" borderId="0" xfId="0" quotePrefix="1" applyNumberFormat="1" applyFont="1" applyAlignment="1">
      <alignment horizontal="centerContinuous"/>
    </xf>
    <xf numFmtId="49" fontId="19" fillId="0" borderId="0" xfId="0" quotePrefix="1" applyNumberFormat="1" applyFont="1" applyAlignment="1">
      <alignment horizontal="centerContinuous"/>
    </xf>
    <xf numFmtId="49" fontId="20" fillId="0" borderId="13" xfId="0" applyNumberFormat="1" applyFont="1" applyBorder="1"/>
    <xf numFmtId="42" fontId="22" fillId="0" borderId="6" xfId="0" applyNumberFormat="1" applyFont="1" applyBorder="1" applyAlignment="1">
      <alignment horizontal="right"/>
    </xf>
    <xf numFmtId="42" fontId="22" fillId="0" borderId="10" xfId="2" applyNumberFormat="1" applyFont="1" applyFill="1" applyBorder="1" applyAlignment="1">
      <alignment horizontal="right"/>
    </xf>
    <xf numFmtId="187" fontId="0" fillId="0" borderId="0" xfId="0" applyNumberFormat="1"/>
    <xf numFmtId="187" fontId="15" fillId="0" borderId="0" xfId="0" applyNumberFormat="1" applyFont="1"/>
    <xf numFmtId="188" fontId="22" fillId="0" borderId="0" xfId="2" applyNumberFormat="1" applyFont="1" applyFill="1" applyBorder="1" applyAlignment="1">
      <alignment horizontal="right"/>
    </xf>
    <xf numFmtId="188" fontId="22" fillId="0" borderId="1" xfId="2" applyNumberFormat="1" applyFont="1" applyFill="1" applyBorder="1" applyAlignment="1">
      <alignment horizontal="right"/>
    </xf>
    <xf numFmtId="188" fontId="20" fillId="0" borderId="6" xfId="0" applyNumberFormat="1" applyFont="1" applyBorder="1" applyAlignment="1">
      <alignment horizontal="right"/>
    </xf>
    <xf numFmtId="188" fontId="20" fillId="0" borderId="0" xfId="0" applyNumberFormat="1" applyFont="1" applyAlignment="1">
      <alignment horizontal="right"/>
    </xf>
    <xf numFmtId="188" fontId="20" fillId="0" borderId="13" xfId="0" applyNumberFormat="1" applyFont="1" applyBorder="1" applyAlignment="1">
      <alignment horizontal="right"/>
    </xf>
    <xf numFmtId="188" fontId="0" fillId="0" borderId="0" xfId="0" applyNumberFormat="1"/>
    <xf numFmtId="188" fontId="15" fillId="0" borderId="0" xfId="0" applyNumberFormat="1" applyFont="1"/>
    <xf numFmtId="189" fontId="0" fillId="0" borderId="0" xfId="0" applyNumberFormat="1"/>
    <xf numFmtId="189" fontId="15" fillId="0" borderId="0" xfId="0" applyNumberFormat="1" applyFont="1"/>
    <xf numFmtId="190" fontId="0" fillId="0" borderId="0" xfId="0" applyNumberFormat="1"/>
    <xf numFmtId="190" fontId="15" fillId="0" borderId="0" xfId="0" applyNumberFormat="1" applyFont="1"/>
    <xf numFmtId="49" fontId="20" fillId="0" borderId="0" xfId="0" quotePrefix="1" applyNumberFormat="1" applyFont="1" applyAlignment="1">
      <alignment horizontal="center"/>
    </xf>
    <xf numFmtId="49" fontId="22" fillId="0" borderId="0" xfId="0" quotePrefix="1" applyNumberFormat="1" applyFont="1" applyAlignment="1">
      <alignment horizontal="center"/>
    </xf>
    <xf numFmtId="49" fontId="20" fillId="0" borderId="13" xfId="0" applyNumberFormat="1" applyFont="1" applyBorder="1" applyAlignment="1">
      <alignment horizontal="right"/>
    </xf>
    <xf numFmtId="49" fontId="20" fillId="0" borderId="0" xfId="0" applyNumberFormat="1" applyFont="1" applyAlignment="1">
      <alignment horizontal="right"/>
    </xf>
    <xf numFmtId="49" fontId="24" fillId="0" borderId="0" xfId="0" applyNumberFormat="1" applyFont="1" applyAlignment="1">
      <alignment horizontal="center"/>
    </xf>
    <xf numFmtId="185" fontId="20" fillId="0" borderId="6" xfId="0" applyNumberFormat="1" applyFont="1" applyBorder="1" applyAlignment="1">
      <alignment horizontal="right"/>
    </xf>
    <xf numFmtId="191" fontId="22" fillId="0" borderId="0" xfId="2" applyNumberFormat="1" applyFont="1" applyFill="1" applyBorder="1" applyAlignment="1">
      <alignment horizontal="right"/>
    </xf>
    <xf numFmtId="191" fontId="22" fillId="0" borderId="1" xfId="2" applyNumberFormat="1" applyFont="1" applyFill="1" applyBorder="1" applyAlignment="1">
      <alignment horizontal="right"/>
    </xf>
    <xf numFmtId="191" fontId="20" fillId="0" borderId="6" xfId="0" applyNumberFormat="1" applyFont="1" applyBorder="1" applyAlignment="1">
      <alignment horizontal="right"/>
    </xf>
    <xf numFmtId="191" fontId="20" fillId="0" borderId="0" xfId="0" applyNumberFormat="1" applyFont="1" applyAlignment="1">
      <alignment horizontal="right"/>
    </xf>
    <xf numFmtId="191" fontId="20" fillId="0" borderId="13" xfId="0" applyNumberFormat="1" applyFont="1" applyBorder="1" applyAlignment="1">
      <alignment horizontal="right"/>
    </xf>
    <xf numFmtId="191" fontId="0" fillId="0" borderId="0" xfId="0" applyNumberFormat="1"/>
    <xf numFmtId="191" fontId="15" fillId="0" borderId="0" xfId="0" applyNumberFormat="1" applyFont="1"/>
    <xf numFmtId="191" fontId="22" fillId="0" borderId="7" xfId="2" applyNumberFormat="1" applyFont="1" applyFill="1" applyBorder="1" applyAlignment="1">
      <alignment horizontal="right"/>
    </xf>
    <xf numFmtId="191" fontId="22" fillId="0" borderId="10" xfId="2" applyNumberFormat="1" applyFont="1" applyFill="1" applyBorder="1" applyAlignment="1">
      <alignment horizontal="right"/>
    </xf>
    <xf numFmtId="41" fontId="20" fillId="0" borderId="6" xfId="1" applyNumberFormat="1" applyFont="1" applyFill="1" applyBorder="1" applyAlignment="1">
      <alignment horizontal="right"/>
    </xf>
    <xf numFmtId="41" fontId="20" fillId="0" borderId="13" xfId="1" applyNumberFormat="1" applyFont="1" applyFill="1" applyBorder="1" applyAlignment="1">
      <alignment horizontal="right"/>
    </xf>
    <xf numFmtId="42" fontId="22" fillId="0" borderId="0" xfId="62" applyNumberFormat="1" applyFont="1" applyFill="1" applyBorder="1"/>
    <xf numFmtId="42" fontId="22" fillId="0" borderId="0" xfId="60" applyNumberFormat="1" applyFont="1"/>
    <xf numFmtId="42" fontId="22" fillId="0" borderId="8" xfId="62" applyNumberFormat="1" applyFont="1" applyFill="1" applyBorder="1"/>
    <xf numFmtId="42" fontId="22" fillId="0" borderId="0" xfId="62" applyNumberFormat="1" applyFont="1" applyFill="1" applyBorder="1" applyAlignment="1"/>
    <xf numFmtId="42" fontId="22" fillId="0" borderId="8" xfId="62" applyNumberFormat="1" applyFont="1" applyFill="1" applyBorder="1" applyAlignment="1"/>
    <xf numFmtId="41" fontId="22" fillId="0" borderId="0" xfId="1" applyNumberFormat="1" applyFont="1" applyFill="1" applyBorder="1" applyAlignment="1"/>
    <xf numFmtId="41" fontId="22" fillId="0" borderId="0" xfId="1" applyNumberFormat="1" applyFont="1" applyFill="1" applyBorder="1"/>
    <xf numFmtId="41" fontId="22" fillId="0" borderId="3" xfId="1" applyNumberFormat="1" applyFont="1" applyFill="1" applyBorder="1"/>
    <xf numFmtId="41" fontId="33" fillId="0" borderId="0" xfId="1" applyNumberFormat="1" applyFont="1" applyFill="1" applyBorder="1" applyAlignment="1">
      <alignment horizontal="center"/>
    </xf>
    <xf numFmtId="41" fontId="18" fillId="0" borderId="0" xfId="1" applyNumberFormat="1" applyFont="1" applyFill="1" applyBorder="1" applyAlignment="1">
      <alignment horizontal="center"/>
    </xf>
    <xf numFmtId="41" fontId="39" fillId="0" borderId="0" xfId="1" applyNumberFormat="1" applyFont="1" applyFill="1" applyBorder="1"/>
    <xf numFmtId="184" fontId="22" fillId="0" borderId="0" xfId="4" applyNumberFormat="1" applyFont="1" applyFill="1" applyBorder="1"/>
    <xf numFmtId="184" fontId="22" fillId="0" borderId="0" xfId="4" applyNumberFormat="1" applyFont="1" applyFill="1"/>
    <xf numFmtId="184" fontId="22" fillId="0" borderId="0" xfId="60" applyNumberFormat="1" applyFont="1"/>
    <xf numFmtId="184" fontId="22" fillId="0" borderId="3" xfId="4" applyNumberFormat="1" applyFont="1" applyFill="1" applyBorder="1"/>
    <xf numFmtId="184" fontId="39" fillId="0" borderId="0" xfId="60" applyNumberFormat="1" applyFont="1"/>
    <xf numFmtId="184" fontId="39" fillId="0" borderId="0" xfId="4" applyNumberFormat="1" applyFont="1" applyFill="1" applyBorder="1"/>
    <xf numFmtId="184" fontId="22" fillId="0" borderId="8" xfId="4" applyNumberFormat="1" applyFont="1" applyFill="1" applyBorder="1"/>
    <xf numFmtId="184" fontId="20" fillId="0" borderId="0" xfId="60" applyNumberFormat="1" applyFont="1"/>
    <xf numFmtId="184" fontId="29" fillId="0" borderId="0" xfId="60" applyNumberFormat="1" applyFont="1" applyAlignment="1">
      <alignment horizontal="left"/>
    </xf>
    <xf numFmtId="184" fontId="36" fillId="0" borderId="0" xfId="4" applyNumberFormat="1" applyFont="1" applyFill="1"/>
    <xf numFmtId="184" fontId="20" fillId="0" borderId="0" xfId="63" applyNumberFormat="1" applyFont="1" applyFill="1"/>
    <xf numFmtId="49" fontId="18" fillId="0" borderId="0" xfId="60" quotePrefix="1" applyNumberFormat="1" applyFont="1" applyAlignment="1">
      <alignment horizontal="left"/>
    </xf>
    <xf numFmtId="49" fontId="19" fillId="0" borderId="0" xfId="60" applyNumberFormat="1" applyFont="1" applyAlignment="1">
      <alignment horizontal="centerContinuous"/>
    </xf>
    <xf numFmtId="49" fontId="20" fillId="0" borderId="0" xfId="60" applyNumberFormat="1" applyFont="1"/>
    <xf numFmtId="49" fontId="24" fillId="0" borderId="0" xfId="60" quotePrefix="1" applyNumberFormat="1" applyFont="1" applyAlignment="1">
      <alignment horizontal="left"/>
    </xf>
    <xf numFmtId="49" fontId="22" fillId="0" borderId="0" xfId="60" applyNumberFormat="1" applyFont="1"/>
    <xf numFmtId="49" fontId="20" fillId="0" borderId="0" xfId="60" quotePrefix="1" applyNumberFormat="1" applyFont="1" applyAlignment="1">
      <alignment horizontal="left"/>
    </xf>
    <xf numFmtId="49" fontId="36" fillId="0" borderId="0" xfId="60" applyNumberFormat="1" applyFont="1"/>
    <xf numFmtId="49" fontId="22" fillId="0" borderId="0" xfId="60" quotePrefix="1" applyNumberFormat="1" applyFont="1" applyAlignment="1">
      <alignment horizontal="left"/>
    </xf>
    <xf numFmtId="49" fontId="28" fillId="0" borderId="0" xfId="60" applyNumberFormat="1" applyFont="1"/>
    <xf numFmtId="49" fontId="13" fillId="0" borderId="0" xfId="60" applyNumberFormat="1" applyAlignment="1">
      <alignment horizontal="left" wrapText="1"/>
    </xf>
    <xf numFmtId="49" fontId="19" fillId="0" borderId="0" xfId="60" applyNumberFormat="1" applyFont="1" applyAlignment="1">
      <alignment horizontal="center"/>
    </xf>
    <xf numFmtId="49" fontId="19" fillId="0" borderId="0" xfId="60" quotePrefix="1" applyNumberFormat="1" applyFont="1" applyAlignment="1">
      <alignment horizontal="centerContinuous" wrapText="1"/>
    </xf>
    <xf numFmtId="49" fontId="19" fillId="0" borderId="3" xfId="60" applyNumberFormat="1" applyFont="1" applyBorder="1" applyAlignment="1">
      <alignment horizontal="centerContinuous" wrapText="1"/>
    </xf>
    <xf numFmtId="49" fontId="19" fillId="0" borderId="3" xfId="60" quotePrefix="1" applyNumberFormat="1" applyFont="1" applyBorder="1" applyAlignment="1">
      <alignment horizontal="centerContinuous" wrapText="1"/>
    </xf>
    <xf numFmtId="49" fontId="24" fillId="0" borderId="0" xfId="60" applyNumberFormat="1" applyFont="1" applyAlignment="1">
      <alignment horizontal="center"/>
    </xf>
    <xf numFmtId="49" fontId="19" fillId="0" borderId="0" xfId="60" applyNumberFormat="1" applyFont="1" applyAlignment="1">
      <alignment horizontal="center" wrapText="1"/>
    </xf>
    <xf numFmtId="49" fontId="19" fillId="0" borderId="4" xfId="60" applyNumberFormat="1" applyFont="1" applyBorder="1" applyAlignment="1">
      <alignment horizontal="center" wrapText="1"/>
    </xf>
    <xf numFmtId="49" fontId="15" fillId="0" borderId="0" xfId="0" applyNumberFormat="1" applyFont="1" applyProtection="1">
      <protection locked="0"/>
    </xf>
    <xf numFmtId="41" fontId="22" fillId="0" borderId="4" xfId="1" applyNumberFormat="1" applyFont="1" applyFill="1" applyBorder="1"/>
    <xf numFmtId="184" fontId="22" fillId="0" borderId="0" xfId="63" applyNumberFormat="1" applyFont="1" applyFill="1" applyBorder="1"/>
    <xf numFmtId="49" fontId="30" fillId="0" borderId="0" xfId="60" applyNumberFormat="1" applyFont="1"/>
    <xf numFmtId="49" fontId="20" fillId="0" borderId="0" xfId="1" applyNumberFormat="1" applyFont="1" applyFill="1" applyBorder="1" applyAlignment="1"/>
    <xf numFmtId="49" fontId="31" fillId="0" borderId="0" xfId="60" applyNumberFormat="1" applyFont="1"/>
    <xf numFmtId="49" fontId="28" fillId="0" borderId="0" xfId="60" quotePrefix="1" applyNumberFormat="1" applyFont="1" applyAlignment="1">
      <alignment horizontal="left"/>
    </xf>
    <xf numFmtId="49" fontId="20" fillId="0" borderId="4" xfId="60" applyNumberFormat="1" applyFont="1" applyBorder="1"/>
    <xf numFmtId="49" fontId="20" fillId="0" borderId="4" xfId="60" quotePrefix="1" applyNumberFormat="1" applyFont="1" applyBorder="1" applyAlignment="1">
      <alignment horizontal="left"/>
    </xf>
    <xf numFmtId="49" fontId="29" fillId="0" borderId="0" xfId="60" applyNumberFormat="1" applyFont="1"/>
    <xf numFmtId="49" fontId="37" fillId="0" borderId="0" xfId="60" applyNumberFormat="1" applyFont="1"/>
    <xf numFmtId="49" fontId="22" fillId="0" borderId="0" xfId="60" applyNumberFormat="1" applyFont="1" applyAlignment="1">
      <alignment horizontal="left"/>
    </xf>
    <xf numFmtId="49" fontId="22" fillId="0" borderId="0" xfId="60" applyNumberFormat="1" applyFont="1" applyAlignment="1">
      <alignment horizontal="left" indent="1"/>
    </xf>
    <xf numFmtId="49" fontId="20" fillId="0" borderId="7" xfId="60" applyNumberFormat="1" applyFont="1" applyBorder="1"/>
    <xf numFmtId="49" fontId="20" fillId="0" borderId="7" xfId="60" quotePrefix="1" applyNumberFormat="1" applyFont="1" applyBorder="1" applyAlignment="1">
      <alignment horizontal="left"/>
    </xf>
    <xf numFmtId="49" fontId="20" fillId="0" borderId="7" xfId="60" quotePrefix="1" applyNumberFormat="1" applyFont="1" applyBorder="1" applyAlignment="1">
      <alignment horizontal="right"/>
    </xf>
    <xf numFmtId="49" fontId="20" fillId="0" borderId="0" xfId="60" quotePrefix="1" applyNumberFormat="1" applyFont="1" applyAlignment="1">
      <alignment vertical="top"/>
    </xf>
    <xf numFmtId="49" fontId="20" fillId="0" borderId="0" xfId="60" applyNumberFormat="1" applyFont="1" applyAlignment="1">
      <alignment vertical="top"/>
    </xf>
    <xf numFmtId="49" fontId="29" fillId="0" borderId="0" xfId="60" applyNumberFormat="1" applyFont="1" applyAlignment="1">
      <alignment horizontal="left"/>
    </xf>
    <xf numFmtId="49" fontId="22" fillId="0" borderId="4" xfId="60" applyNumberFormat="1" applyFont="1" applyBorder="1"/>
    <xf numFmtId="49" fontId="19" fillId="0" borderId="0" xfId="60" quotePrefix="1" applyNumberFormat="1" applyFont="1" applyAlignment="1">
      <alignment horizontal="left"/>
    </xf>
    <xf numFmtId="49" fontId="34" fillId="0" borderId="0" xfId="60" quotePrefix="1" applyNumberFormat="1" applyFont="1" applyAlignment="1">
      <alignment horizontal="left"/>
    </xf>
    <xf numFmtId="49" fontId="22" fillId="0" borderId="7" xfId="2" applyNumberFormat="1" applyFont="1" applyFill="1" applyBorder="1"/>
    <xf numFmtId="42" fontId="22" fillId="0" borderId="0" xfId="2" applyNumberFormat="1" applyFont="1" applyFill="1" applyBorder="1" applyProtection="1">
      <protection locked="0"/>
    </xf>
    <xf numFmtId="42" fontId="22" fillId="0" borderId="23" xfId="2" applyNumberFormat="1" applyFont="1" applyFill="1" applyBorder="1" applyProtection="1">
      <protection locked="0"/>
    </xf>
    <xf numFmtId="42" fontId="22" fillId="0" borderId="23" xfId="2" applyNumberFormat="1" applyFont="1" applyFill="1" applyBorder="1"/>
    <xf numFmtId="42" fontId="22" fillId="0" borderId="8" xfId="2" applyNumberFormat="1" applyFont="1" applyFill="1" applyBorder="1" applyProtection="1">
      <protection locked="0"/>
    </xf>
    <xf numFmtId="42" fontId="22" fillId="0" borderId="9" xfId="2" applyNumberFormat="1" applyFont="1" applyFill="1" applyBorder="1" applyProtection="1">
      <protection locked="0"/>
    </xf>
    <xf numFmtId="42" fontId="22" fillId="0" borderId="0" xfId="3" applyNumberFormat="1" applyFont="1" applyFill="1" applyBorder="1"/>
    <xf numFmtId="42" fontId="22" fillId="0" borderId="8" xfId="3" applyNumberFormat="1" applyFont="1" applyFill="1" applyBorder="1"/>
    <xf numFmtId="41" fontId="22" fillId="0" borderId="0" xfId="2" applyNumberFormat="1" applyFont="1" applyFill="1" applyBorder="1" applyProtection="1">
      <protection locked="0"/>
    </xf>
    <xf numFmtId="41" fontId="22" fillId="0" borderId="23" xfId="2" applyNumberFormat="1" applyFont="1" applyFill="1" applyBorder="1" applyProtection="1">
      <protection locked="0"/>
    </xf>
    <xf numFmtId="41" fontId="22" fillId="0" borderId="23" xfId="2" applyNumberFormat="1" applyFont="1" applyFill="1" applyBorder="1"/>
    <xf numFmtId="41" fontId="22" fillId="0" borderId="4" xfId="2" applyNumberFormat="1" applyFont="1" applyFill="1" applyBorder="1" applyProtection="1">
      <protection locked="0"/>
    </xf>
    <xf numFmtId="41" fontId="22" fillId="0" borderId="11" xfId="2" applyNumberFormat="1" applyFont="1" applyFill="1" applyBorder="1" applyProtection="1">
      <protection locked="0"/>
    </xf>
    <xf numFmtId="41" fontId="22" fillId="0" borderId="10" xfId="2" applyNumberFormat="1" applyFont="1" applyFill="1" applyBorder="1" applyProtection="1">
      <protection locked="0"/>
    </xf>
    <xf numFmtId="41" fontId="20" fillId="0" borderId="0" xfId="1" applyNumberFormat="1" applyFont="1" applyFill="1"/>
    <xf numFmtId="184" fontId="22" fillId="0" borderId="23" xfId="63" applyNumberFormat="1" applyFont="1" applyFill="1" applyBorder="1"/>
    <xf numFmtId="49" fontId="20" fillId="0" borderId="0" xfId="60" applyNumberFormat="1" applyFont="1" applyAlignment="1">
      <alignment horizontal="left"/>
    </xf>
    <xf numFmtId="49" fontId="19" fillId="0" borderId="0" xfId="60" applyNumberFormat="1" applyFont="1" applyAlignment="1">
      <alignment horizontal="left"/>
    </xf>
    <xf numFmtId="49" fontId="19" fillId="0" borderId="12" xfId="60" applyNumberFormat="1" applyFont="1" applyBorder="1" applyAlignment="1">
      <alignment horizontal="left"/>
    </xf>
    <xf numFmtId="49" fontId="19" fillId="0" borderId="12" xfId="60" applyNumberFormat="1" applyFont="1" applyBorder="1" applyAlignment="1">
      <alignment horizontal="centerContinuous"/>
    </xf>
    <xf numFmtId="49" fontId="20" fillId="0" borderId="12" xfId="60" applyNumberFormat="1" applyFont="1" applyBorder="1"/>
    <xf numFmtId="49" fontId="19" fillId="0" borderId="0" xfId="60" applyNumberFormat="1" applyFont="1" applyAlignment="1" applyProtection="1">
      <alignment horizontal="left"/>
      <protection locked="0"/>
    </xf>
    <xf numFmtId="49" fontId="19" fillId="0" borderId="0" xfId="60" applyNumberFormat="1" applyFont="1" applyAlignment="1" applyProtection="1">
      <alignment horizontal="centerContinuous"/>
      <protection locked="0"/>
    </xf>
    <xf numFmtId="49" fontId="20" fillId="0" borderId="0" xfId="60" applyNumberFormat="1" applyFont="1" applyProtection="1">
      <protection locked="0"/>
    </xf>
    <xf numFmtId="49" fontId="53" fillId="2" borderId="0" xfId="0" quotePrefix="1" applyNumberFormat="1" applyFont="1" applyFill="1" applyAlignment="1">
      <alignment horizontal="left"/>
    </xf>
    <xf numFmtId="49" fontId="20" fillId="2" borderId="0" xfId="0" applyNumberFormat="1" applyFont="1" applyFill="1" applyAlignment="1">
      <alignment horizontal="left"/>
    </xf>
    <xf numFmtId="49" fontId="22" fillId="0" borderId="0" xfId="0" applyNumberFormat="1" applyFont="1" applyAlignment="1">
      <alignment horizontal="left"/>
    </xf>
    <xf numFmtId="49" fontId="15" fillId="0" borderId="4" xfId="0" applyNumberFormat="1" applyFont="1" applyBorder="1" applyProtection="1">
      <protection locked="0"/>
    </xf>
    <xf numFmtId="49" fontId="24" fillId="0" borderId="23" xfId="0" quotePrefix="1" applyNumberFormat="1" applyFont="1" applyBorder="1" applyAlignment="1">
      <alignment horizontal="centerContinuous"/>
    </xf>
    <xf numFmtId="49" fontId="19" fillId="0" borderId="0" xfId="0" quotePrefix="1" applyNumberFormat="1" applyFont="1" applyAlignment="1">
      <alignment horizontal="centerContinuous" wrapText="1"/>
    </xf>
    <xf numFmtId="49" fontId="0" fillId="0" borderId="0" xfId="0" applyNumberFormat="1" applyProtection="1">
      <protection locked="0"/>
    </xf>
    <xf numFmtId="49" fontId="19" fillId="0" borderId="0" xfId="0" applyNumberFormat="1" applyFont="1" applyAlignment="1">
      <alignment horizontal="center" wrapText="1"/>
    </xf>
    <xf numFmtId="49" fontId="53" fillId="2" borderId="0" xfId="0" applyNumberFormat="1" applyFont="1" applyFill="1" applyAlignment="1">
      <alignment horizontal="left"/>
    </xf>
    <xf numFmtId="49" fontId="22" fillId="0" borderId="0" xfId="0" applyNumberFormat="1" applyFont="1" applyAlignment="1">
      <alignment horizontal="center"/>
    </xf>
    <xf numFmtId="49" fontId="20" fillId="0" borderId="0" xfId="0" applyNumberFormat="1" applyFont="1" applyAlignment="1">
      <alignment horizontal="left" indent="1"/>
    </xf>
    <xf numFmtId="41" fontId="22" fillId="0" borderId="0" xfId="63" applyNumberFormat="1" applyFont="1" applyFill="1" applyBorder="1"/>
    <xf numFmtId="41" fontId="22" fillId="0" borderId="1" xfId="63" applyNumberFormat="1" applyFont="1" applyFill="1" applyBorder="1"/>
    <xf numFmtId="41" fontId="22" fillId="0" borderId="8" xfId="2" applyNumberFormat="1" applyFont="1" applyFill="1" applyBorder="1"/>
    <xf numFmtId="41" fontId="22" fillId="0" borderId="9" xfId="2" applyNumberFormat="1" applyFont="1" applyFill="1" applyBorder="1"/>
    <xf numFmtId="187" fontId="22" fillId="0" borderId="0" xfId="2" applyNumberFormat="1" applyFont="1" applyFill="1" applyBorder="1"/>
    <xf numFmtId="187" fontId="22" fillId="0" borderId="1" xfId="2" applyNumberFormat="1" applyFont="1" applyFill="1" applyBorder="1"/>
    <xf numFmtId="187" fontId="22" fillId="0" borderId="8" xfId="2" applyNumberFormat="1" applyFont="1" applyFill="1" applyBorder="1"/>
    <xf numFmtId="187" fontId="22" fillId="0" borderId="9" xfId="2" applyNumberFormat="1" applyFont="1" applyFill="1" applyBorder="1"/>
    <xf numFmtId="49" fontId="19" fillId="0" borderId="4" xfId="0" applyNumberFormat="1" applyFont="1" applyBorder="1" applyAlignment="1">
      <alignment horizontal="center"/>
    </xf>
    <xf numFmtId="49" fontId="15" fillId="0" borderId="12" xfId="0" applyNumberFormat="1" applyFont="1" applyBorder="1" applyAlignment="1">
      <alignment horizontal="right" vertical="center" wrapText="1"/>
    </xf>
    <xf numFmtId="174" fontId="22" fillId="0" borderId="1" xfId="2" applyNumberFormat="1" applyFont="1" applyFill="1" applyBorder="1"/>
    <xf numFmtId="174" fontId="22" fillId="0" borderId="26" xfId="2" applyNumberFormat="1" applyFont="1" applyFill="1" applyBorder="1"/>
    <xf numFmtId="0" fontId="15" fillId="0" borderId="0" xfId="1" applyNumberFormat="1" applyFont="1"/>
    <xf numFmtId="192" fontId="22" fillId="0" borderId="0" xfId="2" applyNumberFormat="1" applyFont="1" applyFill="1" applyBorder="1" applyAlignment="1">
      <alignment horizontal="right"/>
    </xf>
    <xf numFmtId="192" fontId="24" fillId="0" borderId="13" xfId="0" quotePrefix="1" applyNumberFormat="1" applyFont="1" applyBorder="1" applyAlignment="1">
      <alignment horizontal="center"/>
    </xf>
    <xf numFmtId="192" fontId="22" fillId="0" borderId="7" xfId="2" applyNumberFormat="1" applyFont="1" applyFill="1" applyBorder="1" applyAlignment="1">
      <alignment horizontal="right"/>
    </xf>
    <xf numFmtId="192" fontId="22" fillId="0" borderId="8" xfId="2" applyNumberFormat="1" applyFont="1" applyFill="1" applyBorder="1" applyAlignment="1">
      <alignment horizontal="right"/>
    </xf>
    <xf numFmtId="192" fontId="22" fillId="0" borderId="0" xfId="2" applyNumberFormat="1" applyFont="1" applyFill="1" applyBorder="1"/>
    <xf numFmtId="192" fontId="19" fillId="0" borderId="0" xfId="0" quotePrefix="1" applyNumberFormat="1" applyFont="1" applyAlignment="1">
      <alignment horizontal="right" wrapText="1"/>
    </xf>
    <xf numFmtId="192" fontId="24" fillId="0" borderId="13" xfId="0" quotePrefix="1" applyNumberFormat="1" applyFont="1" applyBorder="1" applyAlignment="1">
      <alignment horizontal="right"/>
    </xf>
    <xf numFmtId="192" fontId="20" fillId="0" borderId="0" xfId="0" applyNumberFormat="1" applyFont="1" applyAlignment="1">
      <alignment horizontal="right"/>
    </xf>
    <xf numFmtId="192" fontId="20" fillId="0" borderId="0" xfId="2" applyNumberFormat="1" applyFont="1" applyFill="1" applyBorder="1" applyAlignment="1">
      <alignment horizontal="right"/>
    </xf>
    <xf numFmtId="192" fontId="20" fillId="0" borderId="0" xfId="0" applyNumberFormat="1" applyFont="1"/>
    <xf numFmtId="192" fontId="22" fillId="0" borderId="0" xfId="63" applyNumberFormat="1" applyFont="1" applyFill="1"/>
    <xf numFmtId="192" fontId="22" fillId="0" borderId="8" xfId="63" applyNumberFormat="1" applyFont="1" applyFill="1" applyBorder="1"/>
    <xf numFmtId="192" fontId="22" fillId="0" borderId="0" xfId="63" applyNumberFormat="1" applyFont="1" applyFill="1" applyBorder="1"/>
    <xf numFmtId="192" fontId="20" fillId="0" borderId="8" xfId="63" applyNumberFormat="1" applyFont="1" applyFill="1" applyBorder="1"/>
    <xf numFmtId="192" fontId="22" fillId="0" borderId="4" xfId="63" applyNumberFormat="1" applyFont="1" applyFill="1" applyBorder="1"/>
    <xf numFmtId="192" fontId="22" fillId="0" borderId="8" xfId="63" applyNumberFormat="1" applyFont="1" applyFill="1" applyBorder="1" applyAlignment="1">
      <alignment horizontal="right"/>
    </xf>
    <xf numFmtId="192" fontId="22" fillId="0" borderId="0" xfId="63" applyNumberFormat="1" applyFont="1" applyFill="1" applyBorder="1" applyAlignment="1">
      <alignment horizontal="right"/>
    </xf>
    <xf numFmtId="192" fontId="22" fillId="0" borderId="7" xfId="63" applyNumberFormat="1" applyFont="1" applyFill="1" applyBorder="1" applyAlignment="1">
      <alignment horizontal="right"/>
    </xf>
    <xf numFmtId="192" fontId="22" fillId="0" borderId="0" xfId="63" applyNumberFormat="1" applyFont="1" applyFill="1" applyBorder="1" applyProtection="1">
      <protection locked="0"/>
    </xf>
    <xf numFmtId="192" fontId="22" fillId="0" borderId="23" xfId="63" applyNumberFormat="1" applyFont="1" applyFill="1" applyBorder="1" applyProtection="1">
      <protection locked="0"/>
    </xf>
    <xf numFmtId="192" fontId="22" fillId="0" borderId="4" xfId="63" applyNumberFormat="1" applyFont="1" applyFill="1" applyBorder="1" applyProtection="1">
      <protection locked="0"/>
    </xf>
    <xf numFmtId="192" fontId="22" fillId="0" borderId="10" xfId="63" applyNumberFormat="1" applyFont="1" applyFill="1" applyBorder="1" applyProtection="1">
      <protection locked="0"/>
    </xf>
    <xf numFmtId="193" fontId="22" fillId="0" borderId="0" xfId="63" applyNumberFormat="1" applyFont="1" applyFill="1" applyBorder="1" applyProtection="1">
      <protection locked="0"/>
    </xf>
    <xf numFmtId="193" fontId="22" fillId="0" borderId="23" xfId="63" applyNumberFormat="1" applyFont="1" applyFill="1" applyBorder="1" applyProtection="1">
      <protection locked="0"/>
    </xf>
    <xf numFmtId="192" fontId="22" fillId="0" borderId="0" xfId="4" applyNumberFormat="1" applyFont="1" applyFill="1" applyBorder="1" applyAlignment="1">
      <alignment horizontal="right"/>
    </xf>
    <xf numFmtId="192" fontId="22" fillId="0" borderId="3" xfId="2" applyNumberFormat="1" applyFont="1" applyFill="1" applyBorder="1" applyAlignment="1">
      <alignment horizontal="right"/>
    </xf>
    <xf numFmtId="192" fontId="22" fillId="0" borderId="0" xfId="0" applyNumberFormat="1" applyFont="1" applyAlignment="1">
      <alignment horizontal="right"/>
    </xf>
    <xf numFmtId="192" fontId="36" fillId="0" borderId="0" xfId="0" applyNumberFormat="1" applyFont="1" applyAlignment="1">
      <alignment horizontal="right"/>
    </xf>
    <xf numFmtId="192" fontId="22" fillId="0" borderId="7" xfId="4" applyNumberFormat="1" applyFont="1" applyFill="1" applyBorder="1" applyAlignment="1">
      <alignment horizontal="right"/>
    </xf>
    <xf numFmtId="192" fontId="22" fillId="0" borderId="8" xfId="4" applyNumberFormat="1" applyFont="1" applyFill="1" applyBorder="1" applyAlignment="1">
      <alignment horizontal="right"/>
    </xf>
    <xf numFmtId="192" fontId="22" fillId="0" borderId="1" xfId="4" applyNumberFormat="1" applyFont="1" applyFill="1" applyBorder="1" applyAlignment="1">
      <alignment horizontal="right"/>
    </xf>
    <xf numFmtId="192" fontId="20" fillId="0" borderId="6" xfId="0" applyNumberFormat="1" applyFont="1" applyBorder="1" applyAlignment="1">
      <alignment horizontal="right"/>
    </xf>
    <xf numFmtId="192" fontId="20" fillId="0" borderId="13" xfId="0" applyNumberFormat="1" applyFont="1" applyBorder="1" applyAlignment="1">
      <alignment horizontal="right"/>
    </xf>
    <xf numFmtId="192" fontId="22" fillId="0" borderId="4" xfId="2" applyNumberFormat="1" applyFont="1" applyFill="1" applyBorder="1" applyAlignment="1">
      <alignment horizontal="right"/>
    </xf>
    <xf numFmtId="193" fontId="22" fillId="0" borderId="1" xfId="63" applyNumberFormat="1" applyFont="1" applyFill="1" applyBorder="1" applyAlignment="1">
      <alignment horizontal="right"/>
    </xf>
    <xf numFmtId="193" fontId="22" fillId="0" borderId="0" xfId="63" applyNumberFormat="1" applyFont="1" applyFill="1" applyBorder="1" applyAlignment="1">
      <alignment horizontal="right"/>
    </xf>
    <xf numFmtId="193" fontId="20" fillId="0" borderId="6" xfId="0" applyNumberFormat="1" applyFont="1" applyBorder="1" applyAlignment="1">
      <alignment horizontal="right"/>
    </xf>
    <xf numFmtId="193" fontId="20" fillId="0" borderId="0" xfId="0" applyNumberFormat="1" applyFont="1" applyAlignment="1">
      <alignment horizontal="right"/>
    </xf>
    <xf numFmtId="193" fontId="22" fillId="0" borderId="0" xfId="2" applyNumberFormat="1" applyFont="1" applyFill="1" applyBorder="1" applyAlignment="1">
      <alignment horizontal="right"/>
    </xf>
    <xf numFmtId="193" fontId="20" fillId="0" borderId="13" xfId="0" applyNumberFormat="1" applyFont="1" applyBorder="1" applyAlignment="1">
      <alignment horizontal="right"/>
    </xf>
    <xf numFmtId="193" fontId="22" fillId="0" borderId="0" xfId="4" applyNumberFormat="1" applyFont="1" applyFill="1" applyBorder="1" applyAlignment="1">
      <alignment horizontal="right"/>
    </xf>
    <xf numFmtId="193" fontId="22" fillId="0" borderId="11" xfId="63" applyNumberFormat="1" applyFont="1" applyFill="1" applyBorder="1" applyAlignment="1">
      <alignment horizontal="right"/>
    </xf>
    <xf numFmtId="193" fontId="22" fillId="0" borderId="4" xfId="63" applyNumberFormat="1" applyFont="1" applyFill="1" applyBorder="1" applyAlignment="1">
      <alignment horizontal="right"/>
    </xf>
    <xf numFmtId="193" fontId="22" fillId="0" borderId="4" xfId="2" applyNumberFormat="1" applyFont="1" applyFill="1" applyBorder="1" applyAlignment="1">
      <alignment horizontal="right"/>
    </xf>
    <xf numFmtId="193" fontId="22" fillId="0" borderId="4" xfId="4" applyNumberFormat="1" applyFont="1" applyFill="1" applyBorder="1" applyAlignment="1">
      <alignment horizontal="right"/>
    </xf>
    <xf numFmtId="194" fontId="22" fillId="0" borderId="1" xfId="63" applyNumberFormat="1" applyFont="1" applyFill="1" applyBorder="1" applyAlignment="1">
      <alignment horizontal="right"/>
    </xf>
    <xf numFmtId="194" fontId="22" fillId="0" borderId="0" xfId="63" applyNumberFormat="1" applyFont="1" applyFill="1" applyBorder="1" applyAlignment="1">
      <alignment horizontal="right"/>
    </xf>
    <xf numFmtId="194" fontId="20" fillId="0" borderId="6" xfId="0" applyNumberFormat="1" applyFont="1" applyBorder="1" applyAlignment="1">
      <alignment horizontal="right"/>
    </xf>
    <xf numFmtId="194" fontId="20" fillId="0" borderId="0" xfId="0" applyNumberFormat="1" applyFont="1" applyAlignment="1">
      <alignment horizontal="right"/>
    </xf>
    <xf numFmtId="194" fontId="22" fillId="0" borderId="0" xfId="2" applyNumberFormat="1" applyFont="1" applyFill="1" applyBorder="1" applyAlignment="1">
      <alignment horizontal="right"/>
    </xf>
    <xf numFmtId="194" fontId="20" fillId="0" borderId="13" xfId="0" applyNumberFormat="1" applyFont="1" applyBorder="1" applyAlignment="1">
      <alignment horizontal="right"/>
    </xf>
    <xf numFmtId="194" fontId="22" fillId="0" borderId="0" xfId="4" applyNumberFormat="1" applyFont="1" applyFill="1" applyBorder="1" applyAlignment="1">
      <alignment horizontal="right"/>
    </xf>
    <xf numFmtId="194" fontId="22" fillId="0" borderId="11" xfId="63" applyNumberFormat="1" applyFont="1" applyFill="1" applyBorder="1" applyAlignment="1">
      <alignment horizontal="right"/>
    </xf>
    <xf numFmtId="194" fontId="22" fillId="0" borderId="4" xfId="63" applyNumberFormat="1" applyFont="1" applyFill="1" applyBorder="1" applyAlignment="1">
      <alignment horizontal="right"/>
    </xf>
    <xf numFmtId="194" fontId="22" fillId="0" borderId="4" xfId="2" applyNumberFormat="1" applyFont="1" applyFill="1" applyBorder="1" applyAlignment="1">
      <alignment horizontal="right"/>
    </xf>
    <xf numFmtId="194" fontId="22" fillId="0" borderId="4" xfId="4" applyNumberFormat="1" applyFont="1" applyFill="1" applyBorder="1" applyAlignment="1">
      <alignment horizontal="right"/>
    </xf>
    <xf numFmtId="194" fontId="22" fillId="0" borderId="1" xfId="2" applyNumberFormat="1" applyFont="1" applyFill="1" applyBorder="1" applyAlignment="1">
      <alignment horizontal="right"/>
    </xf>
    <xf numFmtId="192" fontId="19" fillId="0" borderId="0" xfId="0" applyNumberFormat="1" applyFont="1" applyAlignment="1">
      <alignment horizontal="right" wrapText="1"/>
    </xf>
    <xf numFmtId="192" fontId="19" fillId="0" borderId="6" xfId="0" quotePrefix="1" applyNumberFormat="1" applyFont="1" applyBorder="1" applyAlignment="1">
      <alignment horizontal="right" wrapText="1"/>
    </xf>
    <xf numFmtId="0" fontId="15" fillId="0" borderId="12" xfId="1" applyNumberFormat="1" applyFont="1" applyBorder="1" applyAlignment="1">
      <alignment vertical="center"/>
    </xf>
    <xf numFmtId="0" fontId="24" fillId="0" borderId="0" xfId="1" quotePrefix="1" applyNumberFormat="1" applyFont="1" applyAlignment="1">
      <alignment horizontal="left" wrapText="1"/>
    </xf>
    <xf numFmtId="0" fontId="20" fillId="0" borderId="0" xfId="1" applyNumberFormat="1" applyFont="1" applyAlignment="1">
      <alignment wrapText="1"/>
    </xf>
    <xf numFmtId="0" fontId="20" fillId="0" borderId="0" xfId="0" applyFont="1" applyAlignment="1">
      <alignment wrapText="1"/>
    </xf>
    <xf numFmtId="0" fontId="24" fillId="0" borderId="0" xfId="1" applyNumberFormat="1" applyFont="1" applyAlignment="1">
      <alignment horizontal="left" wrapText="1"/>
    </xf>
    <xf numFmtId="0" fontId="20" fillId="0" borderId="0" xfId="0" applyFont="1" applyAlignment="1">
      <alignment horizontal="centerContinuous" wrapText="1"/>
    </xf>
    <xf numFmtId="0" fontId="20" fillId="0" borderId="0" xfId="0" quotePrefix="1" applyFont="1" applyAlignment="1">
      <alignment horizontal="left" wrapText="1"/>
    </xf>
    <xf numFmtId="0" fontId="24" fillId="0" borderId="0" xfId="0" applyFont="1" applyAlignment="1">
      <alignment wrapText="1"/>
    </xf>
    <xf numFmtId="0" fontId="15" fillId="0" borderId="4" xfId="1" applyNumberFormat="1" applyFont="1" applyBorder="1"/>
    <xf numFmtId="0" fontId="20" fillId="0" borderId="0" xfId="1" quotePrefix="1" applyNumberFormat="1" applyFont="1" applyAlignment="1">
      <alignment vertical="top"/>
    </xf>
    <xf numFmtId="0" fontId="20" fillId="0" borderId="0" xfId="1" applyNumberFormat="1" applyFont="1"/>
    <xf numFmtId="0" fontId="20" fillId="0" borderId="0" xfId="0" quotePrefix="1" applyFont="1" applyAlignment="1">
      <alignment horizontal="left" wrapText="1" indent="6"/>
    </xf>
    <xf numFmtId="0" fontId="20" fillId="0" borderId="0" xfId="0" quotePrefix="1" applyFont="1" applyAlignment="1">
      <alignment horizontal="left" wrapText="1" indent="3"/>
    </xf>
    <xf numFmtId="0" fontId="20" fillId="0" borderId="0" xfId="0" quotePrefix="1" applyFont="1" applyAlignment="1">
      <alignment horizontal="left"/>
    </xf>
    <xf numFmtId="0" fontId="20" fillId="0" borderId="0" xfId="1" applyNumberFormat="1" applyFont="1" applyBorder="1"/>
    <xf numFmtId="0" fontId="20" fillId="0" borderId="7" xfId="1" applyNumberFormat="1" applyFont="1" applyBorder="1"/>
    <xf numFmtId="0" fontId="20" fillId="0" borderId="7" xfId="0" quotePrefix="1" applyFont="1" applyBorder="1" applyAlignment="1">
      <alignment horizontal="left"/>
    </xf>
    <xf numFmtId="0" fontId="20" fillId="0" borderId="7" xfId="0" quotePrefix="1" applyFont="1" applyBorder="1" applyAlignment="1">
      <alignment horizontal="right"/>
    </xf>
    <xf numFmtId="0" fontId="25" fillId="0" borderId="0" xfId="1" applyNumberFormat="1" applyFont="1" applyAlignment="1">
      <alignment horizontal="left" wrapText="1"/>
    </xf>
    <xf numFmtId="0" fontId="20" fillId="0" borderId="0" xfId="0" applyFont="1" applyAlignment="1">
      <alignment horizontal="left" wrapText="1"/>
    </xf>
    <xf numFmtId="0" fontId="20" fillId="0" borderId="0" xfId="1" quotePrefix="1" applyNumberFormat="1" applyFont="1" applyAlignment="1">
      <alignment horizontal="left" wrapText="1"/>
    </xf>
    <xf numFmtId="0" fontId="20" fillId="0" borderId="0" xfId="0" applyFont="1" applyAlignment="1">
      <alignment horizontal="left" wrapText="1" indent="3"/>
    </xf>
    <xf numFmtId="0" fontId="18" fillId="0" borderId="0" xfId="0" quotePrefix="1" applyFont="1" applyAlignment="1">
      <alignment horizontal="left"/>
    </xf>
    <xf numFmtId="0" fontId="24" fillId="0" borderId="0" xfId="0" applyFont="1"/>
    <xf numFmtId="0" fontId="15" fillId="0" borderId="0" xfId="1" applyNumberFormat="1" applyFont="1" applyBorder="1"/>
    <xf numFmtId="0" fontId="20" fillId="0" borderId="0" xfId="1" applyNumberFormat="1" applyFont="1" applyAlignment="1">
      <alignment horizontal="centerContinuous"/>
    </xf>
    <xf numFmtId="0" fontId="20" fillId="0" borderId="0" xfId="0" applyFont="1" applyAlignment="1">
      <alignment horizontal="centerContinuous"/>
    </xf>
    <xf numFmtId="0" fontId="20" fillId="0" borderId="0" xfId="0" quotePrefix="1" applyFont="1" applyAlignment="1">
      <alignment wrapText="1"/>
    </xf>
    <xf numFmtId="0" fontId="24" fillId="0" borderId="0" xfId="1" applyNumberFormat="1" applyFont="1"/>
    <xf numFmtId="0" fontId="20" fillId="0" borderId="0" xfId="1" applyNumberFormat="1" applyFont="1" applyAlignment="1">
      <alignment horizontal="left" wrapText="1"/>
    </xf>
    <xf numFmtId="0" fontId="24" fillId="0" borderId="0" xfId="0" quotePrefix="1" applyFont="1" applyAlignment="1">
      <alignment horizontal="left"/>
    </xf>
    <xf numFmtId="49" fontId="20" fillId="0" borderId="0" xfId="0" applyNumberFormat="1" applyFont="1" applyAlignment="1">
      <alignment wrapText="1"/>
    </xf>
    <xf numFmtId="0" fontId="20" fillId="0" borderId="0" xfId="1" applyNumberFormat="1" applyFont="1" applyFill="1"/>
    <xf numFmtId="42" fontId="20" fillId="0" borderId="15" xfId="0" applyNumberFormat="1" applyFont="1" applyBorder="1" applyAlignment="1">
      <alignment horizontal="right"/>
    </xf>
    <xf numFmtId="0" fontId="15" fillId="0" borderId="0" xfId="1" quotePrefix="1" applyNumberFormat="1" applyFont="1"/>
    <xf numFmtId="0" fontId="15" fillId="0" borderId="0" xfId="1" quotePrefix="1" applyNumberFormat="1" applyFont="1" applyAlignment="1">
      <alignment vertical="top"/>
    </xf>
    <xf numFmtId="167" fontId="20" fillId="0" borderId="0" xfId="0" applyNumberFormat="1" applyFont="1"/>
    <xf numFmtId="44" fontId="20" fillId="0" borderId="0" xfId="4" applyNumberFormat="1" applyFont="1" applyFill="1" applyBorder="1" applyAlignment="1">
      <alignment horizontal="right"/>
    </xf>
    <xf numFmtId="0" fontId="20" fillId="0" borderId="0" xfId="1" applyNumberFormat="1" applyFont="1" applyFill="1" applyAlignment="1">
      <alignment wrapText="1"/>
    </xf>
    <xf numFmtId="186" fontId="22" fillId="0" borderId="0" xfId="2" applyNumberFormat="1" applyFont="1" applyFill="1" applyBorder="1"/>
    <xf numFmtId="186" fontId="22" fillId="0" borderId="1" xfId="2" applyNumberFormat="1" applyFont="1" applyFill="1" applyBorder="1"/>
    <xf numFmtId="0" fontId="24" fillId="0" borderId="0" xfId="1" applyNumberFormat="1" applyFont="1" applyFill="1"/>
    <xf numFmtId="41" fontId="55" fillId="0" borderId="0" xfId="0" applyNumberFormat="1" applyFont="1"/>
    <xf numFmtId="0" fontId="55" fillId="0" borderId="0" xfId="1" applyNumberFormat="1" applyFont="1" applyFill="1" applyAlignment="1">
      <alignment horizontal="left" wrapText="1"/>
    </xf>
    <xf numFmtId="41" fontId="14" fillId="0" borderId="0" xfId="0" applyNumberFormat="1" applyFont="1"/>
    <xf numFmtId="169" fontId="22" fillId="0" borderId="1" xfId="4" applyNumberFormat="1" applyFont="1" applyBorder="1"/>
    <xf numFmtId="169" fontId="22" fillId="0" borderId="0" xfId="4" applyNumberFormat="1" applyFont="1"/>
    <xf numFmtId="43" fontId="22" fillId="0" borderId="1" xfId="1" applyFont="1" applyBorder="1" applyAlignment="1">
      <alignment horizontal="center"/>
    </xf>
    <xf numFmtId="43" fontId="22" fillId="0" borderId="0" xfId="1" applyFont="1" applyAlignment="1">
      <alignment horizontal="center"/>
    </xf>
    <xf numFmtId="43" fontId="22" fillId="0" borderId="6" xfId="1" applyFont="1" applyBorder="1" applyAlignment="1">
      <alignment horizontal="center"/>
    </xf>
    <xf numFmtId="169" fontId="15" fillId="0" borderId="0" xfId="4" applyNumberFormat="1" applyFont="1"/>
    <xf numFmtId="43" fontId="22" fillId="0" borderId="0" xfId="1" applyFont="1" applyFill="1" applyAlignment="1">
      <alignment horizontal="center"/>
    </xf>
    <xf numFmtId="42" fontId="22" fillId="0" borderId="3" xfId="2" applyNumberFormat="1" applyFont="1" applyFill="1" applyBorder="1" applyAlignment="1">
      <alignment horizontal="right"/>
    </xf>
    <xf numFmtId="44" fontId="22" fillId="0" borderId="8" xfId="2" applyNumberFormat="1" applyFont="1" applyFill="1" applyBorder="1" applyAlignment="1">
      <alignment horizontal="right"/>
    </xf>
    <xf numFmtId="41" fontId="20" fillId="0" borderId="0" xfId="0" applyNumberFormat="1" applyFont="1"/>
    <xf numFmtId="41" fontId="20" fillId="0" borderId="6" xfId="0" applyNumberFormat="1" applyFont="1" applyBorder="1"/>
    <xf numFmtId="41" fontId="20" fillId="0" borderId="1" xfId="0" applyNumberFormat="1" applyFont="1" applyBorder="1"/>
    <xf numFmtId="42" fontId="22" fillId="0" borderId="2" xfId="2" applyNumberFormat="1" applyFont="1" applyFill="1" applyBorder="1" applyAlignment="1">
      <alignment horizontal="right"/>
    </xf>
    <xf numFmtId="42" fontId="22" fillId="0" borderId="16" xfId="2" applyNumberFormat="1" applyFont="1" applyFill="1" applyBorder="1" applyAlignment="1">
      <alignment horizontal="right"/>
    </xf>
    <xf numFmtId="42" fontId="22" fillId="0" borderId="3" xfId="2" applyNumberFormat="1" applyFont="1" applyFill="1" applyBorder="1"/>
    <xf numFmtId="44" fontId="22" fillId="0" borderId="9" xfId="2" applyNumberFormat="1" applyFont="1" applyFill="1" applyBorder="1" applyAlignment="1">
      <alignment horizontal="right"/>
    </xf>
    <xf numFmtId="44" fontId="22" fillId="0" borderId="15" xfId="2" applyNumberFormat="1" applyFont="1" applyFill="1" applyBorder="1" applyAlignment="1">
      <alignment horizontal="right"/>
    </xf>
    <xf numFmtId="44" fontId="20" fillId="0" borderId="0" xfId="0" applyNumberFormat="1" applyFont="1"/>
    <xf numFmtId="44" fontId="22" fillId="0" borderId="8" xfId="2" applyNumberFormat="1" applyFont="1" applyFill="1" applyBorder="1"/>
    <xf numFmtId="44" fontId="20" fillId="0" borderId="6" xfId="0" applyNumberFormat="1" applyFont="1" applyBorder="1"/>
    <xf numFmtId="44" fontId="20" fillId="0" borderId="1" xfId="0" applyNumberFormat="1" applyFont="1" applyBorder="1"/>
    <xf numFmtId="42" fontId="22" fillId="0" borderId="0" xfId="0" applyNumberFormat="1" applyFont="1"/>
    <xf numFmtId="174" fontId="22" fillId="0" borderId="1" xfId="2" applyNumberFormat="1" applyFont="1" applyFill="1" applyBorder="1" applyAlignment="1">
      <alignment horizontal="right"/>
    </xf>
    <xf numFmtId="9" fontId="22" fillId="0" borderId="0" xfId="4" applyFont="1"/>
    <xf numFmtId="0" fontId="23" fillId="0" borderId="0" xfId="0" applyFont="1"/>
    <xf numFmtId="44" fontId="22" fillId="0" borderId="1" xfId="0" applyNumberFormat="1" applyFont="1" applyBorder="1" applyAlignment="1">
      <alignment horizontal="center"/>
    </xf>
    <xf numFmtId="0" fontId="51" fillId="0" borderId="0" xfId="0" applyFont="1" applyAlignment="1">
      <alignment vertical="center"/>
    </xf>
    <xf numFmtId="164" fontId="22" fillId="0" borderId="0" xfId="1" applyNumberFormat="1" applyFont="1" applyFill="1" applyBorder="1" applyAlignment="1">
      <alignment horizontal="right"/>
    </xf>
    <xf numFmtId="165" fontId="31" fillId="0" borderId="0" xfId="2" applyFont="1" applyFill="1" applyBorder="1"/>
    <xf numFmtId="165" fontId="37" fillId="0" borderId="0" xfId="2" applyFont="1" applyFill="1" applyBorder="1"/>
    <xf numFmtId="165" fontId="37" fillId="0" borderId="0" xfId="2" applyFont="1" applyFill="1" applyBorder="1" applyAlignment="1">
      <alignment horizontal="center"/>
    </xf>
    <xf numFmtId="164" fontId="22" fillId="0" borderId="3" xfId="1" applyNumberFormat="1" applyFont="1" applyFill="1" applyBorder="1" applyAlignment="1">
      <alignment horizontal="right"/>
    </xf>
    <xf numFmtId="0" fontId="13" fillId="0" borderId="0" xfId="64"/>
    <xf numFmtId="2" fontId="20" fillId="0" borderId="0" xfId="64" applyNumberFormat="1" applyFont="1"/>
    <xf numFmtId="195" fontId="20" fillId="0" borderId="0" xfId="64" applyNumberFormat="1" applyFont="1"/>
    <xf numFmtId="178" fontId="22" fillId="0" borderId="0" xfId="62" applyNumberFormat="1" applyFont="1" applyFill="1" applyBorder="1" applyAlignment="1"/>
    <xf numFmtId="178" fontId="22" fillId="0" borderId="8" xfId="68" applyNumberFormat="1" applyFont="1" applyFill="1" applyBorder="1" applyAlignment="1">
      <alignment horizontal="right"/>
    </xf>
    <xf numFmtId="164" fontId="22" fillId="0" borderId="0" xfId="68" applyNumberFormat="1" applyFont="1" applyFill="1" applyBorder="1" applyAlignment="1">
      <alignment horizontal="right"/>
    </xf>
    <xf numFmtId="10" fontId="20" fillId="0" borderId="0" xfId="63" applyNumberFormat="1" applyFont="1" applyFill="1"/>
    <xf numFmtId="181" fontId="22" fillId="0" borderId="8" xfId="63" applyNumberFormat="1" applyFont="1" applyFill="1" applyBorder="1"/>
    <xf numFmtId="180" fontId="22" fillId="0" borderId="8" xfId="63" applyNumberFormat="1" applyFont="1" applyFill="1" applyBorder="1"/>
    <xf numFmtId="178" fontId="22" fillId="0" borderId="8" xfId="62" applyNumberFormat="1" applyFont="1" applyFill="1" applyBorder="1"/>
    <xf numFmtId="178" fontId="22" fillId="0" borderId="0" xfId="62" applyNumberFormat="1" applyFont="1" applyFill="1" applyBorder="1"/>
    <xf numFmtId="164" fontId="22" fillId="0" borderId="4" xfId="1" applyNumberFormat="1" applyFont="1" applyFill="1" applyBorder="1" applyAlignment="1">
      <alignment horizontal="right"/>
    </xf>
    <xf numFmtId="178" fontId="22" fillId="0" borderId="8" xfId="62" applyNumberFormat="1" applyFont="1" applyFill="1" applyBorder="1" applyAlignment="1"/>
    <xf numFmtId="195" fontId="15" fillId="0" borderId="0" xfId="0" applyNumberFormat="1" applyFont="1"/>
    <xf numFmtId="0" fontId="43" fillId="0" borderId="0" xfId="0" applyFont="1" applyProtection="1">
      <protection locked="0"/>
    </xf>
    <xf numFmtId="14" fontId="43" fillId="0" borderId="0" xfId="0" applyNumberFormat="1" applyFont="1"/>
    <xf numFmtId="0" fontId="49" fillId="0" borderId="0" xfId="0" applyFont="1" applyAlignment="1">
      <alignment horizontal="center" wrapText="1"/>
    </xf>
    <xf numFmtId="0" fontId="48" fillId="0" borderId="0" xfId="0" applyFont="1" applyAlignment="1">
      <alignment horizontal="center"/>
    </xf>
    <xf numFmtId="0" fontId="16" fillId="0" borderId="25" xfId="0" applyFont="1" applyBorder="1" applyAlignment="1">
      <alignment horizontal="left" vertical="center"/>
    </xf>
    <xf numFmtId="0" fontId="15" fillId="0" borderId="25" xfId="0" applyFont="1" applyBorder="1" applyAlignment="1">
      <alignment horizontal="right" vertical="center" wrapText="1"/>
    </xf>
    <xf numFmtId="0" fontId="46" fillId="0" borderId="0" xfId="0" quotePrefix="1" applyFont="1" applyAlignment="1">
      <alignment horizontal="left" vertical="top" wrapText="1"/>
    </xf>
    <xf numFmtId="0" fontId="16" fillId="0" borderId="12" xfId="0" applyFont="1" applyBorder="1" applyAlignment="1">
      <alignment horizontal="left" vertical="center"/>
    </xf>
    <xf numFmtId="0" fontId="15" fillId="0" borderId="12" xfId="0" applyFont="1" applyBorder="1" applyAlignment="1">
      <alignment horizontal="right" vertical="center" wrapText="1"/>
    </xf>
    <xf numFmtId="0" fontId="51" fillId="0" borderId="0" xfId="0" applyFont="1" applyAlignment="1">
      <alignment horizontal="center" vertical="center"/>
    </xf>
    <xf numFmtId="49" fontId="15" fillId="0" borderId="12" xfId="0" applyNumberFormat="1" applyFont="1" applyBorder="1" applyAlignment="1">
      <alignment horizontal="right" vertical="center" wrapText="1"/>
    </xf>
    <xf numFmtId="49" fontId="20" fillId="0" borderId="0" xfId="0" quotePrefix="1" applyNumberFormat="1" applyFont="1" applyAlignment="1">
      <alignment horizontal="left" vertical="top"/>
    </xf>
    <xf numFmtId="0" fontId="20" fillId="0" borderId="0" xfId="0" quotePrefix="1" applyFont="1" applyAlignment="1">
      <alignment horizontal="left" wrapText="1"/>
    </xf>
    <xf numFmtId="0" fontId="20" fillId="0" borderId="0" xfId="0" applyFont="1" applyAlignment="1">
      <alignment horizontal="left" wrapText="1"/>
    </xf>
    <xf numFmtId="0" fontId="25" fillId="2" borderId="0" xfId="0" quotePrefix="1" applyFont="1" applyFill="1" applyAlignment="1">
      <alignment horizontal="left" vertical="center" wrapText="1"/>
    </xf>
    <xf numFmtId="0" fontId="25" fillId="2" borderId="0" xfId="0" quotePrefix="1" applyFont="1" applyFill="1" applyAlignment="1">
      <alignment horizontal="left" wrapText="1"/>
    </xf>
    <xf numFmtId="0" fontId="41" fillId="0" borderId="0" xfId="0" quotePrefix="1" applyFont="1" applyAlignment="1">
      <alignment horizontal="left" wrapText="1"/>
    </xf>
    <xf numFmtId="0" fontId="24" fillId="0" borderId="0" xfId="0" quotePrefix="1" applyFont="1" applyAlignment="1">
      <alignment horizontal="left" wrapText="1"/>
    </xf>
    <xf numFmtId="0" fontId="22" fillId="0" borderId="0" xfId="0" applyFont="1" applyAlignment="1">
      <alignment horizontal="left" wrapText="1"/>
    </xf>
    <xf numFmtId="0" fontId="15" fillId="0" borderId="0" xfId="0" quotePrefix="1" applyFont="1" applyAlignment="1">
      <alignment horizontal="left" wrapText="1"/>
    </xf>
    <xf numFmtId="0" fontId="15" fillId="0" borderId="0" xfId="0" applyFont="1" applyAlignment="1">
      <alignment horizontal="left" wrapText="1"/>
    </xf>
    <xf numFmtId="49" fontId="16" fillId="0" borderId="12" xfId="0" applyNumberFormat="1" applyFont="1" applyBorder="1" applyAlignment="1">
      <alignment horizontal="left" vertical="center"/>
    </xf>
    <xf numFmtId="0" fontId="18" fillId="0" borderId="0" xfId="0" quotePrefix="1" applyFont="1" applyAlignment="1">
      <alignment horizontal="left" wrapText="1"/>
    </xf>
    <xf numFmtId="49" fontId="24" fillId="0" borderId="4" xfId="0" applyNumberFormat="1" applyFont="1" applyBorder="1" applyAlignment="1">
      <alignment horizontal="center"/>
    </xf>
    <xf numFmtId="49" fontId="41" fillId="0" borderId="0" xfId="0" quotePrefix="1" applyNumberFormat="1" applyFont="1" applyAlignment="1">
      <alignment horizontal="left" vertical="top" wrapText="1"/>
    </xf>
    <xf numFmtId="49" fontId="28" fillId="0" borderId="0" xfId="0" quotePrefix="1" applyNumberFormat="1" applyFont="1" applyAlignment="1">
      <alignment horizontal="left" vertical="top" wrapText="1"/>
    </xf>
    <xf numFmtId="0" fontId="20" fillId="0" borderId="6" xfId="0" quotePrefix="1" applyFont="1" applyBorder="1" applyAlignment="1">
      <alignment horizontal="left" wrapText="1"/>
    </xf>
    <xf numFmtId="0" fontId="25" fillId="2" borderId="0" xfId="0" applyFont="1" applyFill="1" applyAlignment="1">
      <alignment horizontal="left" wrapText="1"/>
    </xf>
    <xf numFmtId="0" fontId="24" fillId="0" borderId="0" xfId="0" applyFont="1" applyAlignment="1">
      <alignment horizontal="left" wrapText="1"/>
    </xf>
    <xf numFmtId="0" fontId="25" fillId="2" borderId="6" xfId="0" applyFont="1" applyFill="1" applyBorder="1" applyAlignment="1">
      <alignment horizontal="left" wrapText="1"/>
    </xf>
    <xf numFmtId="0" fontId="20" fillId="0" borderId="0" xfId="0" quotePrefix="1" applyFont="1" applyAlignment="1">
      <alignment horizontal="left" wrapText="1" indent="4"/>
    </xf>
    <xf numFmtId="0" fontId="20" fillId="0" borderId="6" xfId="0" quotePrefix="1" applyFont="1" applyBorder="1" applyAlignment="1">
      <alignment horizontal="left" wrapText="1" indent="4"/>
    </xf>
    <xf numFmtId="0" fontId="20" fillId="0" borderId="0" xfId="0" quotePrefix="1" applyFont="1" applyAlignment="1">
      <alignment horizontal="left" wrapText="1" indent="2"/>
    </xf>
    <xf numFmtId="0" fontId="22" fillId="0" borderId="0" xfId="0" applyFont="1" applyAlignment="1">
      <alignment horizontal="left" vertical="center" wrapText="1"/>
    </xf>
    <xf numFmtId="0" fontId="20" fillId="0" borderId="6" xfId="0" quotePrefix="1" applyFont="1" applyBorder="1" applyAlignment="1">
      <alignment horizontal="left" wrapText="1" indent="2"/>
    </xf>
    <xf numFmtId="0" fontId="41" fillId="0" borderId="0" xfId="0" applyFont="1" applyAlignment="1">
      <alignment horizontal="left" wrapText="1" indent="3"/>
    </xf>
    <xf numFmtId="0" fontId="20" fillId="0" borderId="0" xfId="0" applyFont="1" applyAlignment="1">
      <alignment horizontal="left" wrapText="1" indent="3"/>
    </xf>
    <xf numFmtId="0" fontId="20" fillId="0" borderId="0" xfId="0" applyFont="1" applyAlignment="1">
      <alignment horizontal="left" wrapText="1" indent="1"/>
    </xf>
    <xf numFmtId="0" fontId="41" fillId="0" borderId="0" xfId="0" applyFont="1" applyAlignment="1">
      <alignment horizontal="left" wrapText="1" indent="1"/>
    </xf>
    <xf numFmtId="0" fontId="41" fillId="0" borderId="0" xfId="0" applyFont="1" applyAlignment="1">
      <alignment horizontal="left" wrapText="1"/>
    </xf>
    <xf numFmtId="49" fontId="15" fillId="0" borderId="0" xfId="0" quotePrefix="1" applyNumberFormat="1" applyFont="1" applyAlignment="1">
      <alignment horizontal="left" vertical="top" wrapText="1"/>
    </xf>
    <xf numFmtId="49" fontId="20" fillId="0" borderId="0" xfId="0" quotePrefix="1" applyNumberFormat="1" applyFont="1" applyAlignment="1">
      <alignment horizontal="left" vertical="top" wrapText="1"/>
    </xf>
    <xf numFmtId="0" fontId="20" fillId="0" borderId="0" xfId="0" quotePrefix="1" applyFont="1" applyAlignment="1">
      <alignment horizontal="left" wrapText="1" indent="1"/>
    </xf>
    <xf numFmtId="0" fontId="20" fillId="0" borderId="0" xfId="0" quotePrefix="1" applyFont="1" applyAlignment="1">
      <alignment horizontal="left" wrapText="1" indent="3"/>
    </xf>
    <xf numFmtId="0" fontId="25" fillId="2" borderId="0" xfId="0" applyFont="1" applyFill="1" applyAlignment="1">
      <alignment horizontal="left" vertical="center" wrapText="1"/>
    </xf>
    <xf numFmtId="49" fontId="25" fillId="2" borderId="0" xfId="60" quotePrefix="1" applyNumberFormat="1" applyFont="1" applyFill="1" applyAlignment="1">
      <alignment horizontal="left"/>
    </xf>
    <xf numFmtId="49" fontId="19" fillId="0" borderId="4" xfId="60" applyNumberFormat="1" applyFont="1" applyBorder="1" applyAlignment="1">
      <alignment horizontal="center"/>
    </xf>
    <xf numFmtId="0" fontId="20" fillId="0" borderId="0" xfId="60" applyFont="1" applyAlignment="1">
      <alignment horizontal="left"/>
    </xf>
    <xf numFmtId="49" fontId="53" fillId="2" borderId="0" xfId="60" quotePrefix="1" applyNumberFormat="1" applyFont="1" applyFill="1" applyAlignment="1">
      <alignment horizontal="left"/>
    </xf>
    <xf numFmtId="0" fontId="15" fillId="0" borderId="0" xfId="0" applyFont="1" applyAlignment="1">
      <alignment horizontal="left"/>
    </xf>
    <xf numFmtId="49" fontId="18" fillId="0" borderId="0" xfId="0" quotePrefix="1" applyNumberFormat="1" applyFont="1" applyAlignment="1">
      <alignment horizontal="left" wrapText="1"/>
    </xf>
    <xf numFmtId="49" fontId="19" fillId="0" borderId="4" xfId="0" applyNumberFormat="1" applyFont="1" applyBorder="1" applyAlignment="1">
      <alignment horizontal="center" wrapText="1"/>
    </xf>
    <xf numFmtId="49" fontId="15" fillId="0" borderId="4" xfId="0" applyNumberFormat="1" applyFont="1" applyBorder="1" applyAlignment="1">
      <alignment horizontal="center" wrapText="1"/>
    </xf>
    <xf numFmtId="49" fontId="19" fillId="0" borderId="4" xfId="0" applyNumberFormat="1" applyFont="1" applyBorder="1" applyAlignment="1">
      <alignment horizontal="center"/>
    </xf>
    <xf numFmtId="49" fontId="15" fillId="0" borderId="4" xfId="0" applyNumberFormat="1" applyFont="1" applyBorder="1"/>
    <xf numFmtId="49" fontId="20" fillId="0" borderId="0" xfId="0" applyNumberFormat="1" applyFont="1" applyAlignment="1">
      <alignment horizontal="left" wrapText="1"/>
    </xf>
    <xf numFmtId="49" fontId="20" fillId="0" borderId="0" xfId="0" quotePrefix="1" applyNumberFormat="1" applyFont="1" applyAlignment="1">
      <alignment horizontal="left" wrapText="1"/>
    </xf>
  </cellXfs>
  <cellStyles count="115">
    <cellStyle name="AF Column - IBM Cognos" xfId="5" xr:uid="{FAF78711-802C-46B6-A384-2F96E7118634}"/>
    <cellStyle name="AF Data - IBM Cognos" xfId="6" xr:uid="{0E90F2DD-8E5D-48B2-9A33-01F6D7936469}"/>
    <cellStyle name="AF Data 0 - IBM Cognos" xfId="7" xr:uid="{388D2634-83A9-4758-9CF6-09026F391CF6}"/>
    <cellStyle name="AF Data 1 - IBM Cognos" xfId="8" xr:uid="{67E57F16-6BDA-4BA1-AF0D-2870DDDFE5C2}"/>
    <cellStyle name="AF Data 2 - IBM Cognos" xfId="9" xr:uid="{088B4A3F-A4A8-4349-9324-47AC79A675A1}"/>
    <cellStyle name="AF Data 3 - IBM Cognos" xfId="10" xr:uid="{0AC1000E-9767-45A8-9FFC-E1EFDB2E170E}"/>
    <cellStyle name="AF Data 4 - IBM Cognos" xfId="11" xr:uid="{5C6FB98C-2F5B-4915-A41A-3A14D671162C}"/>
    <cellStyle name="AF Data 5 - IBM Cognos" xfId="12" xr:uid="{F2E2D7E1-4BD1-491B-9B9F-A91D642E2225}"/>
    <cellStyle name="AF Data Leaf - IBM Cognos" xfId="13" xr:uid="{4391D882-F051-4249-BE53-AE84F53FC3F7}"/>
    <cellStyle name="AF Header - IBM Cognos" xfId="14" xr:uid="{17E8ADF2-8D7A-439F-866E-B4224A751AE9}"/>
    <cellStyle name="AF Header 0 - IBM Cognos" xfId="15" xr:uid="{5EE3F880-78DD-4B93-B718-31BB8DACB903}"/>
    <cellStyle name="AF Header 1 - IBM Cognos" xfId="16" xr:uid="{7C1904FC-0C98-4A52-A0B8-3C527D6670A9}"/>
    <cellStyle name="AF Header 2 - IBM Cognos" xfId="17" xr:uid="{E23552CE-EFCC-4A96-BEE8-13A5AD68F4D2}"/>
    <cellStyle name="AF Header 3 - IBM Cognos" xfId="18" xr:uid="{E5DC56EB-1766-41BA-9426-06BFAD5FAF23}"/>
    <cellStyle name="AF Header 4 - IBM Cognos" xfId="19" xr:uid="{58169395-C43B-4395-991A-D99585F2D224}"/>
    <cellStyle name="AF Header 5 - IBM Cognos" xfId="20" xr:uid="{E3C065EF-6A18-41F6-AC7C-CDBFB343BE37}"/>
    <cellStyle name="AF Header Leaf - IBM Cognos" xfId="21" xr:uid="{E10BB2A2-47E1-4265-8677-0D76AA8B630E}"/>
    <cellStyle name="AF Row - IBM Cognos" xfId="22" xr:uid="{F56CF3B0-19F3-4B0D-9C47-A269D791270F}"/>
    <cellStyle name="AF Row 0 - IBM Cognos" xfId="23" xr:uid="{C80059EC-3D15-4AE1-A471-D3FAEC4283A3}"/>
    <cellStyle name="AF Row 1 - IBM Cognos" xfId="24" xr:uid="{7339E8F1-02C7-40AD-8E4F-9319C5A7BDE4}"/>
    <cellStyle name="AF Row 2 - IBM Cognos" xfId="25" xr:uid="{BB55DDCC-6952-49B4-8C93-75C6A646E046}"/>
    <cellStyle name="AF Row 3 - IBM Cognos" xfId="26" xr:uid="{E5D7A71B-B2B9-4250-81EA-D71154EB7D62}"/>
    <cellStyle name="AF Row 4 - IBM Cognos" xfId="27" xr:uid="{81FA6499-EC86-45B2-AA53-9AA80004832E}"/>
    <cellStyle name="AF Row 5 - IBM Cognos" xfId="28" xr:uid="{24D2EECB-852C-47CC-8585-165AE0653D31}"/>
    <cellStyle name="AF Row Leaf - IBM Cognos" xfId="29" xr:uid="{2589EECC-736D-4434-8FD5-08F071B4D72C}"/>
    <cellStyle name="AF Subnm - IBM Cognos" xfId="30" xr:uid="{AA87BF04-91B4-4B1A-93E9-889411EF15E6}"/>
    <cellStyle name="AF Title - IBM Cognos" xfId="31" xr:uid="{E43CD066-E504-4E47-BD86-C459F698916D}"/>
    <cellStyle name="Calculated Column - IBM Cognos" xfId="32" xr:uid="{AA026B3D-9363-471A-BF00-671229FBD8B2}"/>
    <cellStyle name="Calculated Column Name - IBM Cognos" xfId="33" xr:uid="{DF407733-F7C6-4A7E-B413-C67DF86B12BD}"/>
    <cellStyle name="Calculated Row - IBM Cognos" xfId="34" xr:uid="{C4F7E220-D842-47FE-B85C-D5ABF4F2D319}"/>
    <cellStyle name="Calculated Row Name - IBM Cognos" xfId="35" xr:uid="{B7CC06D6-1618-4159-A3AA-00FF8AAA8E22}"/>
    <cellStyle name="Column Name - IBM Cognos" xfId="36" xr:uid="{181C8263-93EC-4DDA-882F-E6C210B1A30A}"/>
    <cellStyle name="Column Template - IBM Cognos" xfId="37" xr:uid="{7E5FD6EE-A7DB-4807-826F-43BE581D1214}"/>
    <cellStyle name="Comma" xfId="1" builtinId="3"/>
    <cellStyle name="Comma 10 2" xfId="68" xr:uid="{027C7C59-FD42-43EF-B325-8B26FDE90EA9}"/>
    <cellStyle name="Comma 2" xfId="67" xr:uid="{1783222D-1600-4690-9982-C963036B961A}"/>
    <cellStyle name="Comma 2 2" xfId="71" xr:uid="{F88EB174-3301-4B41-8096-5C44A995DC50}"/>
    <cellStyle name="Comma 2 2 2" xfId="81" xr:uid="{B5F7686B-3CE2-4E60-B3B1-A8355AB70E82}"/>
    <cellStyle name="Comma 3" xfId="74" xr:uid="{78628C85-38EB-41F8-8CE1-B8450AEFFB95}"/>
    <cellStyle name="Comma 4" xfId="75" xr:uid="{7721D8FF-B09A-4BA5-96AF-A4E325DE907C}"/>
    <cellStyle name="Comma 4 2" xfId="82" xr:uid="{FA4BEAE3-3F0A-4A42-8F54-EE22C59F90C8}"/>
    <cellStyle name="Comma 5" xfId="86" xr:uid="{3A2947CB-CFC3-4A85-97C7-4A819854FE23}"/>
    <cellStyle name="Comma 5 2" xfId="99" xr:uid="{C9915D75-C8E1-45F9-A437-63F6726490F4}"/>
    <cellStyle name="Comma 6" xfId="94" xr:uid="{74847031-A68A-4C25-85C5-8A2E4331E9D6}"/>
    <cellStyle name="Comma 7 5" xfId="107" xr:uid="{395E8D0A-B047-4471-A426-DB0B0AB4E82A}"/>
    <cellStyle name="Comma 7 7" xfId="108" xr:uid="{CD9AFD41-EEFC-44D7-8CA0-9D4B0CF2BACB}"/>
    <cellStyle name="Currency" xfId="3" builtinId="4"/>
    <cellStyle name="Currency 2" xfId="62" xr:uid="{92C48F1F-6316-4ADF-B004-24C6DD67EED9}"/>
    <cellStyle name="Currency 2 2" xfId="70" xr:uid="{DD94EEF2-56DC-4791-9D65-7FA4A9272C68}"/>
    <cellStyle name="Currency 2 3" xfId="101" xr:uid="{BC62307C-BDC5-41F3-B3C1-82AE411F7BF8}"/>
    <cellStyle name="Differs From Base - IBM Cognos" xfId="38" xr:uid="{A636B93A-DF41-4ED3-98D5-4B249B148A56}"/>
    <cellStyle name="Edit - IBM Cognos" xfId="39" xr:uid="{1FEBEEA5-D052-4F9A-8F2D-8F92EA94924E}"/>
    <cellStyle name="Formula - IBM Cognos" xfId="40" xr:uid="{1CF3AE20-0E2D-498B-B97C-DF8426EE0E8A}"/>
    <cellStyle name="Group Name - IBM Cognos" xfId="41" xr:uid="{F116B93A-BC79-4CB6-A70D-6BA5B4F29D98}"/>
    <cellStyle name="Hold Values - IBM Cognos" xfId="42" xr:uid="{617626C1-3AC6-4600-83A8-7DBE05FC4C21}"/>
    <cellStyle name="List Name - IBM Cognos" xfId="43" xr:uid="{18E72906-6E0B-4553-B6F9-2B2C8256DE35}"/>
    <cellStyle name="Locked - IBM Cognos" xfId="44" xr:uid="{FF0A05DF-0695-43B1-A527-14ED97C85DB2}"/>
    <cellStyle name="Measure - IBM Cognos" xfId="45" xr:uid="{822EA485-8652-4DE6-96E2-5008DD1E7737}"/>
    <cellStyle name="Measure Header - IBM Cognos" xfId="46" xr:uid="{92051375-C082-4525-AD35-8B91426BAC06}"/>
    <cellStyle name="Measure Name - IBM Cognos" xfId="47" xr:uid="{52F51095-DC45-4F9C-88C7-E17604C8DCD9}"/>
    <cellStyle name="Measure Summary - IBM Cognos" xfId="48" xr:uid="{D759C110-CA47-4686-B0AE-3A6948253F53}"/>
    <cellStyle name="Measure Summary TM1 - IBM Cognos" xfId="49" xr:uid="{4EBF3E7B-87FC-4BDA-9044-8FD710C5DCF0}"/>
    <cellStyle name="Measure Template - IBM Cognos" xfId="50" xr:uid="{9DEC3AB3-B7D4-4F16-9B00-923B9AE5A12E}"/>
    <cellStyle name="More - IBM Cognos" xfId="51" xr:uid="{5628A4B8-2106-477D-A9E2-470FE2362694}"/>
    <cellStyle name="Normal" xfId="0" builtinId="0"/>
    <cellStyle name="Normal 10" xfId="93" xr:uid="{64C1A799-8494-4DC3-9D58-E80BC69E73D1}"/>
    <cellStyle name="Normal 11" xfId="95" xr:uid="{2EEA762D-8F99-4B11-91E2-1C314B33746E}"/>
    <cellStyle name="Normal 12" xfId="64" xr:uid="{C75EE00A-4D65-4D65-BB45-5BEE22E6CDE8}"/>
    <cellStyle name="Normal 13" xfId="109" xr:uid="{8B7222AC-EC4F-4994-B758-39BAE4BDFED5}"/>
    <cellStyle name="Normal 13 2" xfId="113" xr:uid="{0912904C-98AD-4E67-B8EF-4B1BAF812F47}"/>
    <cellStyle name="Normal 13 3" xfId="61" xr:uid="{A13EB04F-AE60-420B-B703-DC6F20AC7BC8}"/>
    <cellStyle name="Normal 14" xfId="114" xr:uid="{92BABEA2-F8DB-4FD1-9270-E27DB60C5380}"/>
    <cellStyle name="Normal 15" xfId="60" xr:uid="{DC9AA8C8-0F6A-4CD6-A97B-C30EA39C9C18}"/>
    <cellStyle name="Normal 15 2" xfId="111" xr:uid="{F5E7E543-52A1-4E77-9C6D-2308A8001897}"/>
    <cellStyle name="Normal 15 3" xfId="65" xr:uid="{7AA6D54C-2FE1-4220-B71F-C9A571ED5DDF}"/>
    <cellStyle name="Normal 16" xfId="73" xr:uid="{7B6B650F-D597-4C0F-BE49-D2DCF25FE7EB}"/>
    <cellStyle name="Normal 2" xfId="76" xr:uid="{39FE1B14-1F54-498A-9AC4-67CFDC83B856}"/>
    <cellStyle name="Normal 2 2" xfId="83" xr:uid="{3D540E84-3EE6-42B6-AE61-8021677E5C13}"/>
    <cellStyle name="Normal 2 2 2" xfId="66" xr:uid="{FC25D49B-9967-4CCA-A27A-248235A024B1}"/>
    <cellStyle name="Normal 2 3" xfId="69" xr:uid="{579DD290-1A95-497A-9EC7-05E84D890D42}"/>
    <cellStyle name="Normal 2 3 2" xfId="97" xr:uid="{6104AD94-E707-443D-8ECB-E813EC0BB81D}"/>
    <cellStyle name="Normal 2_for Q and A" xfId="106" xr:uid="{6C664B63-5356-46F8-8360-846F6FEC6158}"/>
    <cellStyle name="Normal 3" xfId="72" xr:uid="{791A9B9D-5053-4B41-B6B6-D3ABF0BA03C8}"/>
    <cellStyle name="Normal 3 2" xfId="84" xr:uid="{8D7D4D74-E628-4FB0-8CC3-DBD4903D7C59}"/>
    <cellStyle name="Normal 3 3" xfId="103" xr:uid="{A3DC21FE-C85F-486C-A274-D2BBCAB2310D}"/>
    <cellStyle name="Normal 3 4" xfId="77" xr:uid="{1C17089F-2A49-4A92-8252-1DDFDDC74C84}"/>
    <cellStyle name="Normal 3_for Q and A" xfId="80" xr:uid="{35AE1AD7-87BF-447F-92B0-8029170BCE34}"/>
    <cellStyle name="Normal 4" xfId="85" xr:uid="{9BAF6B5D-374F-450C-827D-39E732FBFBA9}"/>
    <cellStyle name="Normal 4 2" xfId="96" xr:uid="{36EBC9BC-34C4-4FD0-AD68-8AFF20AF8AB1}"/>
    <cellStyle name="Normal 4_Inv 2" xfId="104" xr:uid="{88EDAEB6-C547-4CE8-8BDF-0FFD073225E8}"/>
    <cellStyle name="Normal 5" xfId="88" xr:uid="{87C2919E-69CA-41A4-A8B6-CDD5D1180547}"/>
    <cellStyle name="Normal 5 2" xfId="102" xr:uid="{1C7FE857-767D-4A74-B23B-E66AEB34A0A2}"/>
    <cellStyle name="Normal 5_Inv 2" xfId="105" xr:uid="{8A4A9F8A-16C7-4C71-B2E8-1C87A6B26156}"/>
    <cellStyle name="Normal 6" xfId="89" xr:uid="{E9B43566-B328-4502-9F1A-E71675AB0032}"/>
    <cellStyle name="Normal 7" xfId="90" xr:uid="{5EB774E8-0D38-4D92-8FDD-A04725B1E9D6}"/>
    <cellStyle name="Normal 8" xfId="91" xr:uid="{42C0F23F-DA1A-4373-B08B-795570573540}"/>
    <cellStyle name="Normal 9" xfId="92" xr:uid="{0F5B298A-337C-46B2-A3FF-800C393C57F5}"/>
    <cellStyle name="Normal 9 2" xfId="110" xr:uid="{11DD8B21-E258-47F3-8DA4-1052837D389D}"/>
    <cellStyle name="Normal 9 3" xfId="112" xr:uid="{CBBFC586-5266-4E13-BA10-77938535ABD2}"/>
    <cellStyle name="Number" xfId="2" xr:uid="{DCEA1D27-03E0-4DCC-8BE1-C94607928FE6}"/>
    <cellStyle name="Pending Change - IBM Cognos" xfId="52" xr:uid="{DF8B1BC7-72D6-4C8F-A73F-41BA8B37D058}"/>
    <cellStyle name="Percent" xfId="4" builtinId="5"/>
    <cellStyle name="Percent 2" xfId="78" xr:uid="{72242175-626D-4361-B8BC-309E83E7C4AF}"/>
    <cellStyle name="Percent 2 2" xfId="100" xr:uid="{719F25C2-FB1E-469C-8F1E-D8CED65BACFB}"/>
    <cellStyle name="Percent 3" xfId="79" xr:uid="{1A87A7ED-B046-4F39-BDC5-D3B574A9EBD2}"/>
    <cellStyle name="Percent 3 2" xfId="63" xr:uid="{B47569C1-F895-4962-AB9E-F2529CC1D70B}"/>
    <cellStyle name="Percent 4" xfId="87" xr:uid="{3B690A0F-90F9-4A4C-A6D2-67E7E8BBCBC1}"/>
    <cellStyle name="Percent 4 2" xfId="98" xr:uid="{AE01EED2-2E2E-4923-8013-30B1C021359E}"/>
    <cellStyle name="Row Name - IBM Cognos" xfId="53" xr:uid="{CD117983-5037-4DAC-A728-C6E942AF6A4C}"/>
    <cellStyle name="Row Template - IBM Cognos" xfId="54" xr:uid="{82608F3E-30F1-4EF9-AF47-8ED7990F0532}"/>
    <cellStyle name="Summary Column Name - IBM Cognos" xfId="55" xr:uid="{3947310D-8475-4576-AA21-34A1E1B7C977}"/>
    <cellStyle name="Summary Column Name TM1 - IBM Cognos" xfId="56" xr:uid="{6A7FF61C-A350-442C-B985-4EEE0F84AD0F}"/>
    <cellStyle name="Summary Row Name - IBM Cognos" xfId="57" xr:uid="{71B3D0CE-65E9-4BFA-9BDF-5C601A9A335D}"/>
    <cellStyle name="Summary Row Name TM1 - IBM Cognos" xfId="58" xr:uid="{7488D709-6E76-454D-8AB2-9E029D8B76CD}"/>
    <cellStyle name="Unsaved Change - IBM Cognos" xfId="59" xr:uid="{21DF5E00-3FF7-4E48-A613-C8E03E6B86DA}"/>
  </cellStyles>
  <dxfs count="0"/>
  <tableStyles count="0" defaultTableStyle="TableStyleMedium2" defaultPivotStyle="PivotStyleLight16"/>
  <colors>
    <mruColors>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771526</xdr:colOff>
      <xdr:row>13</xdr:row>
      <xdr:rowOff>144054</xdr:rowOff>
    </xdr:to>
    <xdr:pic>
      <xdr:nvPicPr>
        <xdr:cNvPr id="3" name="Picture 2" descr="pri_3c_300dp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
          <a:ext cx="6359526" cy="2049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6</xdr:row>
      <xdr:rowOff>15873</xdr:rowOff>
    </xdr:from>
    <xdr:to>
      <xdr:col>13</xdr:col>
      <xdr:colOff>11906</xdr:colOff>
      <xdr:row>58</xdr:row>
      <xdr:rowOff>142875</xdr:rowOff>
    </xdr:to>
    <xdr:sp macro="" textlink="">
      <xdr:nvSpPr>
        <xdr:cNvPr id="2" name="TextBox 1">
          <a:extLst>
            <a:ext uri="{FF2B5EF4-FFF2-40B4-BE49-F238E27FC236}">
              <a16:creationId xmlns:a16="http://schemas.microsoft.com/office/drawing/2014/main" id="{407D547A-8930-E7D4-AA57-17E351AF4EDF}"/>
            </a:ext>
          </a:extLst>
        </xdr:cNvPr>
        <xdr:cNvSpPr txBox="1"/>
      </xdr:nvSpPr>
      <xdr:spPr>
        <a:xfrm>
          <a:off x="273845" y="1468436"/>
          <a:ext cx="14299405" cy="9973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anose="020B0604020202020204" pitchFamily="34" charset="0"/>
              <a:cs typeface="Arial" panose="020B0604020202020204" pitchFamily="34" charset="0"/>
            </a:rPr>
            <a:t>This document is a financial supplement to our fourth quarter 2025 earnings release. It is designed to enable comprehensive analysis of our ongoing business using the same core metrics that our management utilizes in assessing our business and making strategic and operational decisions. Throughout this document we provide financial information that is derived from our U.S. GAAP financial statements for continuing operations and adjusted for three different purposes, as follows:</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Operating</a:t>
          </a:r>
          <a:r>
            <a:rPr lang="en-US" sz="1400">
              <a:latin typeface="Arial" panose="020B0604020202020204" pitchFamily="34" charset="0"/>
              <a:cs typeface="Arial" panose="020B0604020202020204" pitchFamily="34" charset="0"/>
            </a:rPr>
            <a:t> </a:t>
          </a:r>
          <a:r>
            <a:rPr lang="en-US" sz="1400">
              <a:solidFill>
                <a:schemeClr val="dk1"/>
              </a:solidFill>
              <a:latin typeface="Arial" panose="020B0604020202020204" pitchFamily="34" charset="0"/>
              <a:ea typeface="+mn-ea"/>
              <a:cs typeface="Arial" panose="020B0604020202020204" pitchFamily="34" charset="0"/>
            </a:rPr>
            <a:t>adjustments exclude the impact of investment gains/losses, including credit impairments and mark-to-market (MTM) investment adjustments. We exclude investment gains/losses, including credit impairments, and MTM investment adjustments in measuring adjusted operating revenues to eliminate period-over-period fluctuations that may obscure comparisons of operating results due to items such as the timing of recognizing gains and losses and other factors prior to an invested asset's maturity or sale that are not directly associated with the Company's insurance operations. Operating adjustments also exclude the gain recognized for insurance proceeds from a Representation and Warranty insurance policy purchased in connection with the 2021 acquisition of e-TeleQuote Insurance, Inc. and subsidiaries (e-TeleQuote). We exclude this as it represents a non-recurring item that causes incomparability in the Company’s results. Operating adjustments also exclude corporate restructuring and related charges associated with the decision to exit the senior health business. We exclude these charges as they are not useful in evaluating the Company’s ongoing operations. Adjusted net operating income and diluted adjusted operating earnings per share also exclude the tax effect of pre-tax operating adjustments and the valuation allowance recognized for e-TeleQuote's state net operating losses (NOLs). We exclude these items from our non-GAAP financial measures as they represent the tax effect of pre-tax operating adjustments and/or non-recurring items that will cause incomparability between period-over-period results.</a:t>
          </a:r>
        </a:p>
        <a:p>
          <a:endParaRPr lang="en-US" sz="1400">
            <a:latin typeface="Arial" panose="020B0604020202020204" pitchFamily="34" charset="0"/>
            <a:cs typeface="Arial" panose="020B0604020202020204" pitchFamily="34" charset="0"/>
          </a:endParaRP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Adjusted stockholders’ equity</a:t>
          </a:r>
          <a:r>
            <a:rPr lang="en-US" sz="1400" u="none">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refers to the removal of the impact of net unrealized gains and losses on invested assets. We exclude unrealized investment gains and losses in measuring adjusted stockholders' equity as unrealized gains and losses from the Company's invested assets are largely caused by market movements in interest rates and credit spreads that do not necessarily correlate with the cash flows we will ultimately realize when an invested asset matures or is sold. Adjusted</a:t>
          </a:r>
          <a:r>
            <a:rPr lang="en-US" sz="1400" baseline="0">
              <a:latin typeface="Arial" panose="020B0604020202020204" pitchFamily="34" charset="0"/>
              <a:cs typeface="Arial" panose="020B0604020202020204" pitchFamily="34" charset="0"/>
            </a:rPr>
            <a:t> stockholders' equity also</a:t>
          </a:r>
          <a:r>
            <a:rPr lang="en-US" sz="1400">
              <a:latin typeface="Arial" panose="020B0604020202020204" pitchFamily="34" charset="0"/>
              <a:cs typeface="Arial" panose="020B0604020202020204" pitchFamily="34" charset="0"/>
            </a:rPr>
            <a:t> excludes the difference in future policy benefits calculated using the current discount rate and future policy benefits calculated using the locked-in discount rate at contract issuance recognized in accumulated other comprehensive income. We exclude the impact from the difference in the discount rate in measuring adjusted stockholders' equity as it is caused by market movements in interest rates that are not permanent and may not align with the cash flow we will ultimately incur when policy benefits are settled.</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IPO coinsurance transactions</a:t>
          </a:r>
          <a:r>
            <a:rPr lang="en-US" sz="1400">
              <a:latin typeface="Arial" panose="020B0604020202020204" pitchFamily="34" charset="0"/>
              <a:cs typeface="Arial" panose="020B0604020202020204" pitchFamily="34" charset="0"/>
            </a:rPr>
            <a:t> adjustments relate to transactions in the first quarter of 2010, where we coinsured between 80% and 90% of our business that was in-force at year-end 2009 to entities then affiliated with Citigroup Inc. that were executed concurrent with our initial public offering (IPO). We exclude amounts ceded under the IPO coinsurance transactions in measuring adjusted direct premiums and other ceded premiums to present meaningful comparisons of the actual premiums economically maintained by the Company. Amounts ceded under the IPO coinsurance transactions will continue to decline over time as policies terminate within this block of business.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Management utilizes these non-GAAP financial measures in managing the business and believes they present relevant and meaningful analytical metrics for evaluating the ongoing business. Reconciliations of non-GAAP to GAAP financial measures are included in this financial supplement.</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Certain items throughout this supplement may not add due to rounding and as such, may not agree to other public reporting of the respective item. Certain items throughout this supplement are noted as ‘na’ to indicate not applicable. Certain variances are noted as ‘nm’ to indicate not meaningful. </a:t>
          </a:r>
          <a:r>
            <a:rPr lang="en-US" sz="1400">
              <a:solidFill>
                <a:schemeClr val="dk1"/>
              </a:solidFill>
              <a:latin typeface="Arial" panose="020B0604020202020204" pitchFamily="34" charset="0"/>
              <a:ea typeface="+mn-ea"/>
              <a:cs typeface="Arial" panose="020B0604020202020204" pitchFamily="34" charset="0"/>
            </a:rPr>
            <a:t>Certain reclassifications have been made to prior-period amounts to conform to current-period reporting classifications, primarily related to the presentation of the senior health business’ results of operations as discontinued operations on the Company’s statements of income. However, balance sheet amounts have not been restated for prior periods to separately present the assets and liabilities related to discontinued operations, which primarily included goodwill, other assets and income taxes. These reclassifications had no impact on net income or total stockholders’ equity.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 Id="rId5" Type="http://schemas.openxmlformats.org/officeDocument/2006/relationships/customProperty" Target="../customProperty19.bin"/><Relationship Id="rId4" Type="http://schemas.openxmlformats.org/officeDocument/2006/relationships/customProperty" Target="../customProperty18.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11.bin"/><Relationship Id="rId5" Type="http://schemas.openxmlformats.org/officeDocument/2006/relationships/customProperty" Target="../customProperty25.bin"/><Relationship Id="rId4" Type="http://schemas.openxmlformats.org/officeDocument/2006/relationships/customProperty" Target="../customProperty2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3.bin"/><Relationship Id="rId5" Type="http://schemas.openxmlformats.org/officeDocument/2006/relationships/customProperty" Target="../customProperty30.bin"/><Relationship Id="rId4" Type="http://schemas.openxmlformats.org/officeDocument/2006/relationships/customProperty" Target="../customProperty29.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4.bin"/><Relationship Id="rId5" Type="http://schemas.openxmlformats.org/officeDocument/2006/relationships/customProperty" Target="../customProperty8.bin"/><Relationship Id="rId4"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 Id="rId5" Type="http://schemas.openxmlformats.org/officeDocument/2006/relationships/customProperty" Target="../customProperty13.bin"/><Relationship Id="rId4" Type="http://schemas.openxmlformats.org/officeDocument/2006/relationships/customProperty" Target="../customProperty1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5720-38A0-4624-BDFA-3C6ADB2FC518}">
  <dimension ref="A3:AH19"/>
  <sheetViews>
    <sheetView workbookViewId="0"/>
  </sheetViews>
  <sheetFormatPr defaultRowHeight="15" x14ac:dyDescent="0.25"/>
  <sheetData>
    <row r="3" spans="1:34" x14ac:dyDescent="0.25">
      <c r="A3" t="s">
        <v>42</v>
      </c>
      <c r="B3" t="s">
        <v>66</v>
      </c>
      <c r="C3" t="s">
        <v>135</v>
      </c>
      <c r="D3" t="s">
        <v>163</v>
      </c>
      <c r="E3" t="s">
        <v>190</v>
      </c>
    </row>
    <row r="4" spans="1:34" x14ac:dyDescent="0.25">
      <c r="A4">
        <v>1</v>
      </c>
      <c r="B4">
        <v>7</v>
      </c>
      <c r="C4">
        <v>13</v>
      </c>
      <c r="D4">
        <v>19</v>
      </c>
      <c r="E4">
        <v>31</v>
      </c>
    </row>
    <row r="5" spans="1:34" x14ac:dyDescent="0.25">
      <c r="C5">
        <f>'4'!$H:$H</f>
        <v>0</v>
      </c>
      <c r="D5">
        <v>2</v>
      </c>
      <c r="I5">
        <f>'6'!$H:$H</f>
        <v>0</v>
      </c>
      <c r="J5">
        <v>3</v>
      </c>
      <c r="O5" t="str">
        <f>'9'!$A:$A</f>
        <v>Term Life Insurance Income Before Income Taxes</v>
      </c>
      <c r="P5">
        <v>7</v>
      </c>
      <c r="U5">
        <f>'11'!$H:$H</f>
        <v>0</v>
      </c>
      <c r="V5">
        <v>3</v>
      </c>
      <c r="AG5">
        <f>'13'!$H:$H</f>
        <v>0</v>
      </c>
      <c r="AH5">
        <v>8</v>
      </c>
    </row>
    <row r="6" spans="1:34" x14ac:dyDescent="0.25">
      <c r="C6">
        <f>'4'!$I:$I</f>
        <v>0</v>
      </c>
      <c r="D6">
        <v>3</v>
      </c>
      <c r="I6">
        <f>'6'!$I:$I</f>
        <v>0</v>
      </c>
      <c r="J6">
        <v>4</v>
      </c>
      <c r="O6" t="str">
        <f>'9'!$B:$B</f>
        <v>Revenues:</v>
      </c>
      <c r="P6">
        <v>8</v>
      </c>
      <c r="U6">
        <f>'11'!$I:$I</f>
        <v>0</v>
      </c>
      <c r="V6">
        <v>4</v>
      </c>
      <c r="AG6">
        <f>'13'!$I:$I</f>
        <v>0</v>
      </c>
      <c r="AH6">
        <v>9</v>
      </c>
    </row>
    <row r="7" spans="1:34" x14ac:dyDescent="0.25">
      <c r="C7">
        <f>'4'!$J:$J</f>
        <v>3629584.3110215459</v>
      </c>
      <c r="D7">
        <v>4</v>
      </c>
      <c r="I7">
        <f>'6'!$J:$J</f>
        <v>852451.82056661649</v>
      </c>
      <c r="J7">
        <v>5</v>
      </c>
      <c r="O7">
        <f>'9'!$C:$C</f>
        <v>0</v>
      </c>
      <c r="P7">
        <v>9</v>
      </c>
      <c r="U7">
        <f>'11'!$J:$J</f>
        <v>0</v>
      </c>
      <c r="V7">
        <v>5</v>
      </c>
      <c r="AG7">
        <f>'13'!$J:$J</f>
        <v>4826.0840670810849</v>
      </c>
      <c r="AH7">
        <v>10</v>
      </c>
    </row>
    <row r="8" spans="1:34" x14ac:dyDescent="0.25">
      <c r="C8">
        <f>'4'!$K:$K</f>
        <v>1303880</v>
      </c>
      <c r="D8">
        <v>5</v>
      </c>
      <c r="I8">
        <f>'6'!$K:$K</f>
        <v>-414463.33844464732</v>
      </c>
      <c r="J8">
        <v>6</v>
      </c>
      <c r="O8">
        <f>'9'!$D:$D</f>
        <v>0</v>
      </c>
      <c r="P8">
        <v>10</v>
      </c>
      <c r="U8">
        <f>'11'!$K:$K</f>
        <v>108240.07014194154</v>
      </c>
      <c r="V8">
        <v>6</v>
      </c>
      <c r="AG8">
        <f>'13'!$K:$K</f>
        <v>-1547.7600399999999</v>
      </c>
      <c r="AH8">
        <v>11</v>
      </c>
    </row>
    <row r="9" spans="1:34" x14ac:dyDescent="0.25">
      <c r="C9">
        <f>'4'!$L:$L</f>
        <v>5069874.0802471861</v>
      </c>
      <c r="D9">
        <v>6</v>
      </c>
      <c r="I9">
        <f>'6'!$L:$L</f>
        <v>448323.15082120127</v>
      </c>
      <c r="J9">
        <v>7</v>
      </c>
      <c r="O9">
        <f>'9'!$E:$E</f>
        <v>0</v>
      </c>
      <c r="P9">
        <v>11</v>
      </c>
      <c r="U9">
        <f>'11'!$L:$L</f>
        <v>152014.43639187611</v>
      </c>
      <c r="V9">
        <v>7</v>
      </c>
      <c r="AG9">
        <f>'13'!$L:$L</f>
        <v>3226.7959084578824</v>
      </c>
      <c r="AH9">
        <v>12</v>
      </c>
    </row>
    <row r="10" spans="1:34" x14ac:dyDescent="0.25">
      <c r="C10">
        <f>'4'!$M:$M</f>
        <v>2698143.6945382445</v>
      </c>
      <c r="D10">
        <v>7</v>
      </c>
      <c r="I10">
        <f>'6'!$M:$M</f>
        <v>40928.088615971748</v>
      </c>
      <c r="J10">
        <v>8</v>
      </c>
      <c r="O10">
        <f>'9'!$F:$F</f>
        <v>0</v>
      </c>
      <c r="P10">
        <v>12</v>
      </c>
      <c r="U10">
        <f>'11'!$M:$M</f>
        <v>24393.52131</v>
      </c>
      <c r="V10">
        <v>8</v>
      </c>
      <c r="AG10">
        <f>'13'!$M:$M</f>
        <v>40746.224755971751</v>
      </c>
      <c r="AH10">
        <v>13</v>
      </c>
    </row>
    <row r="11" spans="1:34" x14ac:dyDescent="0.25">
      <c r="C11">
        <f>'4'!$N:$N</f>
        <v>3863442.3276038934</v>
      </c>
      <c r="D11">
        <v>8</v>
      </c>
      <c r="I11">
        <f>'6'!$N:$N</f>
        <v>0</v>
      </c>
      <c r="J11">
        <v>9</v>
      </c>
      <c r="O11">
        <f>'9'!$G:$G</f>
        <v>0</v>
      </c>
      <c r="P11">
        <v>13</v>
      </c>
      <c r="U11">
        <f>'11'!$N:$N</f>
        <v>3444.9903249169774</v>
      </c>
      <c r="V11">
        <v>9</v>
      </c>
      <c r="AG11">
        <f>'13'!$N:$N</f>
        <v>0</v>
      </c>
      <c r="AH11">
        <v>14</v>
      </c>
    </row>
    <row r="12" spans="1:34" x14ac:dyDescent="0.25">
      <c r="C12">
        <f>'4'!$O:$O</f>
        <v>0</v>
      </c>
      <c r="D12">
        <v>9</v>
      </c>
      <c r="I12">
        <f>'6'!$O:$O</f>
        <v>131305.31036238626</v>
      </c>
      <c r="J12">
        <v>10</v>
      </c>
      <c r="O12">
        <f>'9'!$H:$H</f>
        <v>12649.434110826627</v>
      </c>
      <c r="P12">
        <v>16</v>
      </c>
      <c r="U12">
        <f>'11'!$O:$O</f>
        <v>340334.97743351356</v>
      </c>
      <c r="V12">
        <v>10</v>
      </c>
      <c r="AG12">
        <f>'13'!$O:$O</f>
        <v>3478.7041494376149</v>
      </c>
      <c r="AH12">
        <v>15</v>
      </c>
    </row>
    <row r="13" spans="1:34" x14ac:dyDescent="0.25">
      <c r="O13">
        <f>'9'!$I:$I</f>
        <v>426944.39306007535</v>
      </c>
      <c r="P13">
        <v>17</v>
      </c>
    </row>
    <row r="14" spans="1:34" x14ac:dyDescent="0.25">
      <c r="O14">
        <f>'9'!$J:$J</f>
        <v>0</v>
      </c>
      <c r="P14">
        <v>18</v>
      </c>
    </row>
    <row r="15" spans="1:34" x14ac:dyDescent="0.25">
      <c r="O15">
        <f>'9'!$K:$K</f>
        <v>0</v>
      </c>
      <c r="P15">
        <v>19</v>
      </c>
    </row>
    <row r="16" spans="1:34" x14ac:dyDescent="0.25">
      <c r="O16">
        <f>'9'!$L:$L</f>
        <v>171242.8919213606</v>
      </c>
      <c r="P16">
        <v>20</v>
      </c>
    </row>
    <row r="17" spans="15:16" x14ac:dyDescent="0.25">
      <c r="O17">
        <f>'9'!$M:$M</f>
        <v>-5743.1792067112201</v>
      </c>
      <c r="P17">
        <v>21</v>
      </c>
    </row>
    <row r="18" spans="15:16" x14ac:dyDescent="0.25">
      <c r="O18">
        <f>'9'!$N:$N</f>
        <v>79876.330710368988</v>
      </c>
      <c r="P18">
        <v>22</v>
      </c>
    </row>
    <row r="19" spans="15:16" x14ac:dyDescent="0.25">
      <c r="O19">
        <f>'9'!$O:$O</f>
        <v>1993.4223401935612</v>
      </c>
      <c r="P19">
        <v>23</v>
      </c>
    </row>
  </sheetData>
  <pageMargins left="0.7" right="0.7" top="0.75" bottom="0.75" header="0.3" footer="0.3"/>
  <customProperties>
    <customPr name="isReportSheetChang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C82F5-BE5F-4807-A39D-D1E474F543B5}">
  <sheetPr>
    <pageSetUpPr fitToPage="1"/>
  </sheetPr>
  <dimension ref="A1:AB15"/>
  <sheetViews>
    <sheetView zoomScale="90" zoomScaleNormal="90" workbookViewId="0"/>
  </sheetViews>
  <sheetFormatPr defaultColWidth="9.140625" defaultRowHeight="14.25" x14ac:dyDescent="0.2"/>
  <cols>
    <col min="1" max="1" width="4.140625" style="546" customWidth="1"/>
    <col min="2" max="6" width="4.140625" style="2" customWidth="1"/>
    <col min="7" max="7" width="36.7109375" style="2" customWidth="1"/>
    <col min="8" max="10" width="10.5703125" style="2" bestFit="1" customWidth="1"/>
    <col min="11" max="11" width="10.28515625" style="2" bestFit="1" customWidth="1"/>
    <col min="12" max="12" width="10.5703125" style="2" bestFit="1" customWidth="1"/>
    <col min="13" max="13" width="11.7109375" style="120" bestFit="1" customWidth="1"/>
    <col min="14" max="15" width="10.28515625" style="120" bestFit="1" customWidth="1"/>
    <col min="16" max="17" width="0.85546875" style="2" customWidth="1"/>
    <col min="18" max="18" width="11.7109375" style="2" bestFit="1" customWidth="1"/>
    <col min="19" max="19" width="8.85546875" style="315" bestFit="1" customWidth="1"/>
    <col min="20" max="21" width="0.85546875" style="2" customWidth="1"/>
    <col min="22" max="22" width="10.5703125" style="2" bestFit="1" customWidth="1"/>
    <col min="23" max="23" width="11.7109375" style="2" bestFit="1" customWidth="1"/>
    <col min="24" max="25" width="0.85546875" style="2" customWidth="1"/>
    <col min="26" max="26" width="11.7109375" style="2" bestFit="1" customWidth="1"/>
    <col min="27" max="27" width="9.7109375" style="315" customWidth="1"/>
    <col min="28" max="28" width="4.140625" style="2" customWidth="1"/>
    <col min="29" max="16384" width="9.140625" style="2"/>
  </cols>
  <sheetData>
    <row r="1" spans="1:28" s="337" customFormat="1" ht="39.950000000000003" customHeight="1" thickBot="1" x14ac:dyDescent="0.3">
      <c r="A1" s="606"/>
      <c r="B1" s="718" t="s">
        <v>321</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28" s="327" customFormat="1" ht="15" x14ac:dyDescent="0.25">
      <c r="A2" s="546"/>
      <c r="B2" s="2"/>
      <c r="C2" s="2"/>
      <c r="D2" s="2"/>
      <c r="E2" s="2"/>
      <c r="F2" s="2"/>
      <c r="G2" s="2"/>
      <c r="M2" s="351"/>
      <c r="N2" s="351"/>
      <c r="O2" s="351"/>
      <c r="S2" s="352"/>
      <c r="AA2" s="352"/>
      <c r="AB2" s="333"/>
    </row>
    <row r="3" spans="1:28" s="327" customFormat="1" ht="15" x14ac:dyDescent="0.25">
      <c r="A3" s="546"/>
      <c r="B3" s="2"/>
      <c r="C3" s="2"/>
      <c r="D3" s="2"/>
      <c r="E3" s="2"/>
      <c r="F3" s="2"/>
      <c r="G3" s="2"/>
      <c r="H3" s="367"/>
      <c r="I3" s="367"/>
      <c r="J3" s="367"/>
      <c r="K3" s="367"/>
      <c r="L3" s="367"/>
      <c r="M3" s="367"/>
      <c r="N3" s="367"/>
      <c r="O3" s="367"/>
      <c r="P3" s="368"/>
      <c r="Q3" s="328"/>
      <c r="R3" s="720" t="s">
        <v>492</v>
      </c>
      <c r="S3" s="720"/>
      <c r="T3" s="331"/>
      <c r="U3" s="328"/>
      <c r="V3" s="328"/>
      <c r="W3" s="328"/>
      <c r="X3" s="368"/>
      <c r="Y3" s="328"/>
      <c r="Z3" s="720" t="s">
        <v>71</v>
      </c>
      <c r="AA3" s="720"/>
      <c r="AB3" s="333"/>
    </row>
    <row r="4" spans="1:28" s="327" customFormat="1" ht="30" x14ac:dyDescent="0.25">
      <c r="A4" s="719" t="s">
        <v>0</v>
      </c>
      <c r="B4" s="719"/>
      <c r="C4" s="719"/>
      <c r="D4" s="719"/>
      <c r="E4" s="719"/>
      <c r="F4" s="719"/>
      <c r="G4" s="719"/>
      <c r="H4" s="335" t="s">
        <v>486</v>
      </c>
      <c r="I4" s="334" t="s">
        <v>487</v>
      </c>
      <c r="J4" s="334" t="s">
        <v>488</v>
      </c>
      <c r="K4" s="334" t="s">
        <v>484</v>
      </c>
      <c r="L4" s="335" t="s">
        <v>489</v>
      </c>
      <c r="M4" s="334" t="s">
        <v>490</v>
      </c>
      <c r="N4" s="334" t="s">
        <v>491</v>
      </c>
      <c r="O4" s="334" t="s">
        <v>485</v>
      </c>
      <c r="P4" s="369"/>
      <c r="Q4" s="328"/>
      <c r="R4" s="355" t="s">
        <v>69</v>
      </c>
      <c r="S4" s="355" t="s">
        <v>70</v>
      </c>
      <c r="T4" s="371"/>
      <c r="U4" s="328"/>
      <c r="V4" s="334" t="s">
        <v>494</v>
      </c>
      <c r="W4" s="334" t="s">
        <v>495</v>
      </c>
      <c r="X4" s="369"/>
      <c r="Y4" s="328"/>
      <c r="Z4" s="355" t="s">
        <v>69</v>
      </c>
      <c r="AA4" s="355" t="s">
        <v>70</v>
      </c>
      <c r="AB4" s="333"/>
    </row>
    <row r="5" spans="1:28" ht="30" customHeight="1" x14ac:dyDescent="0.25">
      <c r="A5" s="711" t="s">
        <v>84</v>
      </c>
      <c r="B5" s="711"/>
      <c r="C5" s="711"/>
      <c r="D5" s="711"/>
      <c r="E5" s="711"/>
      <c r="F5" s="711"/>
      <c r="G5" s="711"/>
      <c r="H5" s="143"/>
      <c r="I5" s="142"/>
      <c r="J5" s="142"/>
      <c r="K5" s="127"/>
      <c r="L5" s="142"/>
      <c r="M5" s="142"/>
      <c r="N5" s="142"/>
      <c r="O5" s="142"/>
      <c r="P5" s="154"/>
      <c r="Q5" s="107"/>
      <c r="R5" s="142"/>
      <c r="S5" s="604"/>
      <c r="T5" s="155"/>
      <c r="U5" s="107"/>
      <c r="V5" s="142"/>
      <c r="W5" s="142"/>
      <c r="X5" s="154"/>
      <c r="Y5" s="107"/>
      <c r="Z5" s="142"/>
      <c r="AA5" s="604"/>
      <c r="AB5"/>
    </row>
    <row r="6" spans="1:28" s="288" customFormat="1" ht="15" customHeight="1" x14ac:dyDescent="0.25">
      <c r="A6" s="608"/>
      <c r="B6" s="709" t="s">
        <v>65</v>
      </c>
      <c r="C6" s="709"/>
      <c r="D6" s="709"/>
      <c r="E6" s="709"/>
      <c r="F6" s="709"/>
      <c r="G6" s="723"/>
      <c r="H6" s="290">
        <v>-10541.755261439983</v>
      </c>
      <c r="I6" s="283">
        <v>50206.201577833708</v>
      </c>
      <c r="J6" s="283">
        <v>-3687.1245916372063</v>
      </c>
      <c r="K6" s="283">
        <v>-3017.0911174989888</v>
      </c>
      <c r="L6" s="290">
        <v>-6740.9065244653902</v>
      </c>
      <c r="M6" s="358">
        <v>63.725064043806924</v>
      </c>
      <c r="N6" s="358">
        <v>4770.9079346701183</v>
      </c>
      <c r="O6" s="358">
        <v>-113.38979964221653</v>
      </c>
      <c r="P6" s="359"/>
      <c r="Q6" s="283"/>
      <c r="R6" s="279">
        <v>2903.7013178567722</v>
      </c>
      <c r="S6" s="571">
        <v>0.9624175090422159</v>
      </c>
      <c r="T6" s="291"/>
      <c r="U6" s="283"/>
      <c r="V6" s="283">
        <v>32960.23060725753</v>
      </c>
      <c r="W6" s="283">
        <v>-2019.6633253936816</v>
      </c>
      <c r="X6" s="359"/>
      <c r="Y6" s="283"/>
      <c r="Z6" s="283">
        <v>-34979.893932651212</v>
      </c>
      <c r="AA6" s="571">
        <v>-1.0612757644040565</v>
      </c>
      <c r="AB6" s="287"/>
    </row>
    <row r="7" spans="1:28" s="310" customFormat="1" ht="15" customHeight="1" x14ac:dyDescent="0.25">
      <c r="A7" s="608"/>
      <c r="B7" s="729" t="s">
        <v>433</v>
      </c>
      <c r="C7" s="729"/>
      <c r="D7" s="729"/>
      <c r="E7" s="729"/>
      <c r="F7" s="729"/>
      <c r="G7" s="731"/>
      <c r="H7" s="304">
        <v>1305.1679300000001</v>
      </c>
      <c r="I7" s="303">
        <v>-99.281572560435194</v>
      </c>
      <c r="J7" s="303">
        <v>2208.9716162437999</v>
      </c>
      <c r="K7" s="305">
        <v>-1179.1993818099102</v>
      </c>
      <c r="L7" s="303">
        <v>756.85824000000002</v>
      </c>
      <c r="M7" s="303">
        <v>-2865.960541993572</v>
      </c>
      <c r="N7" s="303">
        <v>652.12741000000005</v>
      </c>
      <c r="O7" s="303">
        <v>640.90015933123004</v>
      </c>
      <c r="P7" s="363"/>
      <c r="Q7" s="308"/>
      <c r="R7" s="303" t="s">
        <v>110</v>
      </c>
      <c r="S7" s="547" t="s">
        <v>110</v>
      </c>
      <c r="T7" s="342"/>
      <c r="U7" s="308"/>
      <c r="V7" s="303">
        <v>2235.6585918734545</v>
      </c>
      <c r="W7" s="303">
        <v>-816.07473266234183</v>
      </c>
      <c r="X7" s="363"/>
      <c r="Y7" s="308"/>
      <c r="Z7" s="303" t="s">
        <v>110</v>
      </c>
      <c r="AA7" s="547" t="s">
        <v>110</v>
      </c>
      <c r="AB7" s="309"/>
    </row>
    <row r="8" spans="1:28" s="310" customFormat="1" ht="15" customHeight="1" x14ac:dyDescent="0.25">
      <c r="A8" s="608"/>
      <c r="B8" s="729" t="s">
        <v>75</v>
      </c>
      <c r="C8" s="729"/>
      <c r="D8" s="729"/>
      <c r="E8" s="729"/>
      <c r="F8" s="729"/>
      <c r="G8" s="731"/>
      <c r="H8" s="304">
        <v>-136.76083</v>
      </c>
      <c r="I8" s="303">
        <v>189.16210000000001</v>
      </c>
      <c r="J8" s="303">
        <v>1830.1044199999999</v>
      </c>
      <c r="K8" s="305">
        <v>-845.57235000000003</v>
      </c>
      <c r="L8" s="303">
        <v>530.28994999999998</v>
      </c>
      <c r="M8" s="303">
        <v>181.86385999999999</v>
      </c>
      <c r="N8" s="303">
        <v>321.03624000000002</v>
      </c>
      <c r="O8" s="303">
        <v>-465.95787000000001</v>
      </c>
      <c r="P8" s="363"/>
      <c r="Q8" s="308"/>
      <c r="R8" s="303" t="s">
        <v>110</v>
      </c>
      <c r="S8" s="547" t="s">
        <v>110</v>
      </c>
      <c r="T8" s="342"/>
      <c r="U8" s="308"/>
      <c r="V8" s="303">
        <v>1036.93334</v>
      </c>
      <c r="W8" s="303">
        <v>567.2321800000002</v>
      </c>
      <c r="X8" s="363"/>
      <c r="Y8" s="308"/>
      <c r="Z8" s="303" t="s">
        <v>110</v>
      </c>
      <c r="AA8" s="547" t="s">
        <v>110</v>
      </c>
      <c r="AB8" s="309"/>
    </row>
    <row r="9" spans="1:28" s="310" customFormat="1" ht="15" customHeight="1" collapsed="1" x14ac:dyDescent="0.25">
      <c r="A9" s="638"/>
      <c r="B9" s="729" t="s">
        <v>413</v>
      </c>
      <c r="C9" s="729"/>
      <c r="D9" s="729"/>
      <c r="E9" s="729"/>
      <c r="F9" s="729"/>
      <c r="G9" s="731"/>
      <c r="H9" s="304">
        <v>0</v>
      </c>
      <c r="I9" s="303">
        <v>50000</v>
      </c>
      <c r="J9" s="303">
        <v>0</v>
      </c>
      <c r="K9" s="305">
        <v>0</v>
      </c>
      <c r="L9" s="303">
        <v>0</v>
      </c>
      <c r="M9" s="303">
        <v>0</v>
      </c>
      <c r="N9" s="303">
        <v>0</v>
      </c>
      <c r="O9" s="303">
        <v>0</v>
      </c>
      <c r="P9" s="363"/>
      <c r="Q9" s="308"/>
      <c r="R9" s="303" t="s">
        <v>110</v>
      </c>
      <c r="S9" s="547" t="s">
        <v>110</v>
      </c>
      <c r="T9" s="342"/>
      <c r="U9" s="308"/>
      <c r="V9" s="303">
        <v>50000</v>
      </c>
      <c r="W9" s="303">
        <v>0</v>
      </c>
      <c r="X9" s="363"/>
      <c r="Y9" s="308"/>
      <c r="Z9" s="303" t="s">
        <v>110</v>
      </c>
      <c r="AA9" s="547" t="s">
        <v>110</v>
      </c>
      <c r="AB9" s="309"/>
    </row>
    <row r="10" spans="1:28" s="310" customFormat="1" ht="15" customHeight="1" x14ac:dyDescent="0.25">
      <c r="A10" s="644"/>
      <c r="B10" s="729" t="s">
        <v>419</v>
      </c>
      <c r="C10" s="729"/>
      <c r="D10" s="729"/>
      <c r="E10" s="729"/>
      <c r="F10" s="729"/>
      <c r="G10" s="731"/>
      <c r="H10" s="304">
        <v>0</v>
      </c>
      <c r="I10" s="303">
        <v>-824</v>
      </c>
      <c r="J10" s="303">
        <v>-2012.8683799999999</v>
      </c>
      <c r="K10" s="305">
        <v>0</v>
      </c>
      <c r="L10" s="303">
        <v>0</v>
      </c>
      <c r="M10" s="303">
        <v>0</v>
      </c>
      <c r="N10" s="303">
        <v>0</v>
      </c>
      <c r="O10" s="303">
        <v>0</v>
      </c>
      <c r="P10" s="363"/>
      <c r="Q10" s="308"/>
      <c r="R10" s="303" t="s">
        <v>110</v>
      </c>
      <c r="S10" s="547" t="s">
        <v>110</v>
      </c>
      <c r="T10" s="342"/>
      <c r="U10" s="308"/>
      <c r="V10" s="303">
        <v>-2836.8683799999999</v>
      </c>
      <c r="W10" s="303">
        <v>0</v>
      </c>
      <c r="X10" s="363"/>
      <c r="Y10" s="308"/>
      <c r="Z10" s="303" t="s">
        <v>110</v>
      </c>
      <c r="AA10" s="547" t="s">
        <v>110</v>
      </c>
      <c r="AB10" s="309"/>
    </row>
    <row r="11" spans="1:28" s="288" customFormat="1" ht="15.75" customHeight="1" thickBot="1" x14ac:dyDescent="0.3">
      <c r="A11" s="638"/>
      <c r="B11" s="727" t="s">
        <v>82</v>
      </c>
      <c r="C11" s="727"/>
      <c r="D11" s="727"/>
      <c r="E11" s="727"/>
      <c r="F11" s="727"/>
      <c r="G11" s="727"/>
      <c r="H11" s="361">
        <v>-11710.162361439983</v>
      </c>
      <c r="I11" s="360">
        <v>940.32105039414455</v>
      </c>
      <c r="J11" s="360">
        <v>-5713.332247881006</v>
      </c>
      <c r="K11" s="639">
        <v>-992.31938568907844</v>
      </c>
      <c r="L11" s="360">
        <v>-8028.0547144653901</v>
      </c>
      <c r="M11" s="362">
        <v>2747.8217460373789</v>
      </c>
      <c r="N11" s="362">
        <v>3797.7442846701183</v>
      </c>
      <c r="O11" s="362">
        <v>-288.33208897344656</v>
      </c>
      <c r="P11" s="359"/>
      <c r="Q11" s="283"/>
      <c r="R11" s="339">
        <v>703.98729671563183</v>
      </c>
      <c r="S11" s="576">
        <v>0.70943620256574413</v>
      </c>
      <c r="T11" s="291"/>
      <c r="U11" s="283"/>
      <c r="V11" s="360">
        <v>-17475.492944615922</v>
      </c>
      <c r="W11" s="360">
        <v>-1770.8207727313395</v>
      </c>
      <c r="X11" s="359"/>
      <c r="Y11" s="283"/>
      <c r="Z11" s="360">
        <v>15704.672171884582</v>
      </c>
      <c r="AA11" s="576">
        <v>0.89866833637577481</v>
      </c>
      <c r="AB11" s="287"/>
    </row>
    <row r="12" spans="1:28" ht="15.75" thickTop="1" x14ac:dyDescent="0.25">
      <c r="AB12"/>
    </row>
    <row r="13" spans="1:28" ht="15" x14ac:dyDescent="0.25">
      <c r="AB13"/>
    </row>
    <row r="14" spans="1:28" ht="15" x14ac:dyDescent="0.25">
      <c r="A14" s="614"/>
      <c r="B14" s="16"/>
      <c r="C14" s="16"/>
      <c r="D14" s="16"/>
      <c r="E14" s="16"/>
      <c r="F14" s="16"/>
      <c r="G14" s="16"/>
      <c r="H14" s="16"/>
      <c r="I14" s="16"/>
      <c r="J14" s="16"/>
      <c r="K14" s="16"/>
      <c r="L14" s="16"/>
      <c r="M14" s="225"/>
      <c r="N14" s="225"/>
      <c r="O14" s="225"/>
      <c r="P14" s="16"/>
      <c r="Q14" s="16"/>
      <c r="R14" s="16"/>
      <c r="S14" s="349"/>
      <c r="T14" s="16"/>
      <c r="U14" s="16"/>
      <c r="V14" s="16"/>
      <c r="W14" s="16"/>
      <c r="X14" s="16"/>
      <c r="Y14" s="16"/>
      <c r="Z14" s="16"/>
      <c r="AA14" s="349"/>
      <c r="AB14"/>
    </row>
    <row r="15" spans="1:28" ht="15" x14ac:dyDescent="0.25">
      <c r="AB15"/>
    </row>
  </sheetData>
  <sheetProtection formatCells="0"/>
  <mergeCells count="12">
    <mergeCell ref="B11:G11"/>
    <mergeCell ref="B6:G6"/>
    <mergeCell ref="B7:G7"/>
    <mergeCell ref="B8:G8"/>
    <mergeCell ref="B10:G10"/>
    <mergeCell ref="B9:G9"/>
    <mergeCell ref="B1:V1"/>
    <mergeCell ref="W1:AA1"/>
    <mergeCell ref="A5:G5"/>
    <mergeCell ref="R3:S3"/>
    <mergeCell ref="Z3:AA3"/>
    <mergeCell ref="A4:G4"/>
  </mergeCells>
  <pageMargins left="0.15" right="0.15" top="0.15" bottom="0.15" header="0" footer="0.15"/>
  <pageSetup scale="63" orientation="landscape" cellComments="asDisplayed" r:id="rId1"/>
  <headerFooter differentFirst="1" alignWithMargins="0">
    <oddFooter>Page &amp;P of &amp;N</oddFooter>
  </headerFooter>
  <customProperties>
    <customPr name="isReportSheetChang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1068-8989-4E4E-934A-E55C7412BD5F}">
  <sheetPr>
    <pageSetUpPr fitToPage="1"/>
  </sheetPr>
  <dimension ref="A1:BR53"/>
  <sheetViews>
    <sheetView zoomScale="90" zoomScaleNormal="90" workbookViewId="0"/>
  </sheetViews>
  <sheetFormatPr defaultColWidth="9.140625" defaultRowHeight="14.25" x14ac:dyDescent="0.2"/>
  <cols>
    <col min="1" max="1" width="4.140625" style="546" customWidth="1"/>
    <col min="2" max="6" width="4.140625" style="2" customWidth="1"/>
    <col min="7" max="7" width="32.140625" style="2" customWidth="1"/>
    <col min="8" max="12" width="11" style="2" bestFit="1" customWidth="1"/>
    <col min="13" max="15" width="11" style="120" bestFit="1" customWidth="1"/>
    <col min="16" max="17" width="0.85546875" style="2" customWidth="1"/>
    <col min="18" max="18" width="10.5703125" style="2" bestFit="1" customWidth="1"/>
    <col min="19" max="19" width="9.42578125" style="315" customWidth="1"/>
    <col min="20" max="21" width="0.85546875" style="2" customWidth="1"/>
    <col min="22" max="23" width="12.7109375" style="2" bestFit="1" customWidth="1"/>
    <col min="24" max="25" width="0.85546875" style="2" customWidth="1"/>
    <col min="26" max="26" width="10.5703125" style="2" bestFit="1" customWidth="1"/>
    <col min="27" max="27" width="9.42578125" style="315" bestFit="1" customWidth="1"/>
    <col min="28" max="28" width="4.140625" style="2" customWidth="1"/>
    <col min="29" max="29" width="9.140625" style="2"/>
    <col min="30" max="30" width="13.85546875" style="2" bestFit="1" customWidth="1"/>
    <col min="31" max="16384" width="9.140625" style="2"/>
  </cols>
  <sheetData>
    <row r="1" spans="1:33" s="337" customFormat="1" ht="39.950000000000003" customHeight="1" thickBot="1" x14ac:dyDescent="0.3">
      <c r="A1" s="606"/>
      <c r="B1" s="718" t="s">
        <v>322</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367"/>
      <c r="I3" s="367"/>
      <c r="J3" s="367"/>
      <c r="K3" s="367"/>
      <c r="L3" s="367"/>
      <c r="M3" s="367"/>
      <c r="N3" s="367"/>
      <c r="O3" s="367"/>
      <c r="P3" s="369"/>
      <c r="Q3" s="328"/>
      <c r="R3" s="720" t="s">
        <v>492</v>
      </c>
      <c r="S3" s="720"/>
      <c r="T3" s="371"/>
      <c r="U3" s="328"/>
      <c r="V3" s="328"/>
      <c r="W3" s="328"/>
      <c r="X3" s="369"/>
      <c r="Y3" s="328"/>
      <c r="Z3" s="720" t="s">
        <v>71</v>
      </c>
      <c r="AA3" s="720"/>
      <c r="AB3" s="333"/>
    </row>
    <row r="4" spans="1:33" s="327" customFormat="1" ht="30" x14ac:dyDescent="0.25">
      <c r="A4" s="719" t="s">
        <v>0</v>
      </c>
      <c r="B4" s="719"/>
      <c r="C4" s="719"/>
      <c r="D4" s="719"/>
      <c r="E4" s="719"/>
      <c r="F4" s="719"/>
      <c r="G4" s="719"/>
      <c r="H4" s="335" t="s">
        <v>486</v>
      </c>
      <c r="I4" s="334" t="s">
        <v>487</v>
      </c>
      <c r="J4" s="334" t="s">
        <v>488</v>
      </c>
      <c r="K4" s="334" t="s">
        <v>484</v>
      </c>
      <c r="L4" s="335" t="s">
        <v>489</v>
      </c>
      <c r="M4" s="334" t="s">
        <v>490</v>
      </c>
      <c r="N4" s="334" t="s">
        <v>491</v>
      </c>
      <c r="O4" s="334" t="s">
        <v>485</v>
      </c>
      <c r="P4" s="369"/>
      <c r="Q4" s="328"/>
      <c r="R4" s="355" t="s">
        <v>69</v>
      </c>
      <c r="S4" s="355" t="s">
        <v>70</v>
      </c>
      <c r="T4" s="371"/>
      <c r="U4" s="328"/>
      <c r="V4" s="334" t="s">
        <v>494</v>
      </c>
      <c r="W4" s="334" t="s">
        <v>495</v>
      </c>
      <c r="X4" s="369"/>
      <c r="Y4" s="328"/>
      <c r="Z4" s="355" t="s">
        <v>69</v>
      </c>
      <c r="AA4" s="355" t="s">
        <v>70</v>
      </c>
      <c r="AB4" s="333"/>
    </row>
    <row r="5" spans="1:33" ht="15" x14ac:dyDescent="0.25">
      <c r="A5" s="711" t="s">
        <v>111</v>
      </c>
      <c r="B5" s="715"/>
      <c r="C5" s="715"/>
      <c r="D5" s="715"/>
      <c r="E5" s="715"/>
      <c r="F5" s="715"/>
      <c r="G5" s="715"/>
      <c r="H5" s="15"/>
      <c r="I5" s="3"/>
      <c r="J5" s="3"/>
      <c r="K5" s="3"/>
      <c r="L5" s="15"/>
      <c r="P5" s="3"/>
      <c r="Q5" s="15"/>
      <c r="R5" s="3"/>
      <c r="S5" s="313"/>
      <c r="T5" s="106"/>
      <c r="U5" s="107"/>
      <c r="V5" s="3"/>
      <c r="W5" s="3"/>
      <c r="X5" s="108"/>
      <c r="Y5" s="3"/>
      <c r="Z5" s="3"/>
      <c r="AA5" s="313"/>
      <c r="AB5"/>
    </row>
    <row r="6" spans="1:33" ht="15" x14ac:dyDescent="0.25">
      <c r="A6" s="616"/>
      <c r="B6" s="725" t="s">
        <v>46</v>
      </c>
      <c r="C6" s="725"/>
      <c r="D6" s="725"/>
      <c r="E6" s="725"/>
      <c r="F6" s="725"/>
      <c r="G6" s="725"/>
      <c r="H6" s="123"/>
      <c r="I6" s="120"/>
      <c r="J6" s="120"/>
      <c r="K6" s="120"/>
      <c r="L6" s="123"/>
      <c r="P6" s="108"/>
      <c r="Q6" s="3"/>
      <c r="R6" s="120"/>
      <c r="S6" s="325"/>
      <c r="T6" s="106"/>
      <c r="U6" s="107"/>
      <c r="V6" s="120"/>
      <c r="W6" s="120"/>
      <c r="X6" s="108"/>
      <c r="Y6" s="3"/>
      <c r="Z6" s="120"/>
      <c r="AA6" s="325"/>
      <c r="AB6"/>
    </row>
    <row r="7" spans="1:33" s="288" customFormat="1" ht="15" x14ac:dyDescent="0.25">
      <c r="A7" s="616"/>
      <c r="B7" s="734" t="s">
        <v>112</v>
      </c>
      <c r="C7" s="734"/>
      <c r="D7" s="734"/>
      <c r="E7" s="734"/>
      <c r="F7" s="734"/>
      <c r="G7" s="734"/>
      <c r="H7" s="280">
        <v>836320.87823838077</v>
      </c>
      <c r="I7" s="279">
        <v>840668.09590176109</v>
      </c>
      <c r="J7" s="279">
        <v>847625.73649953539</v>
      </c>
      <c r="K7" s="279">
        <v>850667.10673138185</v>
      </c>
      <c r="L7" s="280">
        <v>854430.45268567174</v>
      </c>
      <c r="M7" s="279">
        <v>861919.09492307692</v>
      </c>
      <c r="N7" s="279">
        <v>864046.9180198072</v>
      </c>
      <c r="O7" s="279">
        <v>865138.27004663984</v>
      </c>
      <c r="P7" s="373"/>
      <c r="Q7" s="283"/>
      <c r="R7" s="279">
        <v>14471.163315257989</v>
      </c>
      <c r="S7" s="547">
        <v>1.7011546821014672E-2</v>
      </c>
      <c r="T7" s="374"/>
      <c r="U7" s="283"/>
      <c r="V7" s="279">
        <v>3375281.8173710587</v>
      </c>
      <c r="W7" s="279">
        <v>3445534.7356751957</v>
      </c>
      <c r="X7" s="373"/>
      <c r="Y7" s="283"/>
      <c r="Z7" s="279">
        <v>70252.918304136954</v>
      </c>
      <c r="AA7" s="547">
        <v>2.0813941503366254E-2</v>
      </c>
      <c r="AB7" s="287"/>
    </row>
    <row r="8" spans="1:33" s="310" customFormat="1" ht="15" x14ac:dyDescent="0.25">
      <c r="A8" s="616"/>
      <c r="B8" s="735" t="s">
        <v>113</v>
      </c>
      <c r="C8" s="734"/>
      <c r="D8" s="734"/>
      <c r="E8" s="734"/>
      <c r="F8" s="734"/>
      <c r="G8" s="734"/>
      <c r="H8" s="304">
        <v>-206502.21174407226</v>
      </c>
      <c r="I8" s="303">
        <v>-201566.06261252047</v>
      </c>
      <c r="J8" s="303">
        <v>-198726.06719638576</v>
      </c>
      <c r="K8" s="303">
        <v>-195039.08127199483</v>
      </c>
      <c r="L8" s="304">
        <v>-191477.10753027844</v>
      </c>
      <c r="M8" s="303">
        <v>-187988.117010138</v>
      </c>
      <c r="N8" s="303">
        <v>-185391.85790959059</v>
      </c>
      <c r="O8" s="303">
        <v>-183123.43464625214</v>
      </c>
      <c r="P8" s="377"/>
      <c r="Q8" s="308"/>
      <c r="R8" s="303">
        <v>11915.646625742695</v>
      </c>
      <c r="S8" s="547">
        <v>6.1093635942252728E-2</v>
      </c>
      <c r="T8" s="378"/>
      <c r="U8" s="308"/>
      <c r="V8" s="303">
        <v>-801833.42282497336</v>
      </c>
      <c r="W8" s="303">
        <v>-747980.51709625917</v>
      </c>
      <c r="X8" s="377"/>
      <c r="Y8" s="308"/>
      <c r="Z8" s="303">
        <v>53852.905728714191</v>
      </c>
      <c r="AA8" s="547">
        <v>6.7162211247047715E-2</v>
      </c>
      <c r="AB8" s="309"/>
      <c r="AD8" s="288"/>
      <c r="AE8" s="288"/>
      <c r="AF8" s="288"/>
      <c r="AG8" s="288"/>
    </row>
    <row r="9" spans="1:33" s="310" customFormat="1" ht="15" x14ac:dyDescent="0.25">
      <c r="A9" s="616"/>
      <c r="B9" s="732" t="s">
        <v>339</v>
      </c>
      <c r="C9" s="733"/>
      <c r="D9" s="733"/>
      <c r="E9" s="733"/>
      <c r="F9" s="733"/>
      <c r="G9" s="733"/>
      <c r="H9" s="344">
        <v>629818.66649430851</v>
      </c>
      <c r="I9" s="343">
        <v>639102.03328924067</v>
      </c>
      <c r="J9" s="343">
        <v>648899.66930314968</v>
      </c>
      <c r="K9" s="343">
        <v>655628.02545938699</v>
      </c>
      <c r="L9" s="344">
        <v>662953.34515539324</v>
      </c>
      <c r="M9" s="343">
        <v>673930.97791293892</v>
      </c>
      <c r="N9" s="343">
        <v>678655.06011021661</v>
      </c>
      <c r="O9" s="343">
        <v>682014.83540038764</v>
      </c>
      <c r="P9" s="377"/>
      <c r="Q9" s="308"/>
      <c r="R9" s="343">
        <v>26386.809941000654</v>
      </c>
      <c r="S9" s="549">
        <v>4.0246616856428434E-2</v>
      </c>
      <c r="T9" s="378"/>
      <c r="U9" s="308"/>
      <c r="V9" s="343">
        <v>2573448.394546086</v>
      </c>
      <c r="W9" s="343">
        <v>2697554.2185789365</v>
      </c>
      <c r="X9" s="377"/>
      <c r="Y9" s="308"/>
      <c r="Z9" s="343">
        <v>124105.82403285056</v>
      </c>
      <c r="AA9" s="549">
        <v>4.822549552416449E-2</v>
      </c>
      <c r="AB9" s="309"/>
      <c r="AD9" s="288"/>
      <c r="AE9" s="288"/>
      <c r="AF9" s="288"/>
      <c r="AG9" s="288"/>
    </row>
    <row r="10" spans="1:33" s="310" customFormat="1" ht="15" x14ac:dyDescent="0.25">
      <c r="A10" s="616"/>
      <c r="B10" s="735" t="s">
        <v>114</v>
      </c>
      <c r="C10" s="734"/>
      <c r="D10" s="734"/>
      <c r="E10" s="734"/>
      <c r="F10" s="734"/>
      <c r="G10" s="734"/>
      <c r="H10" s="304">
        <v>-202056.18215393793</v>
      </c>
      <c r="I10" s="303">
        <v>-224781.88713050907</v>
      </c>
      <c r="J10" s="303">
        <v>-212800.32955108752</v>
      </c>
      <c r="K10" s="303">
        <v>-217876.49713265247</v>
      </c>
      <c r="L10" s="304">
        <v>-217856.99024264986</v>
      </c>
      <c r="M10" s="303">
        <v>-244318.22531117749</v>
      </c>
      <c r="N10" s="303">
        <v>-227543.3182254713</v>
      </c>
      <c r="O10" s="303">
        <v>-236149.33098429051</v>
      </c>
      <c r="P10" s="377"/>
      <c r="Q10" s="308"/>
      <c r="R10" s="306">
        <v>-18272.833851638046</v>
      </c>
      <c r="S10" s="580">
        <v>-8.3867852164489179E-2</v>
      </c>
      <c r="T10" s="378"/>
      <c r="U10" s="308"/>
      <c r="V10" s="303">
        <v>-857514.8959681869</v>
      </c>
      <c r="W10" s="303">
        <v>-925867.86476358911</v>
      </c>
      <c r="X10" s="377"/>
      <c r="Y10" s="308"/>
      <c r="Z10" s="306">
        <v>-68352.968795402208</v>
      </c>
      <c r="AA10" s="580">
        <v>-7.9710532279707536E-2</v>
      </c>
      <c r="AB10" s="309"/>
      <c r="AD10" s="288"/>
      <c r="AE10" s="288"/>
      <c r="AF10" s="288"/>
      <c r="AG10" s="288"/>
    </row>
    <row r="11" spans="1:33" s="310" customFormat="1" ht="15" x14ac:dyDescent="0.25">
      <c r="A11" s="616"/>
      <c r="B11" s="733" t="s">
        <v>49</v>
      </c>
      <c r="C11" s="733"/>
      <c r="D11" s="733"/>
      <c r="E11" s="733"/>
      <c r="F11" s="733"/>
      <c r="G11" s="733"/>
      <c r="H11" s="344">
        <v>427762.48434037057</v>
      </c>
      <c r="I11" s="343">
        <v>414320.1461587316</v>
      </c>
      <c r="J11" s="343">
        <v>436099.33975206217</v>
      </c>
      <c r="K11" s="343">
        <v>437751.52832673455</v>
      </c>
      <c r="L11" s="344">
        <v>445096.35491274338</v>
      </c>
      <c r="M11" s="343">
        <v>429612.75260176143</v>
      </c>
      <c r="N11" s="343">
        <v>451111.74188474531</v>
      </c>
      <c r="O11" s="343">
        <v>445865.50441609713</v>
      </c>
      <c r="P11" s="305"/>
      <c r="Q11" s="308"/>
      <c r="R11" s="303">
        <v>8113.9760893625789</v>
      </c>
      <c r="S11" s="547">
        <v>1.8535574553851394E-2</v>
      </c>
      <c r="T11" s="379"/>
      <c r="U11" s="308"/>
      <c r="V11" s="343">
        <v>1715933.4985778988</v>
      </c>
      <c r="W11" s="343">
        <v>1771686.3538153472</v>
      </c>
      <c r="X11" s="305"/>
      <c r="Y11" s="308"/>
      <c r="Z11" s="303">
        <v>55752.855237448355</v>
      </c>
      <c r="AA11" s="547">
        <v>3.2491268037866401E-2</v>
      </c>
      <c r="AB11" s="309"/>
      <c r="AD11" s="288"/>
      <c r="AE11" s="288"/>
      <c r="AF11" s="288"/>
      <c r="AG11" s="288"/>
    </row>
    <row r="12" spans="1:33" s="310" customFormat="1" ht="15" x14ac:dyDescent="0.25">
      <c r="A12" s="616"/>
      <c r="B12" s="734" t="s">
        <v>36</v>
      </c>
      <c r="C12" s="734"/>
      <c r="D12" s="734"/>
      <c r="E12" s="734"/>
      <c r="F12" s="734"/>
      <c r="G12" s="734"/>
      <c r="H12" s="304">
        <v>12649.434110826627</v>
      </c>
      <c r="I12" s="303">
        <v>12624.246901343769</v>
      </c>
      <c r="J12" s="303">
        <v>14205.733127486503</v>
      </c>
      <c r="K12" s="303">
        <v>12826.458151524135</v>
      </c>
      <c r="L12" s="304">
        <v>12745.291920734368</v>
      </c>
      <c r="M12" s="303">
        <v>12221.159168442047</v>
      </c>
      <c r="N12" s="303">
        <v>12188.881605497316</v>
      </c>
      <c r="O12" s="303">
        <v>10966.8317753463</v>
      </c>
      <c r="P12" s="305"/>
      <c r="Q12" s="308"/>
      <c r="R12" s="303">
        <v>-1859.6263761778355</v>
      </c>
      <c r="S12" s="547">
        <v>-0.14498362324262218</v>
      </c>
      <c r="T12" s="379"/>
      <c r="U12" s="308"/>
      <c r="V12" s="303">
        <v>52305.87229118104</v>
      </c>
      <c r="W12" s="303">
        <v>48122.164470020027</v>
      </c>
      <c r="X12" s="305"/>
      <c r="Y12" s="308"/>
      <c r="Z12" s="303">
        <v>-4183.7078211610133</v>
      </c>
      <c r="AA12" s="547">
        <v>-7.9985432569994658E-2</v>
      </c>
      <c r="AB12" s="309"/>
      <c r="AD12" s="288"/>
      <c r="AE12" s="288"/>
      <c r="AF12" s="288"/>
      <c r="AG12" s="288"/>
    </row>
    <row r="13" spans="1:33" s="310" customFormat="1" ht="15" x14ac:dyDescent="0.25">
      <c r="A13" s="616"/>
      <c r="B13" s="733" t="s">
        <v>115</v>
      </c>
      <c r="C13" s="733"/>
      <c r="D13" s="733"/>
      <c r="E13" s="733"/>
      <c r="F13" s="733"/>
      <c r="G13" s="733"/>
      <c r="H13" s="347">
        <v>440411.91845119721</v>
      </c>
      <c r="I13" s="346">
        <v>426944.39306007535</v>
      </c>
      <c r="J13" s="346">
        <v>450305.07287954865</v>
      </c>
      <c r="K13" s="346">
        <v>450577.98647825868</v>
      </c>
      <c r="L13" s="347">
        <v>457841.64683347777</v>
      </c>
      <c r="M13" s="346">
        <v>441833.9117702035</v>
      </c>
      <c r="N13" s="346">
        <v>463300.62349024264</v>
      </c>
      <c r="O13" s="346">
        <v>456832.33619144344</v>
      </c>
      <c r="P13" s="305"/>
      <c r="Q13" s="308"/>
      <c r="R13" s="346">
        <v>6254.3497131847544</v>
      </c>
      <c r="S13" s="572">
        <v>1.3880726313482561E-2</v>
      </c>
      <c r="T13" s="379"/>
      <c r="U13" s="308"/>
      <c r="V13" s="346">
        <v>1768239.3708690798</v>
      </c>
      <c r="W13" s="346">
        <v>1819808.5182853674</v>
      </c>
      <c r="X13" s="305"/>
      <c r="Y13" s="308"/>
      <c r="Z13" s="346">
        <v>51569.147416287567</v>
      </c>
      <c r="AA13" s="572">
        <v>2.916412125296227E-2</v>
      </c>
      <c r="AB13" s="309"/>
      <c r="AD13" s="288"/>
      <c r="AE13" s="288"/>
      <c r="AF13" s="288"/>
      <c r="AG13" s="288"/>
    </row>
    <row r="14" spans="1:33" s="310" customFormat="1" ht="15" x14ac:dyDescent="0.25">
      <c r="A14" s="616"/>
      <c r="B14" s="627"/>
      <c r="C14" s="627"/>
      <c r="D14" s="627"/>
      <c r="E14" s="627"/>
      <c r="F14" s="627"/>
      <c r="G14" s="627"/>
      <c r="H14" s="304"/>
      <c r="I14" s="303"/>
      <c r="J14" s="303"/>
      <c r="K14" s="303"/>
      <c r="L14" s="304"/>
      <c r="M14" s="303"/>
      <c r="N14" s="303"/>
      <c r="O14" s="303"/>
      <c r="P14" s="305"/>
      <c r="Q14" s="308"/>
      <c r="R14" s="303"/>
      <c r="S14" s="547"/>
      <c r="T14" s="379"/>
      <c r="U14" s="308"/>
      <c r="V14" s="303"/>
      <c r="W14" s="303"/>
      <c r="X14" s="305"/>
      <c r="Y14" s="308"/>
      <c r="Z14" s="303"/>
      <c r="AA14" s="547"/>
      <c r="AB14" s="309"/>
      <c r="AD14" s="288"/>
      <c r="AE14" s="288"/>
      <c r="AF14" s="288"/>
      <c r="AG14" s="288"/>
    </row>
    <row r="15" spans="1:33" s="310" customFormat="1" ht="15" x14ac:dyDescent="0.25">
      <c r="A15" s="616"/>
      <c r="B15" s="725" t="s">
        <v>54</v>
      </c>
      <c r="C15" s="725"/>
      <c r="D15" s="725"/>
      <c r="E15" s="725"/>
      <c r="F15" s="725"/>
      <c r="G15" s="725"/>
      <c r="H15" s="304"/>
      <c r="I15" s="303"/>
      <c r="J15" s="303"/>
      <c r="K15" s="303"/>
      <c r="L15" s="304"/>
      <c r="M15" s="303"/>
      <c r="N15" s="303"/>
      <c r="O15" s="303"/>
      <c r="P15" s="305"/>
      <c r="Q15" s="308"/>
      <c r="R15" s="303"/>
      <c r="S15" s="547"/>
      <c r="T15" s="379"/>
      <c r="U15" s="308"/>
      <c r="V15" s="303"/>
      <c r="W15" s="303"/>
      <c r="X15" s="305"/>
      <c r="Y15" s="308"/>
      <c r="Z15" s="303"/>
      <c r="AA15" s="547"/>
      <c r="AB15" s="309"/>
      <c r="AD15" s="288"/>
      <c r="AE15" s="288"/>
      <c r="AF15" s="288"/>
      <c r="AG15" s="288"/>
    </row>
    <row r="16" spans="1:33" s="310" customFormat="1" ht="15" x14ac:dyDescent="0.25">
      <c r="A16" s="616"/>
      <c r="B16" s="734" t="s">
        <v>55</v>
      </c>
      <c r="C16" s="734"/>
      <c r="D16" s="734"/>
      <c r="E16" s="734"/>
      <c r="F16" s="734"/>
      <c r="G16" s="734"/>
      <c r="H16" s="304">
        <v>163846.6315992653</v>
      </c>
      <c r="I16" s="303">
        <v>146267.99308822921</v>
      </c>
      <c r="J16" s="303">
        <v>160651.62309214365</v>
      </c>
      <c r="K16" s="303">
        <v>164587.81452162785</v>
      </c>
      <c r="L16" s="304">
        <v>171242.8919213606</v>
      </c>
      <c r="M16" s="303">
        <v>148724.92502308579</v>
      </c>
      <c r="N16" s="303">
        <v>168319.1123627261</v>
      </c>
      <c r="O16" s="303">
        <v>163257.26612405691</v>
      </c>
      <c r="P16" s="380"/>
      <c r="Q16" s="308"/>
      <c r="R16" s="303">
        <v>-1330.5483975709358</v>
      </c>
      <c r="S16" s="547">
        <v>-8.0841245838165834E-3</v>
      </c>
      <c r="T16" s="381"/>
      <c r="U16" s="308"/>
      <c r="V16" s="303">
        <v>635354.06230126601</v>
      </c>
      <c r="W16" s="303">
        <v>651544.19543122943</v>
      </c>
      <c r="X16" s="380"/>
      <c r="Y16" s="308"/>
      <c r="Z16" s="303">
        <v>16190.133129963418</v>
      </c>
      <c r="AA16" s="547">
        <v>2.5482064396224066E-2</v>
      </c>
      <c r="AB16" s="309"/>
      <c r="AD16" s="288"/>
      <c r="AE16" s="288"/>
      <c r="AF16" s="288"/>
      <c r="AG16" s="288"/>
    </row>
    <row r="17" spans="1:33" s="310" customFormat="1" ht="15" x14ac:dyDescent="0.25">
      <c r="A17" s="616"/>
      <c r="B17" s="734" t="s">
        <v>343</v>
      </c>
      <c r="C17" s="734"/>
      <c r="D17" s="734"/>
      <c r="E17" s="734"/>
      <c r="F17" s="734"/>
      <c r="G17" s="734"/>
      <c r="H17" s="304">
        <v>-319.10968777501</v>
      </c>
      <c r="I17" s="303">
        <v>-4280.2099197686402</v>
      </c>
      <c r="J17" s="303">
        <v>-28202.874204367341</v>
      </c>
      <c r="K17" s="303">
        <v>1537.19191359668</v>
      </c>
      <c r="L17" s="304">
        <v>-3401.7444525375499</v>
      </c>
      <c r="M17" s="303">
        <v>-5743.1792067112201</v>
      </c>
      <c r="N17" s="303">
        <v>-23391.654125330198</v>
      </c>
      <c r="O17" s="303">
        <v>-5189.5301335046506</v>
      </c>
      <c r="P17" s="380"/>
      <c r="Q17" s="308"/>
      <c r="R17" s="303">
        <v>-6726.7220471013306</v>
      </c>
      <c r="S17" s="547" t="s">
        <v>110</v>
      </c>
      <c r="T17" s="381"/>
      <c r="U17" s="308"/>
      <c r="V17" s="303">
        <v>-31265.001898314309</v>
      </c>
      <c r="W17" s="303">
        <v>-37726.107918083624</v>
      </c>
      <c r="X17" s="380"/>
      <c r="Y17" s="308"/>
      <c r="Z17" s="303">
        <v>-6461.106019769315</v>
      </c>
      <c r="AA17" s="547">
        <v>-0.20665618511021661</v>
      </c>
      <c r="AB17" s="309"/>
      <c r="AD17" s="288"/>
      <c r="AE17" s="288"/>
      <c r="AF17" s="288"/>
      <c r="AG17" s="288"/>
    </row>
    <row r="18" spans="1:33" s="310" customFormat="1" ht="15" x14ac:dyDescent="0.25">
      <c r="A18" s="616"/>
      <c r="B18" s="734" t="s">
        <v>56</v>
      </c>
      <c r="C18" s="734"/>
      <c r="D18" s="734"/>
      <c r="E18" s="734"/>
      <c r="F18" s="734"/>
      <c r="G18" s="734"/>
      <c r="H18" s="304">
        <v>70491.219927022408</v>
      </c>
      <c r="I18" s="303">
        <v>71915.519628779919</v>
      </c>
      <c r="J18" s="303">
        <v>73698.128700115383</v>
      </c>
      <c r="K18" s="303">
        <v>75382.911402428188</v>
      </c>
      <c r="L18" s="304">
        <v>76921.296470859059</v>
      </c>
      <c r="M18" s="303">
        <v>78386.227681415825</v>
      </c>
      <c r="N18" s="303">
        <v>79876.330710368988</v>
      </c>
      <c r="O18" s="303">
        <v>81226.682289560165</v>
      </c>
      <c r="P18" s="305"/>
      <c r="Q18" s="308"/>
      <c r="R18" s="303">
        <v>5843.7708871319774</v>
      </c>
      <c r="S18" s="547">
        <v>7.7521162003617458E-2</v>
      </c>
      <c r="T18" s="379"/>
      <c r="U18" s="308"/>
      <c r="V18" s="303">
        <v>291487.77965834585</v>
      </c>
      <c r="W18" s="303">
        <v>316410.53715220402</v>
      </c>
      <c r="X18" s="305"/>
      <c r="Y18" s="308"/>
      <c r="Z18" s="303">
        <v>24922.757493858167</v>
      </c>
      <c r="AA18" s="547">
        <v>8.5501894875559606E-2</v>
      </c>
      <c r="AB18" s="309"/>
      <c r="AD18" s="288"/>
      <c r="AE18" s="288"/>
      <c r="AF18" s="288"/>
      <c r="AG18" s="288"/>
    </row>
    <row r="19" spans="1:33" s="310" customFormat="1" ht="15" x14ac:dyDescent="0.25">
      <c r="A19" s="616"/>
      <c r="B19" s="734" t="s">
        <v>57</v>
      </c>
      <c r="C19" s="734"/>
      <c r="D19" s="734"/>
      <c r="E19" s="734"/>
      <c r="F19" s="734"/>
      <c r="G19" s="734"/>
      <c r="H19" s="304">
        <v>6047.1479507838085</v>
      </c>
      <c r="I19" s="303">
        <v>3785.4108128242719</v>
      </c>
      <c r="J19" s="303">
        <v>3409.669725074747</v>
      </c>
      <c r="K19" s="303">
        <v>4421.8968835561855</v>
      </c>
      <c r="L19" s="304">
        <v>2648.7769112899045</v>
      </c>
      <c r="M19" s="303">
        <v>2237.7812494720938</v>
      </c>
      <c r="N19" s="303">
        <v>2754.7429131665635</v>
      </c>
      <c r="O19" s="303">
        <v>1993.4223401935612</v>
      </c>
      <c r="P19" s="305"/>
      <c r="Q19" s="308"/>
      <c r="R19" s="303">
        <v>-2428.474543362624</v>
      </c>
      <c r="S19" s="547">
        <v>-0.54919293853130113</v>
      </c>
      <c r="T19" s="379"/>
      <c r="U19" s="308"/>
      <c r="V19" s="303">
        <v>17664.125372239014</v>
      </c>
      <c r="W19" s="303">
        <v>9634.7234141221234</v>
      </c>
      <c r="X19" s="305"/>
      <c r="Y19" s="308"/>
      <c r="Z19" s="303">
        <v>-8029.4019581168905</v>
      </c>
      <c r="AA19" s="547">
        <v>-0.45455983746220008</v>
      </c>
      <c r="AB19" s="309"/>
      <c r="AD19" s="288"/>
      <c r="AE19" s="288"/>
      <c r="AF19" s="288"/>
      <c r="AG19" s="288"/>
    </row>
    <row r="20" spans="1:33" s="310" customFormat="1" ht="15" x14ac:dyDescent="0.25">
      <c r="A20" s="616"/>
      <c r="B20" s="734" t="s">
        <v>58</v>
      </c>
      <c r="C20" s="734"/>
      <c r="D20" s="734"/>
      <c r="E20" s="734"/>
      <c r="F20" s="734"/>
      <c r="G20" s="734"/>
      <c r="H20" s="304">
        <v>61978.564887070424</v>
      </c>
      <c r="I20" s="303">
        <v>61475.692393915881</v>
      </c>
      <c r="J20" s="303">
        <v>62395.143249143708</v>
      </c>
      <c r="K20" s="303">
        <v>65107.222559028989</v>
      </c>
      <c r="L20" s="304">
        <v>63645.157193525127</v>
      </c>
      <c r="M20" s="303">
        <v>63215.720029533826</v>
      </c>
      <c r="N20" s="303">
        <v>63057.811125424938</v>
      </c>
      <c r="O20" s="303">
        <v>68965.995964185466</v>
      </c>
      <c r="P20" s="305"/>
      <c r="Q20" s="308"/>
      <c r="R20" s="303">
        <v>3858.7734051564767</v>
      </c>
      <c r="S20" s="547">
        <v>5.9267977552842896E-2</v>
      </c>
      <c r="T20" s="379"/>
      <c r="U20" s="308"/>
      <c r="V20" s="303">
        <v>250956.62308915902</v>
      </c>
      <c r="W20" s="303">
        <v>258884.68431266933</v>
      </c>
      <c r="X20" s="305"/>
      <c r="Y20" s="308"/>
      <c r="Z20" s="303">
        <v>7928.0612235103035</v>
      </c>
      <c r="AA20" s="547">
        <v>3.1591360793429425E-2</v>
      </c>
      <c r="AB20" s="309"/>
      <c r="AD20" s="288"/>
      <c r="AE20" s="288"/>
      <c r="AF20" s="288"/>
      <c r="AG20" s="288"/>
    </row>
    <row r="21" spans="1:33" s="310" customFormat="1" ht="15" x14ac:dyDescent="0.25">
      <c r="A21" s="616"/>
      <c r="B21" s="733" t="s">
        <v>116</v>
      </c>
      <c r="C21" s="733"/>
      <c r="D21" s="733"/>
      <c r="E21" s="733"/>
      <c r="F21" s="733"/>
      <c r="G21" s="733"/>
      <c r="H21" s="347">
        <v>302044.45467636694</v>
      </c>
      <c r="I21" s="346">
        <v>279164.40600398066</v>
      </c>
      <c r="J21" s="346">
        <v>271951.69056211016</v>
      </c>
      <c r="K21" s="346">
        <v>311037.03728023788</v>
      </c>
      <c r="L21" s="347">
        <v>311056.37804449711</v>
      </c>
      <c r="M21" s="346">
        <v>286821.4747767963</v>
      </c>
      <c r="N21" s="346">
        <v>290616.34298635641</v>
      </c>
      <c r="O21" s="346">
        <v>310253.83658449148</v>
      </c>
      <c r="P21" s="305"/>
      <c r="Q21" s="308"/>
      <c r="R21" s="346">
        <v>-783.20069574640365</v>
      </c>
      <c r="S21" s="572">
        <v>-2.5180303368204865E-3</v>
      </c>
      <c r="T21" s="379"/>
      <c r="U21" s="308"/>
      <c r="V21" s="346">
        <v>1164197.5885226955</v>
      </c>
      <c r="W21" s="346">
        <v>1198748.0323921412</v>
      </c>
      <c r="X21" s="305"/>
      <c r="Y21" s="308"/>
      <c r="Z21" s="346">
        <v>34550.443869445706</v>
      </c>
      <c r="AA21" s="572">
        <v>2.9677474176259353E-2</v>
      </c>
      <c r="AB21" s="309"/>
      <c r="AD21" s="288"/>
      <c r="AE21" s="288"/>
      <c r="AF21" s="288"/>
      <c r="AG21" s="288"/>
    </row>
    <row r="22" spans="1:33" s="288" customFormat="1" ht="15.75" thickBot="1" x14ac:dyDescent="0.3">
      <c r="A22" s="616"/>
      <c r="B22" s="733" t="s">
        <v>65</v>
      </c>
      <c r="C22" s="733"/>
      <c r="D22" s="733"/>
      <c r="E22" s="733"/>
      <c r="F22" s="733"/>
      <c r="G22" s="733"/>
      <c r="H22" s="340">
        <v>138367.46377483028</v>
      </c>
      <c r="I22" s="339">
        <v>147779.98705609469</v>
      </c>
      <c r="J22" s="339">
        <v>178353.38231743849</v>
      </c>
      <c r="K22" s="339">
        <v>139540.9491980208</v>
      </c>
      <c r="L22" s="340">
        <v>146785.26878898067</v>
      </c>
      <c r="M22" s="339">
        <v>155012.4369934072</v>
      </c>
      <c r="N22" s="339">
        <v>172684.28050388623</v>
      </c>
      <c r="O22" s="339">
        <v>146578.49960695195</v>
      </c>
      <c r="P22" s="281"/>
      <c r="Q22" s="283"/>
      <c r="R22" s="339">
        <v>7037.550408931158</v>
      </c>
      <c r="S22" s="550">
        <v>5.0433585620406375E-2</v>
      </c>
      <c r="T22" s="375"/>
      <c r="U22" s="283"/>
      <c r="V22" s="339">
        <v>604041.78234638425</v>
      </c>
      <c r="W22" s="339">
        <v>621060.485893226</v>
      </c>
      <c r="X22" s="281"/>
      <c r="Y22" s="283"/>
      <c r="Z22" s="339">
        <v>17018.703546841745</v>
      </c>
      <c r="AA22" s="550">
        <v>2.8174712485505626E-2</v>
      </c>
      <c r="AB22" s="287"/>
      <c r="AC22" s="656"/>
    </row>
    <row r="23" spans="1:33" ht="15.75" thickTop="1" x14ac:dyDescent="0.25">
      <c r="A23" s="616"/>
      <c r="B23" s="3"/>
      <c r="C23" s="3"/>
      <c r="D23" s="3"/>
      <c r="E23" s="3"/>
      <c r="F23" s="3"/>
      <c r="G23" s="3"/>
      <c r="H23" s="152"/>
      <c r="I23" s="107"/>
      <c r="J23" s="107"/>
      <c r="K23" s="107"/>
      <c r="L23" s="152"/>
      <c r="M23" s="109"/>
      <c r="N23" s="109"/>
      <c r="O23" s="109"/>
      <c r="P23" s="116"/>
      <c r="Q23" s="107"/>
      <c r="R23" s="107"/>
      <c r="S23" s="573"/>
      <c r="T23" s="117"/>
      <c r="U23" s="107"/>
      <c r="V23" s="107"/>
      <c r="W23" s="107"/>
      <c r="X23" s="116"/>
      <c r="Y23" s="107"/>
      <c r="Z23" s="107"/>
      <c r="AA23" s="573"/>
      <c r="AB23"/>
      <c r="AD23" s="288"/>
      <c r="AE23" s="288"/>
      <c r="AF23" s="288"/>
      <c r="AG23" s="288"/>
    </row>
    <row r="24" spans="1:33" ht="15" x14ac:dyDescent="0.25">
      <c r="A24" s="711" t="s">
        <v>117</v>
      </c>
      <c r="B24" s="715"/>
      <c r="C24" s="715"/>
      <c r="D24" s="715"/>
      <c r="E24" s="715"/>
      <c r="F24" s="715"/>
      <c r="G24" s="715"/>
      <c r="H24" s="143"/>
      <c r="I24" s="142"/>
      <c r="J24" s="142"/>
      <c r="K24" s="142"/>
      <c r="L24" s="143"/>
      <c r="M24" s="142"/>
      <c r="N24" s="142"/>
      <c r="O24" s="142"/>
      <c r="P24" s="127"/>
      <c r="Q24" s="107"/>
      <c r="R24" s="142"/>
      <c r="S24" s="552"/>
      <c r="T24" s="112"/>
      <c r="U24" s="107"/>
      <c r="V24" s="142"/>
      <c r="W24" s="142"/>
      <c r="X24" s="127"/>
      <c r="Y24" s="107"/>
      <c r="Z24" s="142"/>
      <c r="AA24" s="552"/>
      <c r="AB24"/>
      <c r="AD24" s="288"/>
      <c r="AE24" s="288"/>
      <c r="AF24" s="288"/>
      <c r="AG24" s="288"/>
    </row>
    <row r="25" spans="1:33" s="288" customFormat="1" ht="15" x14ac:dyDescent="0.25">
      <c r="A25" s="616"/>
      <c r="B25" s="736" t="s">
        <v>118</v>
      </c>
      <c r="C25" s="710"/>
      <c r="D25" s="710"/>
      <c r="E25" s="710"/>
      <c r="F25" s="710"/>
      <c r="G25" s="710"/>
      <c r="H25" s="280">
        <v>508686.60919683316</v>
      </c>
      <c r="I25" s="279">
        <v>517690.95936605491</v>
      </c>
      <c r="J25" s="279">
        <v>525696.6076551883</v>
      </c>
      <c r="K25" s="279">
        <v>530866.70726663677</v>
      </c>
      <c r="L25" s="280">
        <v>538071.6033881061</v>
      </c>
      <c r="M25" s="279">
        <v>547938.30167194235</v>
      </c>
      <c r="N25" s="279">
        <v>551915.10442313517</v>
      </c>
      <c r="O25" s="279">
        <v>554372.18684586231</v>
      </c>
      <c r="P25" s="281"/>
      <c r="Q25" s="283"/>
      <c r="R25" s="279">
        <v>23505.479579225532</v>
      </c>
      <c r="S25" s="547">
        <v>4.4277554530123338E-2</v>
      </c>
      <c r="T25" s="376"/>
      <c r="U25" s="283"/>
      <c r="V25" s="279">
        <v>2082940.8834847133</v>
      </c>
      <c r="W25" s="279">
        <v>2192297.196329046</v>
      </c>
      <c r="X25" s="281"/>
      <c r="Y25" s="283"/>
      <c r="Z25" s="279">
        <v>109356.31284433277</v>
      </c>
      <c r="AA25" s="547">
        <v>5.25009200747849E-2</v>
      </c>
      <c r="AB25" s="287"/>
    </row>
    <row r="26" spans="1:33" s="310" customFormat="1" ht="15" x14ac:dyDescent="0.25">
      <c r="A26" s="616"/>
      <c r="B26" s="736" t="s">
        <v>119</v>
      </c>
      <c r="C26" s="710"/>
      <c r="D26" s="710"/>
      <c r="E26" s="710"/>
      <c r="F26" s="710"/>
      <c r="G26" s="710"/>
      <c r="H26" s="304">
        <v>327634.26904154761</v>
      </c>
      <c r="I26" s="303">
        <v>322977.13653570629</v>
      </c>
      <c r="J26" s="303">
        <v>321929.12884434703</v>
      </c>
      <c r="K26" s="303">
        <v>319800.39946474507</v>
      </c>
      <c r="L26" s="304">
        <v>316358.8492975657</v>
      </c>
      <c r="M26" s="303">
        <v>313980.79325113457</v>
      </c>
      <c r="N26" s="303">
        <v>312131.81359667203</v>
      </c>
      <c r="O26" s="303">
        <v>310766.08320077753</v>
      </c>
      <c r="P26" s="380"/>
      <c r="Q26" s="308"/>
      <c r="R26" s="303">
        <v>-9034.3162639675429</v>
      </c>
      <c r="S26" s="547">
        <v>-2.8249859221840933E-2</v>
      </c>
      <c r="T26" s="381"/>
      <c r="U26" s="308"/>
      <c r="V26" s="303">
        <v>1292340.9338863459</v>
      </c>
      <c r="W26" s="303">
        <v>1253237.5393461499</v>
      </c>
      <c r="X26" s="380"/>
      <c r="Y26" s="308"/>
      <c r="Z26" s="303">
        <v>-39103.394540196052</v>
      </c>
      <c r="AA26" s="547">
        <v>-3.0257800797660855E-2</v>
      </c>
      <c r="AB26" s="309"/>
      <c r="AD26" s="288"/>
      <c r="AE26" s="288"/>
      <c r="AF26" s="288"/>
      <c r="AG26" s="288"/>
    </row>
    <row r="27" spans="1:33" s="288" customFormat="1" ht="15.75" thickBot="1" x14ac:dyDescent="0.3">
      <c r="A27" s="616"/>
      <c r="B27" s="733" t="s">
        <v>120</v>
      </c>
      <c r="C27" s="733"/>
      <c r="D27" s="733"/>
      <c r="E27" s="733"/>
      <c r="F27" s="733"/>
      <c r="G27" s="733"/>
      <c r="H27" s="340">
        <v>836320.87823838077</v>
      </c>
      <c r="I27" s="339">
        <v>840668.0959017612</v>
      </c>
      <c r="J27" s="339">
        <v>847625.73649953539</v>
      </c>
      <c r="K27" s="339">
        <v>850667.10673138185</v>
      </c>
      <c r="L27" s="340">
        <v>854430.45268567186</v>
      </c>
      <c r="M27" s="339">
        <v>861919.09492307692</v>
      </c>
      <c r="N27" s="339">
        <v>864046.9180198072</v>
      </c>
      <c r="O27" s="339">
        <v>865138.27004663984</v>
      </c>
      <c r="P27" s="281"/>
      <c r="Q27" s="283"/>
      <c r="R27" s="339">
        <v>14471.163315257989</v>
      </c>
      <c r="S27" s="550">
        <v>1.7011546821014672E-2</v>
      </c>
      <c r="T27" s="375"/>
      <c r="U27" s="283"/>
      <c r="V27" s="339">
        <v>3375281.8173710592</v>
      </c>
      <c r="W27" s="339">
        <v>3445534.7356751957</v>
      </c>
      <c r="X27" s="281"/>
      <c r="Y27" s="283"/>
      <c r="Z27" s="339">
        <v>70252.918304136489</v>
      </c>
      <c r="AA27" s="550">
        <v>2.0813941503366112E-2</v>
      </c>
      <c r="AB27" s="287"/>
    </row>
    <row r="28" spans="1:33" ht="15.75" thickTop="1" x14ac:dyDescent="0.25">
      <c r="A28" s="616"/>
      <c r="B28" s="133"/>
      <c r="C28" s="3"/>
      <c r="D28" s="3"/>
      <c r="E28" s="3"/>
      <c r="F28" s="3"/>
      <c r="G28" s="3"/>
      <c r="H28" s="126"/>
      <c r="I28" s="31"/>
      <c r="J28" s="31"/>
      <c r="K28" s="31"/>
      <c r="L28" s="126"/>
      <c r="M28" s="31"/>
      <c r="N28" s="31"/>
      <c r="O28" s="31"/>
      <c r="P28" s="150"/>
      <c r="Q28" s="113"/>
      <c r="R28" s="31"/>
      <c r="S28" s="554"/>
      <c r="T28" s="112"/>
      <c r="U28" s="107"/>
      <c r="V28" s="31"/>
      <c r="W28" s="31"/>
      <c r="X28" s="150"/>
      <c r="Y28" s="113"/>
      <c r="Z28" s="31"/>
      <c r="AA28" s="554"/>
      <c r="AB28"/>
      <c r="AD28" s="288"/>
      <c r="AE28" s="288"/>
      <c r="AF28" s="288"/>
      <c r="AG28" s="288"/>
    </row>
    <row r="29" spans="1:33" s="288" customFormat="1" ht="15" x14ac:dyDescent="0.25">
      <c r="A29" s="616"/>
      <c r="B29" s="710" t="s">
        <v>121</v>
      </c>
      <c r="C29" s="710"/>
      <c r="D29" s="710"/>
      <c r="E29" s="710"/>
      <c r="F29" s="710"/>
      <c r="G29" s="710"/>
      <c r="H29" s="280">
        <v>206502.21174407226</v>
      </c>
      <c r="I29" s="279">
        <v>201566.06261252047</v>
      </c>
      <c r="J29" s="279">
        <v>198726.06719638576</v>
      </c>
      <c r="K29" s="279">
        <v>195039.08127199483</v>
      </c>
      <c r="L29" s="280">
        <v>191477.10753027844</v>
      </c>
      <c r="M29" s="279">
        <v>187988.117010138</v>
      </c>
      <c r="N29" s="279">
        <v>185391.85790959059</v>
      </c>
      <c r="O29" s="279">
        <v>183123.43464625214</v>
      </c>
      <c r="P29" s="373"/>
      <c r="Q29" s="283"/>
      <c r="R29" s="279">
        <v>-11915.646625742695</v>
      </c>
      <c r="S29" s="547">
        <v>-6.1093635942252728E-2</v>
      </c>
      <c r="T29" s="374"/>
      <c r="U29" s="283"/>
      <c r="V29" s="279">
        <v>801833.42282497336</v>
      </c>
      <c r="W29" s="279">
        <v>747980.51709625917</v>
      </c>
      <c r="X29" s="373"/>
      <c r="Y29" s="283"/>
      <c r="Z29" s="279">
        <v>-53852.905728714191</v>
      </c>
      <c r="AA29" s="547">
        <v>-6.7162211247047715E-2</v>
      </c>
      <c r="AB29" s="287"/>
    </row>
    <row r="30" spans="1:33" s="314" customFormat="1" ht="15" x14ac:dyDescent="0.25">
      <c r="A30" s="616"/>
      <c r="B30" s="734" t="s">
        <v>122</v>
      </c>
      <c r="C30" s="734"/>
      <c r="D30" s="734"/>
      <c r="E30" s="734"/>
      <c r="F30" s="734"/>
      <c r="G30" s="734"/>
      <c r="H30" s="577">
        <v>0.63028270012220711</v>
      </c>
      <c r="I30" s="571">
        <v>0.62408771337359548</v>
      </c>
      <c r="J30" s="571">
        <v>0.61729756455952756</v>
      </c>
      <c r="K30" s="571">
        <v>0.60987754111137693</v>
      </c>
      <c r="L30" s="577">
        <v>0.60525288910181851</v>
      </c>
      <c r="M30" s="571">
        <v>0.59872489353123415</v>
      </c>
      <c r="N30" s="571">
        <v>0.59395373952220309</v>
      </c>
      <c r="O30" s="571">
        <v>0.58926454508853543</v>
      </c>
      <c r="P30" s="605"/>
      <c r="Q30" s="554"/>
      <c r="R30" s="547" t="s">
        <v>110</v>
      </c>
      <c r="S30" s="547" t="s">
        <v>110</v>
      </c>
      <c r="T30" s="579"/>
      <c r="U30" s="554"/>
      <c r="V30" s="571">
        <v>0.62045037946270765</v>
      </c>
      <c r="W30" s="571">
        <v>0.59683858296049941</v>
      </c>
      <c r="X30" s="605"/>
      <c r="Y30" s="554"/>
      <c r="Z30" s="547" t="s">
        <v>110</v>
      </c>
      <c r="AA30" s="547" t="s">
        <v>110</v>
      </c>
      <c r="AB30" s="324"/>
      <c r="AD30" s="288"/>
      <c r="AE30" s="288"/>
      <c r="AF30" s="288"/>
      <c r="AG30" s="288"/>
    </row>
    <row r="31" spans="1:33" ht="15" x14ac:dyDescent="0.25">
      <c r="A31" s="616"/>
      <c r="B31" s="133"/>
      <c r="C31" s="3"/>
      <c r="D31" s="3"/>
      <c r="E31" s="3"/>
      <c r="F31" s="3"/>
      <c r="G31" s="3"/>
      <c r="H31" s="126"/>
      <c r="I31" s="31"/>
      <c r="J31" s="31"/>
      <c r="K31" s="31"/>
      <c r="L31" s="126"/>
      <c r="M31" s="31"/>
      <c r="N31" s="139"/>
      <c r="O31" s="139"/>
      <c r="P31" s="150"/>
      <c r="Q31" s="113"/>
      <c r="R31" s="31"/>
      <c r="S31" s="554"/>
      <c r="T31" s="112"/>
      <c r="U31" s="107"/>
      <c r="V31" s="31"/>
      <c r="W31" s="31"/>
      <c r="X31" s="150"/>
      <c r="Y31" s="113"/>
      <c r="Z31" s="31"/>
      <c r="AA31" s="554"/>
      <c r="AB31"/>
      <c r="AD31" s="288"/>
      <c r="AE31" s="288"/>
      <c r="AF31" s="288"/>
      <c r="AG31" s="288"/>
    </row>
    <row r="32" spans="1:33" s="288" customFormat="1" ht="15" x14ac:dyDescent="0.25">
      <c r="A32" s="616"/>
      <c r="B32" s="736" t="s">
        <v>123</v>
      </c>
      <c r="C32" s="710"/>
      <c r="D32" s="710"/>
      <c r="E32" s="710"/>
      <c r="F32" s="710"/>
      <c r="G32" s="710"/>
      <c r="H32" s="280">
        <v>365583.70406542823</v>
      </c>
      <c r="I32" s="279">
        <v>366769.67029896961</v>
      </c>
      <c r="J32" s="279">
        <v>345249.07843886386</v>
      </c>
      <c r="K32" s="279">
        <v>384001.50356787699</v>
      </c>
      <c r="L32" s="280">
        <v>385698.13771147293</v>
      </c>
      <c r="M32" s="279">
        <v>387299.9711275521</v>
      </c>
      <c r="N32" s="279">
        <v>372470.77646286722</v>
      </c>
      <c r="O32" s="279">
        <v>394217.0669748428</v>
      </c>
      <c r="P32" s="373"/>
      <c r="Q32" s="283"/>
      <c r="R32" s="279">
        <v>10215.563406965812</v>
      </c>
      <c r="S32" s="547">
        <v>2.6602925540785246E-2</v>
      </c>
      <c r="T32" s="374"/>
      <c r="U32" s="283"/>
      <c r="V32" s="279">
        <v>1461603.9563711386</v>
      </c>
      <c r="W32" s="279">
        <v>1539685.9522767351</v>
      </c>
      <c r="X32" s="373"/>
      <c r="Y32" s="283"/>
      <c r="Z32" s="279">
        <v>78081.99590559653</v>
      </c>
      <c r="AA32" s="547">
        <v>5.3422129548320353E-2</v>
      </c>
      <c r="AB32" s="287"/>
    </row>
    <row r="33" spans="1:70" s="314" customFormat="1" ht="15" x14ac:dyDescent="0.25">
      <c r="A33" s="616"/>
      <c r="B33" s="734" t="s">
        <v>124</v>
      </c>
      <c r="C33" s="734"/>
      <c r="D33" s="734"/>
      <c r="E33" s="734"/>
      <c r="F33" s="734"/>
      <c r="G33" s="734"/>
      <c r="H33" s="577">
        <v>0.58045866773104271</v>
      </c>
      <c r="I33" s="571">
        <v>0.57388280930875923</v>
      </c>
      <c r="J33" s="571">
        <v>0.53205309660525058</v>
      </c>
      <c r="K33" s="571">
        <v>0.58570025785400781</v>
      </c>
      <c r="L33" s="577">
        <v>0.58178775404031946</v>
      </c>
      <c r="M33" s="571">
        <v>0.57468788914698776</v>
      </c>
      <c r="N33" s="571">
        <v>0.54883665997034825</v>
      </c>
      <c r="O33" s="571">
        <v>0.57801831648341107</v>
      </c>
      <c r="P33" s="605"/>
      <c r="Q33" s="554"/>
      <c r="R33" s="547" t="s">
        <v>110</v>
      </c>
      <c r="S33" s="547" t="s">
        <v>110</v>
      </c>
      <c r="T33" s="579"/>
      <c r="U33" s="554"/>
      <c r="V33" s="571">
        <v>0.56795541712385555</v>
      </c>
      <c r="W33" s="571">
        <v>0.57077108651696984</v>
      </c>
      <c r="X33" s="605"/>
      <c r="Y33" s="554"/>
      <c r="Z33" s="547" t="s">
        <v>110</v>
      </c>
      <c r="AA33" s="547" t="s">
        <v>110</v>
      </c>
      <c r="AB33" s="324"/>
      <c r="AD33" s="288"/>
      <c r="AE33" s="288"/>
      <c r="AF33" s="288"/>
      <c r="AG33" s="288"/>
    </row>
    <row r="34" spans="1:70" ht="15" x14ac:dyDescent="0.25">
      <c r="A34" s="616"/>
      <c r="B34" s="628"/>
      <c r="C34" s="3"/>
      <c r="D34" s="619"/>
      <c r="E34" s="3"/>
      <c r="F34" s="3"/>
      <c r="G34" s="3"/>
      <c r="H34" s="126"/>
      <c r="I34" s="31"/>
      <c r="J34" s="31"/>
      <c r="K34" s="139"/>
      <c r="L34" s="140"/>
      <c r="M34" s="139"/>
      <c r="N34" s="139"/>
      <c r="O34" s="139"/>
      <c r="P34" s="150"/>
      <c r="Q34" s="113"/>
      <c r="R34" s="31"/>
      <c r="S34" s="554"/>
      <c r="T34" s="112"/>
      <c r="U34" s="107"/>
      <c r="V34" s="31"/>
      <c r="W34" s="139"/>
      <c r="X34" s="150"/>
      <c r="Y34" s="113"/>
      <c r="Z34" s="139"/>
      <c r="AA34" s="554"/>
      <c r="AB34"/>
      <c r="AD34" s="288"/>
      <c r="AE34" s="288"/>
      <c r="AF34" s="288"/>
      <c r="AG34" s="288"/>
    </row>
    <row r="35" spans="1:70" s="288" customFormat="1" ht="15" x14ac:dyDescent="0.25">
      <c r="A35" s="616"/>
      <c r="B35" s="710" t="s">
        <v>125</v>
      </c>
      <c r="C35" s="710"/>
      <c r="D35" s="710"/>
      <c r="E35" s="710"/>
      <c r="F35" s="710"/>
      <c r="G35" s="710"/>
      <c r="H35" s="280">
        <v>76538.367877806217</v>
      </c>
      <c r="I35" s="279">
        <v>75700.930441604185</v>
      </c>
      <c r="J35" s="279">
        <v>77107.798425190136</v>
      </c>
      <c r="K35" s="279">
        <v>79804.808285984371</v>
      </c>
      <c r="L35" s="280">
        <v>79570.07338214897</v>
      </c>
      <c r="M35" s="279">
        <v>80624.008930887925</v>
      </c>
      <c r="N35" s="279">
        <v>82631.073623535558</v>
      </c>
      <c r="O35" s="279">
        <v>83220.104629753725</v>
      </c>
      <c r="P35" s="373"/>
      <c r="Q35" s="283"/>
      <c r="R35" s="279">
        <v>3415.2963437693543</v>
      </c>
      <c r="S35" s="547">
        <v>4.2795621180248634E-2</v>
      </c>
      <c r="T35" s="374"/>
      <c r="U35" s="283"/>
      <c r="V35" s="279">
        <v>309151.90503058495</v>
      </c>
      <c r="W35" s="279">
        <v>326045.26056632621</v>
      </c>
      <c r="X35" s="373"/>
      <c r="Y35" s="283"/>
      <c r="Z35" s="279">
        <v>16893.355535741255</v>
      </c>
      <c r="AA35" s="547">
        <v>5.4644190318251365E-2</v>
      </c>
      <c r="AB35" s="287"/>
    </row>
    <row r="36" spans="1:70" s="314" customFormat="1" ht="15" x14ac:dyDescent="0.25">
      <c r="A36" s="616"/>
      <c r="B36" s="734" t="s">
        <v>124</v>
      </c>
      <c r="C36" s="734"/>
      <c r="D36" s="734"/>
      <c r="E36" s="734"/>
      <c r="F36" s="734"/>
      <c r="G36" s="734"/>
      <c r="H36" s="577">
        <v>0.12152445132157395</v>
      </c>
      <c r="I36" s="571">
        <v>0.11844889626152065</v>
      </c>
      <c r="J36" s="571">
        <v>0.11882853709572058</v>
      </c>
      <c r="K36" s="571">
        <v>0.12172269211656495</v>
      </c>
      <c r="L36" s="577">
        <v>0.12002363961750297</v>
      </c>
      <c r="M36" s="571">
        <v>0.11963244245066185</v>
      </c>
      <c r="N36" s="571">
        <v>0.121757102363778</v>
      </c>
      <c r="O36" s="571">
        <v>0.12202095953073813</v>
      </c>
      <c r="P36" s="605"/>
      <c r="Q36" s="554"/>
      <c r="R36" s="547" t="s">
        <v>110</v>
      </c>
      <c r="S36" s="547" t="s">
        <v>110</v>
      </c>
      <c r="T36" s="579"/>
      <c r="U36" s="554"/>
      <c r="V36" s="571">
        <v>0.12013137923642501</v>
      </c>
      <c r="W36" s="571">
        <v>0.12086699066908314</v>
      </c>
      <c r="X36" s="605"/>
      <c r="Y36" s="554"/>
      <c r="Z36" s="547" t="s">
        <v>110</v>
      </c>
      <c r="AA36" s="547" t="s">
        <v>110</v>
      </c>
      <c r="AB36" s="324"/>
      <c r="AD36" s="288"/>
      <c r="AE36" s="288"/>
      <c r="AF36" s="288"/>
      <c r="AG36" s="288"/>
    </row>
    <row r="37" spans="1:70" ht="15" x14ac:dyDescent="0.25">
      <c r="A37" s="616"/>
      <c r="B37" s="3"/>
      <c r="C37" s="3"/>
      <c r="D37" s="3"/>
      <c r="E37" s="3"/>
      <c r="F37" s="3"/>
      <c r="G37" s="3"/>
      <c r="H37" s="126"/>
      <c r="I37" s="31"/>
      <c r="J37" s="31"/>
      <c r="K37" s="31"/>
      <c r="L37" s="126"/>
      <c r="M37" s="31"/>
      <c r="N37" s="31"/>
      <c r="O37" s="31"/>
      <c r="P37" s="150"/>
      <c r="Q37" s="113"/>
      <c r="R37" s="31"/>
      <c r="S37" s="554"/>
      <c r="T37" s="112"/>
      <c r="U37" s="107"/>
      <c r="V37" s="31"/>
      <c r="W37" s="31"/>
      <c r="X37" s="150"/>
      <c r="Y37" s="113"/>
      <c r="Z37" s="31"/>
      <c r="AA37" s="554"/>
      <c r="AB37"/>
      <c r="AD37" s="288"/>
      <c r="AE37" s="288"/>
      <c r="AF37" s="288"/>
      <c r="AG37" s="288"/>
    </row>
    <row r="38" spans="1:70" s="288" customFormat="1" ht="15" x14ac:dyDescent="0.25">
      <c r="A38" s="616"/>
      <c r="B38" s="736" t="s">
        <v>126</v>
      </c>
      <c r="C38" s="710"/>
      <c r="D38" s="710"/>
      <c r="E38" s="710"/>
      <c r="F38" s="710"/>
      <c r="G38" s="710"/>
      <c r="H38" s="280">
        <v>49329.130776243794</v>
      </c>
      <c r="I38" s="279">
        <v>48851.445492572107</v>
      </c>
      <c r="J38" s="279">
        <v>48189.410121657202</v>
      </c>
      <c r="K38" s="279">
        <v>52280.764407504852</v>
      </c>
      <c r="L38" s="280">
        <v>50899.865272790761</v>
      </c>
      <c r="M38" s="279">
        <v>50994.560861091777</v>
      </c>
      <c r="N38" s="279">
        <v>50868.929519927624</v>
      </c>
      <c r="O38" s="279">
        <v>57999.164188839168</v>
      </c>
      <c r="P38" s="373"/>
      <c r="Q38" s="283"/>
      <c r="R38" s="279">
        <v>5718.3997813343158</v>
      </c>
      <c r="S38" s="547">
        <v>0.10937865668455003</v>
      </c>
      <c r="T38" s="374"/>
      <c r="U38" s="283"/>
      <c r="V38" s="279">
        <v>198650.75079797793</v>
      </c>
      <c r="W38" s="279">
        <v>210762.51984264934</v>
      </c>
      <c r="X38" s="373"/>
      <c r="Y38" s="283"/>
      <c r="Z38" s="279">
        <v>12111.769044671411</v>
      </c>
      <c r="AA38" s="547">
        <v>6.0970164955423352E-2</v>
      </c>
      <c r="AB38" s="287"/>
    </row>
    <row r="39" spans="1:70" s="314" customFormat="1" ht="15" x14ac:dyDescent="0.25">
      <c r="A39" s="616"/>
      <c r="B39" s="734" t="s">
        <v>124</v>
      </c>
      <c r="C39" s="734"/>
      <c r="D39" s="734"/>
      <c r="E39" s="734"/>
      <c r="F39" s="734"/>
      <c r="G39" s="734"/>
      <c r="H39" s="577">
        <v>7.8322751294145024E-2</v>
      </c>
      <c r="I39" s="571">
        <v>7.6437631157501323E-2</v>
      </c>
      <c r="J39" s="571">
        <v>7.4263268115712835E-2</v>
      </c>
      <c r="K39" s="571">
        <v>7.9741503378951265E-2</v>
      </c>
      <c r="L39" s="577">
        <v>7.6777446927068546E-2</v>
      </c>
      <c r="M39" s="571">
        <v>7.5667334686133778E-2</v>
      </c>
      <c r="N39" s="571">
        <v>7.4955500238466186E-2</v>
      </c>
      <c r="O39" s="571">
        <v>8.5040912863412768E-2</v>
      </c>
      <c r="P39" s="605"/>
      <c r="Q39" s="554"/>
      <c r="R39" s="547" t="s">
        <v>110</v>
      </c>
      <c r="S39" s="547" t="s">
        <v>110</v>
      </c>
      <c r="T39" s="579"/>
      <c r="U39" s="554"/>
      <c r="V39" s="571">
        <v>7.7192436117615115E-2</v>
      </c>
      <c r="W39" s="571">
        <v>7.8130967077903041E-2</v>
      </c>
      <c r="X39" s="605"/>
      <c r="Y39" s="554"/>
      <c r="Z39" s="547" t="s">
        <v>110</v>
      </c>
      <c r="AA39" s="547" t="s">
        <v>110</v>
      </c>
      <c r="AB39" s="324"/>
      <c r="AD39" s="288"/>
      <c r="AE39" s="288"/>
      <c r="AF39" s="288"/>
      <c r="AG39" s="288"/>
    </row>
    <row r="40" spans="1:70" ht="15" x14ac:dyDescent="0.25">
      <c r="A40" s="616"/>
      <c r="B40" s="629"/>
      <c r="C40" s="3"/>
      <c r="D40" s="3"/>
      <c r="E40" s="3"/>
      <c r="F40" s="3"/>
      <c r="G40" s="3"/>
      <c r="H40" s="126"/>
      <c r="I40" s="31"/>
      <c r="J40" s="31"/>
      <c r="K40" s="31"/>
      <c r="L40" s="126"/>
      <c r="M40" s="31"/>
      <c r="N40" s="31"/>
      <c r="O40" s="31"/>
      <c r="P40" s="116"/>
      <c r="Q40" s="107"/>
      <c r="R40" s="31"/>
      <c r="S40" s="547"/>
      <c r="T40" s="117"/>
      <c r="U40" s="107"/>
      <c r="V40" s="31"/>
      <c r="W40" s="31"/>
      <c r="X40" s="116"/>
      <c r="Y40" s="107"/>
      <c r="Z40" s="31"/>
      <c r="AA40" s="547"/>
      <c r="AB40"/>
      <c r="AD40" s="288"/>
      <c r="AE40" s="288"/>
      <c r="AF40" s="288"/>
      <c r="AG40" s="288"/>
    </row>
    <row r="41" spans="1:70" s="288" customFormat="1" ht="15" x14ac:dyDescent="0.25">
      <c r="A41" s="616"/>
      <c r="B41" s="710" t="s">
        <v>127</v>
      </c>
      <c r="C41" s="710"/>
      <c r="D41" s="710"/>
      <c r="E41" s="710"/>
      <c r="F41" s="710"/>
      <c r="G41" s="710"/>
      <c r="H41" s="280">
        <v>138367.46377483028</v>
      </c>
      <c r="I41" s="279">
        <v>147779.98705609469</v>
      </c>
      <c r="J41" s="279">
        <v>178353.38231743849</v>
      </c>
      <c r="K41" s="279">
        <v>139540.9491980208</v>
      </c>
      <c r="L41" s="280">
        <v>146785.26878898067</v>
      </c>
      <c r="M41" s="279">
        <v>155012.4369934072</v>
      </c>
      <c r="N41" s="279">
        <v>172684.28050388623</v>
      </c>
      <c r="O41" s="279">
        <v>146578.49960695195</v>
      </c>
      <c r="P41" s="373"/>
      <c r="Q41" s="283"/>
      <c r="R41" s="279">
        <v>7037.550408931158</v>
      </c>
      <c r="S41" s="547">
        <v>5.0433585620406375E-2</v>
      </c>
      <c r="T41" s="374"/>
      <c r="U41" s="283"/>
      <c r="V41" s="279">
        <v>604041.78234638425</v>
      </c>
      <c r="W41" s="279">
        <v>621060.485893226</v>
      </c>
      <c r="X41" s="373"/>
      <c r="Y41" s="283"/>
      <c r="Z41" s="279">
        <v>17018.703546841745</v>
      </c>
      <c r="AA41" s="547">
        <v>2.8174712485505626E-2</v>
      </c>
      <c r="AB41" s="287"/>
    </row>
    <row r="42" spans="1:70" s="314" customFormat="1" ht="15" x14ac:dyDescent="0.25">
      <c r="A42" s="616"/>
      <c r="B42" s="735" t="s">
        <v>128</v>
      </c>
      <c r="C42" s="734"/>
      <c r="D42" s="734"/>
      <c r="E42" s="734"/>
      <c r="F42" s="734"/>
      <c r="G42" s="734"/>
      <c r="H42" s="577">
        <v>0.21969412965323831</v>
      </c>
      <c r="I42" s="571">
        <v>0.23123066327221867</v>
      </c>
      <c r="J42" s="571">
        <v>0.27485509818331599</v>
      </c>
      <c r="K42" s="571">
        <v>0.21283554665047597</v>
      </c>
      <c r="L42" s="577">
        <v>0.22141115941510917</v>
      </c>
      <c r="M42" s="571">
        <v>0.23001233371621674</v>
      </c>
      <c r="N42" s="571">
        <v>0.25445073742740759</v>
      </c>
      <c r="O42" s="571">
        <v>0.21491981112243799</v>
      </c>
      <c r="P42" s="605"/>
      <c r="Q42" s="554"/>
      <c r="R42" s="547" t="s">
        <v>110</v>
      </c>
      <c r="S42" s="547" t="s">
        <v>110</v>
      </c>
      <c r="T42" s="579"/>
      <c r="U42" s="554"/>
      <c r="V42" s="571">
        <v>0.23472076752210425</v>
      </c>
      <c r="W42" s="571">
        <v>0.23023095573604405</v>
      </c>
      <c r="X42" s="605"/>
      <c r="Y42" s="554"/>
      <c r="Z42" s="547" t="s">
        <v>110</v>
      </c>
      <c r="AA42" s="547" t="s">
        <v>110</v>
      </c>
      <c r="AB42" s="324"/>
      <c r="AD42" s="288"/>
      <c r="AE42" s="288"/>
      <c r="AF42" s="288"/>
      <c r="AG42" s="288"/>
    </row>
    <row r="43" spans="1:70" ht="15" x14ac:dyDescent="0.25">
      <c r="N43" s="652"/>
      <c r="AB43"/>
    </row>
    <row r="44" spans="1:70" ht="15" x14ac:dyDescent="0.25">
      <c r="A44" s="614"/>
      <c r="B44" s="16"/>
      <c r="C44" s="16"/>
      <c r="D44" s="16"/>
      <c r="E44" s="16"/>
      <c r="F44" s="16"/>
      <c r="G44" s="16"/>
      <c r="H44" s="16"/>
      <c r="I44" s="16"/>
      <c r="J44" s="16"/>
      <c r="K44" s="16"/>
      <c r="L44" s="16"/>
      <c r="M44" s="225"/>
      <c r="N44" s="225"/>
      <c r="O44" s="225"/>
      <c r="P44" s="16"/>
      <c r="Q44" s="16"/>
      <c r="R44" s="16"/>
      <c r="S44" s="349"/>
      <c r="T44" s="16"/>
      <c r="U44" s="16"/>
      <c r="V44" s="16"/>
      <c r="W44" s="16"/>
      <c r="X44" s="16"/>
      <c r="Y44" s="16"/>
      <c r="Z44" s="16"/>
      <c r="AA44" s="349"/>
      <c r="AB44"/>
    </row>
    <row r="45" spans="1:70" ht="15" x14ac:dyDescent="0.25">
      <c r="AB45"/>
    </row>
    <row r="46" spans="1:70" ht="15" customHeight="1" x14ac:dyDescent="0.2">
      <c r="A46" s="615" t="s">
        <v>43</v>
      </c>
      <c r="B46" s="722" t="s">
        <v>355</v>
      </c>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row>
    <row r="47" spans="1:70" ht="15" customHeight="1" x14ac:dyDescent="0.2">
      <c r="A47" s="615" t="s">
        <v>45</v>
      </c>
      <c r="B47" s="722" t="s">
        <v>356</v>
      </c>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3"/>
    </row>
    <row r="48" spans="1:70" ht="15" customHeight="1" x14ac:dyDescent="0.2">
      <c r="A48" s="615" t="s">
        <v>129</v>
      </c>
      <c r="B48" s="722" t="s">
        <v>357</v>
      </c>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2"/>
      <c r="AA48" s="722"/>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3"/>
    </row>
    <row r="49" spans="1:70" ht="15" customHeight="1" x14ac:dyDescent="0.2">
      <c r="A49" s="615" t="s">
        <v>130</v>
      </c>
      <c r="B49" s="722" t="s">
        <v>358</v>
      </c>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3"/>
    </row>
    <row r="50" spans="1:70" ht="15" customHeight="1" x14ac:dyDescent="0.2">
      <c r="A50" s="615" t="s">
        <v>131</v>
      </c>
      <c r="B50" s="722" t="s">
        <v>359</v>
      </c>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3"/>
    </row>
    <row r="51" spans="1:70" ht="15" customHeight="1" x14ac:dyDescent="0.2">
      <c r="A51" s="615" t="s">
        <v>132</v>
      </c>
      <c r="B51" s="722" t="s">
        <v>437</v>
      </c>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3"/>
    </row>
    <row r="52" spans="1:70" ht="15" customHeight="1" x14ac:dyDescent="0.2">
      <c r="A52" s="615" t="s">
        <v>133</v>
      </c>
      <c r="B52" s="722" t="s">
        <v>360</v>
      </c>
      <c r="C52" s="722"/>
      <c r="D52" s="722"/>
      <c r="E52" s="722"/>
      <c r="F52" s="722"/>
      <c r="G52" s="722"/>
      <c r="H52" s="722"/>
      <c r="I52" s="722"/>
      <c r="J52" s="722"/>
      <c r="K52" s="722"/>
      <c r="L52" s="722"/>
      <c r="M52" s="722"/>
      <c r="N52" s="722"/>
      <c r="O52" s="722"/>
      <c r="P52" s="722"/>
      <c r="Q52" s="722"/>
      <c r="R52" s="722"/>
      <c r="S52" s="722"/>
      <c r="T52" s="722"/>
      <c r="U52" s="722"/>
      <c r="V52" s="722"/>
      <c r="W52" s="722"/>
      <c r="X52" s="722"/>
      <c r="Y52" s="722"/>
      <c r="Z52" s="722"/>
      <c r="AA52" s="722"/>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3"/>
    </row>
    <row r="53" spans="1:70" ht="15" customHeight="1" x14ac:dyDescent="0.2">
      <c r="A53" s="615" t="s">
        <v>134</v>
      </c>
      <c r="B53" s="722" t="s">
        <v>432</v>
      </c>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3"/>
    </row>
  </sheetData>
  <sheetProtection formatCells="0"/>
  <mergeCells count="44">
    <mergeCell ref="B49:AA49"/>
    <mergeCell ref="B50:AA50"/>
    <mergeCell ref="B51:AA51"/>
    <mergeCell ref="B41:G41"/>
    <mergeCell ref="B42:G42"/>
    <mergeCell ref="B46:AA46"/>
    <mergeCell ref="B47:AA47"/>
    <mergeCell ref="B48:AA48"/>
    <mergeCell ref="B32:G32"/>
    <mergeCell ref="B33:G33"/>
    <mergeCell ref="B35:G35"/>
    <mergeCell ref="B22:G22"/>
    <mergeCell ref="B10:G10"/>
    <mergeCell ref="B11:G11"/>
    <mergeCell ref="B12:G12"/>
    <mergeCell ref="B13:G13"/>
    <mergeCell ref="B16:G16"/>
    <mergeCell ref="B18:G18"/>
    <mergeCell ref="B19:G19"/>
    <mergeCell ref="B20:G20"/>
    <mergeCell ref="B21:G21"/>
    <mergeCell ref="B17:G17"/>
    <mergeCell ref="B15:G15"/>
    <mergeCell ref="B1:V1"/>
    <mergeCell ref="W1:AA1"/>
    <mergeCell ref="A4:G4"/>
    <mergeCell ref="A5:G5"/>
    <mergeCell ref="B6:G6"/>
    <mergeCell ref="B52:AA52"/>
    <mergeCell ref="B53:AA53"/>
    <mergeCell ref="B9:G9"/>
    <mergeCell ref="R3:S3"/>
    <mergeCell ref="Z3:AA3"/>
    <mergeCell ref="B7:G7"/>
    <mergeCell ref="B8:G8"/>
    <mergeCell ref="B36:G36"/>
    <mergeCell ref="B38:G38"/>
    <mergeCell ref="B39:G39"/>
    <mergeCell ref="A24:G24"/>
    <mergeCell ref="B25:G25"/>
    <mergeCell ref="B26:G26"/>
    <mergeCell ref="B27:G27"/>
    <mergeCell ref="B29:G29"/>
    <mergeCell ref="B30:G30"/>
  </mergeCells>
  <pageMargins left="0.15" right="0.15" top="0.15" bottom="0.15" header="0" footer="0.15"/>
  <pageSetup scale="63"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3747-FA5B-4F10-8BA2-F2EA608A73BA}">
  <sheetPr>
    <pageSetUpPr fitToPage="1"/>
  </sheetPr>
  <dimension ref="A1:AG31"/>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42.5703125" style="2" customWidth="1"/>
    <col min="8" max="12" width="11" style="2" bestFit="1" customWidth="1"/>
    <col min="13" max="15" width="11" style="120" bestFit="1" customWidth="1"/>
    <col min="16" max="17" width="0.85546875" style="2" customWidth="1"/>
    <col min="18" max="18" width="10.85546875" style="2" customWidth="1"/>
    <col min="19" max="19" width="8.85546875" style="315" bestFit="1" customWidth="1"/>
    <col min="20" max="21" width="0.85546875" style="2" customWidth="1"/>
    <col min="22" max="23" width="11" style="2" bestFit="1" customWidth="1"/>
    <col min="24" max="25" width="0.85546875" style="2" customWidth="1"/>
    <col min="26" max="26" width="10.85546875" style="2" customWidth="1"/>
    <col min="27" max="27" width="8.85546875" style="315" bestFit="1" customWidth="1"/>
    <col min="28" max="28" width="4.140625" style="2" customWidth="1"/>
    <col min="29" max="16384" width="9.140625" style="2"/>
  </cols>
  <sheetData>
    <row r="1" spans="1:33" s="337" customFormat="1" ht="39.950000000000003" customHeight="1" thickBot="1" x14ac:dyDescent="0.3">
      <c r="A1" s="606"/>
      <c r="B1" s="718" t="s">
        <v>323</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403"/>
      <c r="I3" s="403"/>
      <c r="J3" s="403"/>
      <c r="K3" s="403"/>
      <c r="L3" s="403"/>
      <c r="M3" s="404"/>
      <c r="N3" s="404"/>
      <c r="O3" s="404"/>
      <c r="P3" s="368"/>
      <c r="Q3" s="328"/>
      <c r="R3" s="720" t="s">
        <v>492</v>
      </c>
      <c r="S3" s="720"/>
      <c r="T3" s="405"/>
      <c r="U3" s="328"/>
      <c r="V3" s="403"/>
      <c r="W3" s="403"/>
      <c r="X3" s="368"/>
      <c r="Y3" s="328"/>
      <c r="Z3" s="720" t="s">
        <v>71</v>
      </c>
      <c r="AA3" s="720"/>
      <c r="AB3" s="333"/>
    </row>
    <row r="4" spans="1:33" s="327" customFormat="1" ht="30" x14ac:dyDescent="0.25">
      <c r="A4" s="719"/>
      <c r="B4" s="719"/>
      <c r="C4" s="719"/>
      <c r="D4" s="719"/>
      <c r="E4" s="719"/>
      <c r="F4" s="719"/>
      <c r="G4" s="719"/>
      <c r="H4" s="335" t="s">
        <v>486</v>
      </c>
      <c r="I4" s="334" t="s">
        <v>487</v>
      </c>
      <c r="J4" s="334" t="s">
        <v>488</v>
      </c>
      <c r="K4" s="334" t="s">
        <v>484</v>
      </c>
      <c r="L4" s="335" t="s">
        <v>489</v>
      </c>
      <c r="M4" s="334" t="s">
        <v>490</v>
      </c>
      <c r="N4" s="334" t="s">
        <v>491</v>
      </c>
      <c r="O4" s="334" t="s">
        <v>485</v>
      </c>
      <c r="P4" s="354"/>
      <c r="Q4" s="328"/>
      <c r="R4" s="334" t="s">
        <v>69</v>
      </c>
      <c r="S4" s="334" t="s">
        <v>70</v>
      </c>
      <c r="T4" s="405"/>
      <c r="U4" s="328"/>
      <c r="V4" s="334" t="s">
        <v>494</v>
      </c>
      <c r="W4" s="334" t="s">
        <v>495</v>
      </c>
      <c r="X4" s="354"/>
      <c r="Y4" s="328"/>
      <c r="Z4" s="334" t="s">
        <v>69</v>
      </c>
      <c r="AA4" s="334" t="s">
        <v>70</v>
      </c>
      <c r="AB4" s="333"/>
    </row>
    <row r="5" spans="1:33" ht="15" customHeight="1" x14ac:dyDescent="0.25">
      <c r="A5" s="711" t="s">
        <v>137</v>
      </c>
      <c r="B5" s="711"/>
      <c r="C5" s="711"/>
      <c r="D5" s="711"/>
      <c r="E5" s="711"/>
      <c r="F5" s="711"/>
      <c r="G5" s="711"/>
      <c r="H5" s="5"/>
      <c r="I5" s="6"/>
      <c r="J5" s="6"/>
      <c r="K5" s="6"/>
      <c r="L5" s="5"/>
      <c r="M5" s="6"/>
      <c r="N5" s="6"/>
      <c r="O5" s="6"/>
      <c r="P5" s="108"/>
      <c r="Q5" s="3"/>
      <c r="R5" s="6"/>
      <c r="S5" s="316"/>
      <c r="T5" s="122"/>
      <c r="U5" s="3"/>
      <c r="V5" s="6"/>
      <c r="W5" s="6"/>
      <c r="X5" s="108"/>
      <c r="Y5" s="3"/>
      <c r="Z5" s="6"/>
      <c r="AA5" s="316"/>
      <c r="AB5"/>
    </row>
    <row r="6" spans="1:33" ht="15" x14ac:dyDescent="0.25">
      <c r="A6" s="624"/>
      <c r="B6" s="625"/>
      <c r="C6" s="625"/>
      <c r="D6" s="625"/>
      <c r="E6" s="625"/>
      <c r="F6" s="625"/>
      <c r="H6" s="134"/>
      <c r="I6" s="133"/>
      <c r="J6" s="133"/>
      <c r="K6" s="133"/>
      <c r="L6" s="134"/>
      <c r="M6" s="135"/>
      <c r="N6" s="135"/>
      <c r="O6" s="135"/>
      <c r="P6" s="108"/>
      <c r="Q6" s="3"/>
      <c r="R6" s="133"/>
      <c r="S6" s="325"/>
      <c r="T6" s="136"/>
      <c r="U6" s="133"/>
      <c r="V6" s="133"/>
      <c r="W6" s="133"/>
      <c r="X6" s="108"/>
      <c r="Y6" s="3"/>
      <c r="Z6" s="133"/>
      <c r="AA6" s="325"/>
      <c r="AB6"/>
    </row>
    <row r="7" spans="1:33" s="310" customFormat="1" ht="15" customHeight="1" x14ac:dyDescent="0.25">
      <c r="A7" s="709" t="s">
        <v>138</v>
      </c>
      <c r="B7" s="709"/>
      <c r="C7" s="709"/>
      <c r="D7" s="709"/>
      <c r="E7" s="709"/>
      <c r="F7" s="709"/>
      <c r="G7" s="709"/>
      <c r="H7" s="304">
        <v>141572</v>
      </c>
      <c r="I7" s="303">
        <v>142855</v>
      </c>
      <c r="J7" s="303">
        <v>145789</v>
      </c>
      <c r="K7" s="303">
        <v>148890</v>
      </c>
      <c r="L7" s="304">
        <v>151611</v>
      </c>
      <c r="M7" s="303">
        <v>152167</v>
      </c>
      <c r="N7" s="303">
        <v>152592</v>
      </c>
      <c r="O7" s="303">
        <v>152200</v>
      </c>
      <c r="P7" s="305"/>
      <c r="Q7" s="308"/>
      <c r="R7" s="303">
        <v>3310</v>
      </c>
      <c r="S7" s="547">
        <v>2.2231177379273288E-2</v>
      </c>
      <c r="T7" s="384"/>
      <c r="U7" s="308"/>
      <c r="V7" s="303">
        <v>141572</v>
      </c>
      <c r="W7" s="303">
        <v>151611</v>
      </c>
      <c r="X7" s="305"/>
      <c r="Y7" s="308"/>
      <c r="Z7" s="303">
        <v>10039</v>
      </c>
      <c r="AA7" s="547">
        <v>7.0910914587630325E-2</v>
      </c>
      <c r="AB7" s="309"/>
    </row>
    <row r="8" spans="1:33" s="310" customFormat="1" ht="15" customHeight="1" x14ac:dyDescent="0.25">
      <c r="A8" s="626"/>
      <c r="B8" s="709" t="s">
        <v>139</v>
      </c>
      <c r="C8" s="709"/>
      <c r="D8" s="709"/>
      <c r="E8" s="709"/>
      <c r="F8" s="709"/>
      <c r="G8" s="709"/>
      <c r="H8" s="304">
        <v>12949</v>
      </c>
      <c r="I8" s="303">
        <v>14402</v>
      </c>
      <c r="J8" s="303">
        <v>14349</v>
      </c>
      <c r="K8" s="303">
        <v>14620</v>
      </c>
      <c r="L8" s="304">
        <v>12339</v>
      </c>
      <c r="M8" s="303">
        <v>12903</v>
      </c>
      <c r="N8" s="303">
        <v>12482</v>
      </c>
      <c r="O8" s="303">
        <v>10998</v>
      </c>
      <c r="P8" s="305"/>
      <c r="Q8" s="308"/>
      <c r="R8" s="303">
        <v>-3622</v>
      </c>
      <c r="S8" s="547">
        <v>-0.24774281805745554</v>
      </c>
      <c r="T8" s="384"/>
      <c r="U8" s="308"/>
      <c r="V8" s="303">
        <v>56320</v>
      </c>
      <c r="W8" s="303">
        <v>48722</v>
      </c>
      <c r="X8" s="305"/>
      <c r="Y8" s="308"/>
      <c r="Z8" s="303">
        <v>-7598</v>
      </c>
      <c r="AA8" s="547">
        <v>-0.13490767045454546</v>
      </c>
      <c r="AB8" s="309"/>
    </row>
    <row r="9" spans="1:33" s="310" customFormat="1" ht="15" customHeight="1" x14ac:dyDescent="0.25">
      <c r="A9" s="626"/>
      <c r="B9" s="709" t="s">
        <v>140</v>
      </c>
      <c r="C9" s="709"/>
      <c r="D9" s="709"/>
      <c r="E9" s="709"/>
      <c r="F9" s="709"/>
      <c r="G9" s="709"/>
      <c r="H9" s="304">
        <v>-11666</v>
      </c>
      <c r="I9" s="303">
        <v>-11468</v>
      </c>
      <c r="J9" s="303">
        <v>-11248</v>
      </c>
      <c r="K9" s="303">
        <v>-11899</v>
      </c>
      <c r="L9" s="304">
        <v>-11783</v>
      </c>
      <c r="M9" s="303">
        <v>-12478</v>
      </c>
      <c r="N9" s="303">
        <v>-12874</v>
      </c>
      <c r="O9" s="303">
        <v>-11674</v>
      </c>
      <c r="P9" s="305"/>
      <c r="Q9" s="308"/>
      <c r="R9" s="303">
        <v>225</v>
      </c>
      <c r="S9" s="547">
        <v>1.8909152029582318E-2</v>
      </c>
      <c r="T9" s="384"/>
      <c r="U9" s="308"/>
      <c r="V9" s="303">
        <v>-46281</v>
      </c>
      <c r="W9" s="303">
        <v>-48809</v>
      </c>
      <c r="X9" s="305"/>
      <c r="Y9" s="308"/>
      <c r="Z9" s="303">
        <v>-2528</v>
      </c>
      <c r="AA9" s="547">
        <v>-5.4622847388777249E-2</v>
      </c>
      <c r="AB9" s="309"/>
    </row>
    <row r="10" spans="1:33" s="310" customFormat="1" ht="15" customHeight="1" thickBot="1" x14ac:dyDescent="0.3">
      <c r="A10" s="709" t="s">
        <v>141</v>
      </c>
      <c r="B10" s="709"/>
      <c r="C10" s="709"/>
      <c r="D10" s="709"/>
      <c r="E10" s="709"/>
      <c r="F10" s="709"/>
      <c r="G10" s="709"/>
      <c r="H10" s="386">
        <v>142855</v>
      </c>
      <c r="I10" s="385">
        <v>145789</v>
      </c>
      <c r="J10" s="385">
        <v>148890</v>
      </c>
      <c r="K10" s="385">
        <v>151611</v>
      </c>
      <c r="L10" s="386">
        <v>152167</v>
      </c>
      <c r="M10" s="385">
        <v>152592</v>
      </c>
      <c r="N10" s="385">
        <v>152200</v>
      </c>
      <c r="O10" s="385">
        <v>151524</v>
      </c>
      <c r="P10" s="380"/>
      <c r="Q10" s="308"/>
      <c r="R10" s="385">
        <v>-87</v>
      </c>
      <c r="S10" s="550">
        <v>-5.7383699071967078E-4</v>
      </c>
      <c r="T10" s="384"/>
      <c r="U10" s="308"/>
      <c r="V10" s="385">
        <v>151611</v>
      </c>
      <c r="W10" s="385">
        <v>151524</v>
      </c>
      <c r="X10" s="380"/>
      <c r="Y10" s="308"/>
      <c r="Z10" s="385">
        <v>-87</v>
      </c>
      <c r="AA10" s="550">
        <v>-5.7383699071967078E-4</v>
      </c>
      <c r="AB10" s="309"/>
    </row>
    <row r="11" spans="1:33" s="310" customFormat="1" ht="15.75" thickTop="1" x14ac:dyDescent="0.25">
      <c r="A11" s="608"/>
      <c r="B11" s="609"/>
      <c r="C11" s="609"/>
      <c r="D11" s="609"/>
      <c r="E11" s="609"/>
      <c r="F11" s="609"/>
      <c r="G11" s="2"/>
      <c r="H11" s="304"/>
      <c r="I11" s="303"/>
      <c r="J11" s="303"/>
      <c r="K11" s="303"/>
      <c r="L11" s="304"/>
      <c r="M11" s="303"/>
      <c r="N11" s="303"/>
      <c r="O11" s="303"/>
      <c r="P11" s="380"/>
      <c r="Q11" s="308"/>
      <c r="R11" s="303"/>
      <c r="S11" s="571"/>
      <c r="T11" s="384"/>
      <c r="U11" s="308"/>
      <c r="V11" s="303"/>
      <c r="W11" s="303"/>
      <c r="X11" s="380"/>
      <c r="Y11" s="308"/>
      <c r="Z11" s="303"/>
      <c r="AA11" s="571"/>
      <c r="AB11" s="309"/>
    </row>
    <row r="12" spans="1:33" s="310" customFormat="1" ht="15" customHeight="1" x14ac:dyDescent="0.25">
      <c r="A12" s="709" t="s">
        <v>142</v>
      </c>
      <c r="B12" s="709"/>
      <c r="C12" s="709"/>
      <c r="D12" s="709"/>
      <c r="E12" s="709"/>
      <c r="F12" s="709"/>
      <c r="G12" s="709"/>
      <c r="H12" s="304"/>
      <c r="I12" s="303"/>
      <c r="J12" s="303"/>
      <c r="K12" s="303"/>
      <c r="L12" s="304"/>
      <c r="M12" s="303"/>
      <c r="N12" s="303"/>
      <c r="O12" s="303"/>
      <c r="P12" s="380"/>
      <c r="Q12" s="308"/>
      <c r="R12" s="303"/>
      <c r="S12" s="571"/>
      <c r="T12" s="384"/>
      <c r="U12" s="308"/>
      <c r="V12" s="303"/>
      <c r="W12" s="303"/>
      <c r="X12" s="380"/>
      <c r="Y12" s="308"/>
      <c r="Z12" s="303"/>
      <c r="AA12" s="571"/>
      <c r="AB12" s="309"/>
    </row>
    <row r="13" spans="1:33" s="393" customFormat="1" ht="15" customHeight="1" x14ac:dyDescent="0.25">
      <c r="A13" s="626"/>
      <c r="B13" s="709" t="s">
        <v>143</v>
      </c>
      <c r="C13" s="709"/>
      <c r="D13" s="709"/>
      <c r="E13" s="709"/>
      <c r="F13" s="709"/>
      <c r="G13" s="709"/>
      <c r="H13" s="388">
        <v>73.066999999999993</v>
      </c>
      <c r="I13" s="387">
        <v>86.662999999999997</v>
      </c>
      <c r="J13" s="387">
        <v>80.165000000000006</v>
      </c>
      <c r="K13" s="387">
        <v>78.08</v>
      </c>
      <c r="L13" s="388">
        <v>74.435000000000002</v>
      </c>
      <c r="M13" s="387">
        <v>78.501999999999995</v>
      </c>
      <c r="N13" s="387">
        <v>69.802999999999997</v>
      </c>
      <c r="O13" s="387">
        <v>67.123000000000005</v>
      </c>
      <c r="P13" s="389"/>
      <c r="Q13" s="390"/>
      <c r="R13" s="387">
        <v>-10.956999999999994</v>
      </c>
      <c r="S13" s="571">
        <v>-0.14033043032786877</v>
      </c>
      <c r="T13" s="391"/>
      <c r="U13" s="390"/>
      <c r="V13" s="387">
        <v>317.97499999999997</v>
      </c>
      <c r="W13" s="387">
        <v>289.863</v>
      </c>
      <c r="X13" s="389"/>
      <c r="Y13" s="390"/>
      <c r="Z13" s="387">
        <v>-28.111999999999966</v>
      </c>
      <c r="AA13" s="571">
        <v>-8.8409466152999355E-2</v>
      </c>
      <c r="AB13" s="392"/>
      <c r="AD13" s="310"/>
      <c r="AE13" s="310"/>
      <c r="AF13" s="310"/>
      <c r="AG13" s="310"/>
    </row>
    <row r="14" spans="1:33" s="402" customFormat="1" ht="15" customHeight="1" x14ac:dyDescent="0.25">
      <c r="A14" s="626"/>
      <c r="B14" s="709" t="s">
        <v>144</v>
      </c>
      <c r="C14" s="709"/>
      <c r="D14" s="709"/>
      <c r="E14" s="709"/>
      <c r="F14" s="709"/>
      <c r="G14" s="709"/>
      <c r="H14" s="397">
        <v>18.113000000000014</v>
      </c>
      <c r="I14" s="396">
        <v>19.850999999999999</v>
      </c>
      <c r="J14" s="396">
        <v>18.819999999999993</v>
      </c>
      <c r="K14" s="396">
        <v>17.903999999999996</v>
      </c>
      <c r="L14" s="397">
        <v>18.527999999999992</v>
      </c>
      <c r="M14" s="396">
        <v>20.167000000000002</v>
      </c>
      <c r="N14" s="396">
        <v>18.972000000000008</v>
      </c>
      <c r="O14" s="396">
        <v>17.882999999999996</v>
      </c>
      <c r="P14" s="398"/>
      <c r="Q14" s="399"/>
      <c r="R14" s="396">
        <v>-2.1000000000000796E-2</v>
      </c>
      <c r="S14" s="571">
        <v>-1.1729222520107684E-3</v>
      </c>
      <c r="T14" s="400"/>
      <c r="U14" s="399"/>
      <c r="V14" s="396">
        <v>74.688000000000002</v>
      </c>
      <c r="W14" s="396">
        <v>75.55</v>
      </c>
      <c r="X14" s="398"/>
      <c r="Y14" s="399"/>
      <c r="Z14" s="396">
        <v>0.86199999999999477</v>
      </c>
      <c r="AA14" s="571">
        <v>1.154134532990567E-2</v>
      </c>
      <c r="AB14" s="401"/>
      <c r="AD14" s="310"/>
      <c r="AE14" s="310"/>
      <c r="AF14" s="310"/>
      <c r="AG14" s="310"/>
    </row>
    <row r="15" spans="1:33" s="393" customFormat="1" ht="15" customHeight="1" thickBot="1" x14ac:dyDescent="0.3">
      <c r="A15" s="626"/>
      <c r="B15" s="612"/>
      <c r="C15" s="609"/>
      <c r="D15" s="709" t="s">
        <v>145</v>
      </c>
      <c r="E15" s="709"/>
      <c r="F15" s="709"/>
      <c r="G15" s="709"/>
      <c r="H15" s="395">
        <v>91.18</v>
      </c>
      <c r="I15" s="394">
        <v>106.514</v>
      </c>
      <c r="J15" s="394">
        <v>98.984999999999999</v>
      </c>
      <c r="K15" s="394">
        <v>95.983999999999995</v>
      </c>
      <c r="L15" s="395">
        <v>92.962999999999994</v>
      </c>
      <c r="M15" s="394">
        <v>98.668999999999997</v>
      </c>
      <c r="N15" s="394">
        <v>88.775000000000006</v>
      </c>
      <c r="O15" s="394">
        <v>85.006</v>
      </c>
      <c r="P15" s="389"/>
      <c r="Q15" s="390"/>
      <c r="R15" s="394">
        <v>-10.977999999999994</v>
      </c>
      <c r="S15" s="576">
        <v>-0.11437322887147852</v>
      </c>
      <c r="T15" s="391"/>
      <c r="U15" s="390"/>
      <c r="V15" s="394">
        <v>392.66300000000001</v>
      </c>
      <c r="W15" s="394">
        <v>365.41300000000001</v>
      </c>
      <c r="X15" s="389"/>
      <c r="Y15" s="390"/>
      <c r="Z15" s="394">
        <v>-27.25</v>
      </c>
      <c r="AA15" s="576">
        <v>-6.9397931559632559E-2</v>
      </c>
      <c r="AB15" s="392"/>
      <c r="AD15" s="310"/>
      <c r="AE15" s="310"/>
      <c r="AF15" s="310"/>
      <c r="AG15" s="310"/>
    </row>
    <row r="16" spans="1:33" ht="15.75" thickTop="1" x14ac:dyDescent="0.25">
      <c r="A16" s="626"/>
      <c r="B16" s="609"/>
      <c r="C16" s="609"/>
      <c r="D16" s="609"/>
      <c r="E16" s="609"/>
      <c r="F16" s="609"/>
      <c r="H16" s="149"/>
      <c r="I16" s="148"/>
      <c r="J16" s="148"/>
      <c r="K16" s="148"/>
      <c r="L16" s="149"/>
      <c r="M16" s="148"/>
      <c r="N16" s="148"/>
      <c r="O16" s="148"/>
      <c r="P16" s="150"/>
      <c r="Q16" s="113"/>
      <c r="R16" s="148"/>
      <c r="S16" s="547"/>
      <c r="T16" s="112"/>
      <c r="U16" s="107"/>
      <c r="V16" s="148"/>
      <c r="W16" s="148"/>
      <c r="X16" s="150"/>
      <c r="Y16" s="113"/>
      <c r="Z16" s="148"/>
      <c r="AA16" s="547"/>
      <c r="AB16"/>
      <c r="AD16" s="310"/>
      <c r="AE16" s="310"/>
      <c r="AF16" s="310"/>
      <c r="AG16" s="310"/>
    </row>
    <row r="17" spans="1:33" s="310" customFormat="1" ht="15" customHeight="1" x14ac:dyDescent="0.25">
      <c r="A17" s="709" t="s">
        <v>146</v>
      </c>
      <c r="B17" s="709"/>
      <c r="C17" s="709"/>
      <c r="D17" s="709"/>
      <c r="E17" s="709"/>
      <c r="F17" s="709"/>
      <c r="G17" s="709"/>
      <c r="H17" s="304">
        <v>86587</v>
      </c>
      <c r="I17" s="303">
        <v>100768</v>
      </c>
      <c r="J17" s="303">
        <v>93377</v>
      </c>
      <c r="K17" s="303">
        <v>89664</v>
      </c>
      <c r="L17" s="304">
        <v>86415</v>
      </c>
      <c r="M17" s="303">
        <v>89850</v>
      </c>
      <c r="N17" s="303">
        <v>79379</v>
      </c>
      <c r="O17" s="303">
        <v>76143</v>
      </c>
      <c r="P17" s="305"/>
      <c r="Q17" s="308"/>
      <c r="R17" s="303">
        <v>-13521</v>
      </c>
      <c r="S17" s="547">
        <v>-0.1507963062098501</v>
      </c>
      <c r="T17" s="384"/>
      <c r="U17" s="308"/>
      <c r="V17" s="303">
        <v>370396</v>
      </c>
      <c r="W17" s="303">
        <v>331787</v>
      </c>
      <c r="X17" s="305"/>
      <c r="Y17" s="308"/>
      <c r="Z17" s="303">
        <v>-38609</v>
      </c>
      <c r="AA17" s="547">
        <v>-0.10423708679359388</v>
      </c>
      <c r="AB17" s="309"/>
    </row>
    <row r="18" spans="1:33" s="288" customFormat="1" ht="15" customHeight="1" x14ac:dyDescent="0.25">
      <c r="A18" s="713" t="s">
        <v>147</v>
      </c>
      <c r="B18" s="709"/>
      <c r="C18" s="709"/>
      <c r="D18" s="709"/>
      <c r="E18" s="709"/>
      <c r="F18" s="709"/>
      <c r="G18" s="709"/>
      <c r="H18" s="280">
        <v>843.85646806102523</v>
      </c>
      <c r="I18" s="279">
        <v>860.02500793902823</v>
      </c>
      <c r="J18" s="279">
        <v>858.50905469226905</v>
      </c>
      <c r="K18" s="279">
        <v>870.80656673804424</v>
      </c>
      <c r="L18" s="280">
        <v>861.36666088063419</v>
      </c>
      <c r="M18" s="279">
        <v>873.70061213132988</v>
      </c>
      <c r="N18" s="279">
        <v>879.36355963164056</v>
      </c>
      <c r="O18" s="279">
        <v>881.53868379233813</v>
      </c>
      <c r="P18" s="281"/>
      <c r="Q18" s="283"/>
      <c r="R18" s="279">
        <v>10.732117054293894</v>
      </c>
      <c r="S18" s="547">
        <v>1.2324340977922742E-2</v>
      </c>
      <c r="T18" s="374"/>
      <c r="U18" s="283"/>
      <c r="V18" s="279">
        <v>858.47309366191848</v>
      </c>
      <c r="W18" s="279">
        <v>873.64182442350057</v>
      </c>
      <c r="X18" s="281"/>
      <c r="Y18" s="283"/>
      <c r="Z18" s="279">
        <v>15.168730761582083</v>
      </c>
      <c r="AA18" s="547">
        <v>1.7669430612994599E-2</v>
      </c>
      <c r="AB18" s="287"/>
      <c r="AD18" s="310"/>
      <c r="AE18" s="310"/>
      <c r="AF18" s="310"/>
      <c r="AG18" s="310"/>
    </row>
    <row r="19" spans="1:33" ht="15" x14ac:dyDescent="0.25">
      <c r="A19" s="608"/>
      <c r="B19" s="609"/>
      <c r="C19" s="609"/>
      <c r="D19" s="609"/>
      <c r="E19" s="609"/>
      <c r="F19" s="609"/>
      <c r="H19" s="126"/>
      <c r="I19" s="31"/>
      <c r="J19" s="31"/>
      <c r="K19" s="31"/>
      <c r="L19" s="126"/>
      <c r="M19" s="31"/>
      <c r="N19" s="31"/>
      <c r="O19" s="31"/>
      <c r="P19" s="151"/>
      <c r="Q19" s="107"/>
      <c r="R19" s="107"/>
      <c r="S19" s="573"/>
      <c r="T19" s="112"/>
      <c r="U19" s="107"/>
      <c r="V19" s="31"/>
      <c r="W19" s="31"/>
      <c r="X19" s="151"/>
      <c r="Y19" s="107"/>
      <c r="Z19" s="107"/>
      <c r="AA19" s="573"/>
      <c r="AB19"/>
      <c r="AD19" s="310"/>
      <c r="AE19" s="310"/>
      <c r="AF19" s="310"/>
      <c r="AG19" s="310"/>
    </row>
    <row r="20" spans="1:33" s="288" customFormat="1" ht="15" customHeight="1" x14ac:dyDescent="0.25">
      <c r="A20" s="709" t="s">
        <v>148</v>
      </c>
      <c r="B20" s="709"/>
      <c r="C20" s="709"/>
      <c r="D20" s="709"/>
      <c r="E20" s="709"/>
      <c r="F20" s="709"/>
      <c r="G20" s="709"/>
      <c r="H20" s="280">
        <v>944609.4377278795</v>
      </c>
      <c r="I20" s="279">
        <v>947100.80972787947</v>
      </c>
      <c r="J20" s="279">
        <v>950880.11772787955</v>
      </c>
      <c r="K20" s="279">
        <v>957811.0137278795</v>
      </c>
      <c r="L20" s="280">
        <v>953583.10072787956</v>
      </c>
      <c r="M20" s="279">
        <v>956981.32372787944</v>
      </c>
      <c r="N20" s="279">
        <v>968311.79672787944</v>
      </c>
      <c r="O20" s="279">
        <v>967023.53872787941</v>
      </c>
      <c r="P20" s="281"/>
      <c r="Q20" s="283"/>
      <c r="R20" s="279">
        <v>9212.5249999999069</v>
      </c>
      <c r="S20" s="547">
        <v>9.6183118255698478E-3</v>
      </c>
      <c r="T20" s="374"/>
      <c r="U20" s="283"/>
      <c r="V20" s="279">
        <v>944609.4377278795</v>
      </c>
      <c r="W20" s="279">
        <v>953583.10072787956</v>
      </c>
      <c r="X20" s="281"/>
      <c r="Y20" s="283"/>
      <c r="Z20" s="279">
        <v>8973.6630000000587</v>
      </c>
      <c r="AA20" s="547">
        <v>9.4998659145147848E-3</v>
      </c>
      <c r="AB20" s="287"/>
      <c r="AD20" s="310"/>
      <c r="AE20" s="310"/>
      <c r="AF20" s="310"/>
      <c r="AG20" s="310"/>
    </row>
    <row r="21" spans="1:33" s="310" customFormat="1" ht="15" customHeight="1" x14ac:dyDescent="0.25">
      <c r="A21" s="626"/>
      <c r="B21" s="713" t="s">
        <v>403</v>
      </c>
      <c r="C21" s="709"/>
      <c r="D21" s="709"/>
      <c r="E21" s="709"/>
      <c r="F21" s="709"/>
      <c r="G21" s="709"/>
      <c r="H21" s="304">
        <v>28725.271000000001</v>
      </c>
      <c r="I21" s="303">
        <v>33154.934999999998</v>
      </c>
      <c r="J21" s="303">
        <v>30792.542000000001</v>
      </c>
      <c r="K21" s="303">
        <v>29560.274000000001</v>
      </c>
      <c r="L21" s="304">
        <v>28454.562999999998</v>
      </c>
      <c r="M21" s="303">
        <v>30292.181</v>
      </c>
      <c r="N21" s="303">
        <v>27066.787</v>
      </c>
      <c r="O21" s="303">
        <v>26068.202000000001</v>
      </c>
      <c r="P21" s="305"/>
      <c r="Q21" s="308"/>
      <c r="R21" s="303">
        <v>-3492.0720000000001</v>
      </c>
      <c r="S21" s="547">
        <v>-0.11813395234428477</v>
      </c>
      <c r="T21" s="384"/>
      <c r="U21" s="308"/>
      <c r="V21" s="303">
        <v>122233.022</v>
      </c>
      <c r="W21" s="303">
        <v>111881.73300000001</v>
      </c>
      <c r="X21" s="305"/>
      <c r="Y21" s="308"/>
      <c r="Z21" s="303">
        <v>-10351.28899999999</v>
      </c>
      <c r="AA21" s="547">
        <v>-8.4684881635340659E-2</v>
      </c>
      <c r="AB21" s="309"/>
    </row>
    <row r="22" spans="1:33" s="310" customFormat="1" ht="15" customHeight="1" x14ac:dyDescent="0.25">
      <c r="A22" s="626"/>
      <c r="B22" s="709" t="s">
        <v>149</v>
      </c>
      <c r="C22" s="709"/>
      <c r="D22" s="709"/>
      <c r="E22" s="709"/>
      <c r="F22" s="709"/>
      <c r="G22" s="709"/>
      <c r="H22" s="304">
        <v>-23322.519</v>
      </c>
      <c r="I22" s="303">
        <v>-28241.278999999999</v>
      </c>
      <c r="J22" s="303">
        <v>-25263.687000000002</v>
      </c>
      <c r="K22" s="303">
        <v>-27044.562999999998</v>
      </c>
      <c r="L22" s="304">
        <v>-24979.402999999998</v>
      </c>
      <c r="M22" s="303">
        <v>-24795.365000000002</v>
      </c>
      <c r="N22" s="303">
        <v>-26159.046999999999</v>
      </c>
      <c r="O22" s="303">
        <v>-27169.638999999999</v>
      </c>
      <c r="P22" s="305"/>
      <c r="Q22" s="308"/>
      <c r="R22" s="303">
        <v>-125.07600000000093</v>
      </c>
      <c r="S22" s="547">
        <v>-4.6248112790730229E-3</v>
      </c>
      <c r="T22" s="384"/>
      <c r="U22" s="308"/>
      <c r="V22" s="303">
        <v>-103872.048</v>
      </c>
      <c r="W22" s="303">
        <v>-103103.454</v>
      </c>
      <c r="X22" s="305"/>
      <c r="Y22" s="308"/>
      <c r="Z22" s="303">
        <v>768.59399999999732</v>
      </c>
      <c r="AA22" s="547">
        <v>7.3994304993389307E-3</v>
      </c>
      <c r="AB22" s="309"/>
    </row>
    <row r="23" spans="1:33" s="310" customFormat="1" ht="15" customHeight="1" x14ac:dyDescent="0.25">
      <c r="A23" s="626"/>
      <c r="B23" s="709" t="s">
        <v>150</v>
      </c>
      <c r="C23" s="709"/>
      <c r="D23" s="709"/>
      <c r="E23" s="709"/>
      <c r="F23" s="709"/>
      <c r="G23" s="709"/>
      <c r="H23" s="304">
        <v>-2911.38</v>
      </c>
      <c r="I23" s="303">
        <v>-1134.348</v>
      </c>
      <c r="J23" s="303">
        <v>1402.0409999999999</v>
      </c>
      <c r="K23" s="303">
        <v>-6743.6239999999998</v>
      </c>
      <c r="L23" s="304">
        <v>-76.936999999999998</v>
      </c>
      <c r="M23" s="303">
        <v>5833.6570000000002</v>
      </c>
      <c r="N23" s="303">
        <v>-2195.998</v>
      </c>
      <c r="O23" s="303">
        <v>1690.123</v>
      </c>
      <c r="P23" s="305"/>
      <c r="Q23" s="308"/>
      <c r="R23" s="303">
        <v>8433.7469999999994</v>
      </c>
      <c r="S23" s="547">
        <v>1.250625331424172</v>
      </c>
      <c r="T23" s="384"/>
      <c r="U23" s="308"/>
      <c r="V23" s="303">
        <v>-9387.3109999999997</v>
      </c>
      <c r="W23" s="303">
        <v>5250.8450000000003</v>
      </c>
      <c r="X23" s="305"/>
      <c r="Y23" s="308"/>
      <c r="Z23" s="303">
        <v>14638.155999999999</v>
      </c>
      <c r="AA23" s="547" t="s">
        <v>110</v>
      </c>
      <c r="AB23" s="309"/>
    </row>
    <row r="24" spans="1:33" ht="15" customHeight="1" thickBot="1" x14ac:dyDescent="0.3">
      <c r="A24" s="709" t="s">
        <v>151</v>
      </c>
      <c r="B24" s="709"/>
      <c r="C24" s="709"/>
      <c r="D24" s="709"/>
      <c r="E24" s="709"/>
      <c r="F24" s="709"/>
      <c r="G24" s="709"/>
      <c r="H24" s="340">
        <v>947100.80972787947</v>
      </c>
      <c r="I24" s="339">
        <v>950880.11772787955</v>
      </c>
      <c r="J24" s="339">
        <v>957811.0137278795</v>
      </c>
      <c r="K24" s="339">
        <v>953583.10072787956</v>
      </c>
      <c r="L24" s="340">
        <v>956981.32372787944</v>
      </c>
      <c r="M24" s="339">
        <v>968311.79672787944</v>
      </c>
      <c r="N24" s="339">
        <v>967023.53872787941</v>
      </c>
      <c r="O24" s="339">
        <v>967612.22472787951</v>
      </c>
      <c r="P24" s="373"/>
      <c r="Q24" s="283"/>
      <c r="R24" s="339">
        <v>14029.123999999953</v>
      </c>
      <c r="S24" s="550">
        <v>1.4712009880723957E-2</v>
      </c>
      <c r="T24" s="112"/>
      <c r="U24" s="107"/>
      <c r="V24" s="339">
        <v>953583.10072787968</v>
      </c>
      <c r="W24" s="339">
        <v>967612.22472787939</v>
      </c>
      <c r="X24" s="150"/>
      <c r="Y24" s="113"/>
      <c r="Z24" s="339">
        <v>14029.12399999972</v>
      </c>
      <c r="AA24" s="550">
        <v>1.4712009880723711E-2</v>
      </c>
      <c r="AB24"/>
      <c r="AD24" s="310"/>
      <c r="AE24" s="310"/>
      <c r="AF24" s="310"/>
      <c r="AG24" s="310"/>
    </row>
    <row r="25" spans="1:33" ht="15.75" thickTop="1" x14ac:dyDescent="0.25">
      <c r="K25" s="672"/>
      <c r="N25" s="672"/>
      <c r="O25" s="672"/>
      <c r="R25" s="288"/>
      <c r="AB25"/>
    </row>
    <row r="26" spans="1:33" ht="15" x14ac:dyDescent="0.25">
      <c r="O26" s="674"/>
      <c r="AB26"/>
    </row>
    <row r="27" spans="1:33" ht="15" x14ac:dyDescent="0.25">
      <c r="A27" s="614"/>
      <c r="B27" s="16"/>
      <c r="C27" s="16"/>
      <c r="D27" s="16"/>
      <c r="E27" s="16"/>
      <c r="F27" s="16"/>
      <c r="G27" s="16"/>
      <c r="H27" s="16"/>
      <c r="I27" s="16"/>
      <c r="J27" s="16"/>
      <c r="K27" s="16"/>
      <c r="L27" s="16"/>
      <c r="M27" s="225"/>
      <c r="N27" s="225"/>
      <c r="O27" s="225"/>
      <c r="P27" s="16"/>
      <c r="Q27" s="16"/>
      <c r="R27" s="16"/>
      <c r="S27" s="349"/>
      <c r="T27" s="16"/>
      <c r="U27" s="16"/>
      <c r="V27" s="16"/>
      <c r="W27" s="16"/>
      <c r="X27" s="16"/>
      <c r="Y27" s="16"/>
      <c r="Z27" s="16"/>
      <c r="AA27" s="349"/>
      <c r="AB27"/>
    </row>
    <row r="28" spans="1:33" ht="15" x14ac:dyDescent="0.25">
      <c r="AB28"/>
    </row>
    <row r="29" spans="1:33" ht="30" customHeight="1" x14ac:dyDescent="0.2">
      <c r="A29" s="641" t="s">
        <v>43</v>
      </c>
      <c r="B29" s="737" t="s">
        <v>353</v>
      </c>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219"/>
    </row>
    <row r="30" spans="1:33" x14ac:dyDescent="0.2">
      <c r="A30" s="640" t="s">
        <v>45</v>
      </c>
      <c r="B30" s="737" t="s">
        <v>164</v>
      </c>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row>
    <row r="31" spans="1:33" x14ac:dyDescent="0.2">
      <c r="A31" s="640" t="s">
        <v>129</v>
      </c>
      <c r="B31" s="737" t="s">
        <v>354</v>
      </c>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row>
  </sheetData>
  <sheetProtection formatCells="0"/>
  <mergeCells count="24">
    <mergeCell ref="A7:G7"/>
    <mergeCell ref="B8:G8"/>
    <mergeCell ref="W1:AA1"/>
    <mergeCell ref="B29:AA29"/>
    <mergeCell ref="B30:AA30"/>
    <mergeCell ref="B1:V1"/>
    <mergeCell ref="R3:S3"/>
    <mergeCell ref="Z3:AA3"/>
    <mergeCell ref="A4:G4"/>
    <mergeCell ref="A5:G5"/>
    <mergeCell ref="B31:AA31"/>
    <mergeCell ref="D15:G15"/>
    <mergeCell ref="B9:G9"/>
    <mergeCell ref="A10:G10"/>
    <mergeCell ref="A12:G12"/>
    <mergeCell ref="B13:G13"/>
    <mergeCell ref="B14:G14"/>
    <mergeCell ref="A24:G24"/>
    <mergeCell ref="B21:G21"/>
    <mergeCell ref="B22:G22"/>
    <mergeCell ref="B23:G23"/>
    <mergeCell ref="A17:G17"/>
    <mergeCell ref="A18:G18"/>
    <mergeCell ref="A20:G20"/>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950-7752-48CF-B2A0-5C21E91EA6A2}">
  <dimension ref="A1"/>
  <sheetViews>
    <sheetView workbookViewId="0"/>
  </sheetViews>
  <sheetFormatPr defaultRowHeight="15" x14ac:dyDescent="0.25"/>
  <sheetData/>
  <pageMargins left="0.7" right="0.7" top="0.75" bottom="0.75" header="0.3" footer="0.3"/>
  <customProperties>
    <customPr name="CafeStyleVersion"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B419-E44A-4398-8791-57F26B311EBC}">
  <sheetPr>
    <pageSetUpPr fitToPage="1"/>
  </sheetPr>
  <dimension ref="A1:BR90"/>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46.28515625" style="2" customWidth="1"/>
    <col min="8" max="12" width="10.7109375" style="2" customWidth="1"/>
    <col min="13" max="15" width="10.7109375" style="120" customWidth="1"/>
    <col min="16" max="17" width="0.85546875" style="2" customWidth="1"/>
    <col min="18" max="18" width="10.5703125" style="2" customWidth="1"/>
    <col min="19" max="19" width="9.85546875" style="315" bestFit="1" customWidth="1"/>
    <col min="20" max="21" width="0.85546875" style="2" customWidth="1"/>
    <col min="22" max="23" width="11.42578125" style="2" customWidth="1"/>
    <col min="24" max="25" width="0.85546875" style="2" customWidth="1"/>
    <col min="26" max="26" width="10.5703125" style="2" customWidth="1"/>
    <col min="27" max="27" width="8.85546875" style="315" bestFit="1" customWidth="1"/>
    <col min="28" max="28" width="4.140625" style="2" customWidth="1"/>
    <col min="29" max="16384" width="9.140625" style="2"/>
  </cols>
  <sheetData>
    <row r="1" spans="1:33" s="337" customFormat="1" ht="39.950000000000003" customHeight="1" thickBot="1" x14ac:dyDescent="0.3">
      <c r="A1" s="606"/>
      <c r="B1" s="718" t="s">
        <v>455</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421"/>
      <c r="I3" s="421"/>
      <c r="J3" s="421"/>
      <c r="K3" s="421"/>
      <c r="L3" s="421"/>
      <c r="M3" s="422"/>
      <c r="N3" s="422"/>
      <c r="O3" s="422"/>
      <c r="P3" s="368"/>
      <c r="Q3" s="328"/>
      <c r="R3" s="720" t="s">
        <v>492</v>
      </c>
      <c r="S3" s="720"/>
      <c r="T3" s="423"/>
      <c r="U3" s="424"/>
      <c r="V3" s="425"/>
      <c r="W3" s="425"/>
      <c r="X3" s="368"/>
      <c r="Y3" s="328"/>
      <c r="Z3" s="720" t="s">
        <v>71</v>
      </c>
      <c r="AA3" s="720"/>
      <c r="AB3" s="333"/>
    </row>
    <row r="4" spans="1:33" s="327" customFormat="1" ht="30" customHeight="1" x14ac:dyDescent="0.25">
      <c r="A4" s="719" t="s">
        <v>136</v>
      </c>
      <c r="B4" s="719"/>
      <c r="C4" s="719"/>
      <c r="D4" s="719"/>
      <c r="E4" s="719"/>
      <c r="F4" s="719"/>
      <c r="G4" s="719"/>
      <c r="H4" s="335" t="s">
        <v>486</v>
      </c>
      <c r="I4" s="334" t="s">
        <v>487</v>
      </c>
      <c r="J4" s="334" t="s">
        <v>488</v>
      </c>
      <c r="K4" s="334" t="s">
        <v>484</v>
      </c>
      <c r="L4" s="335" t="s">
        <v>489</v>
      </c>
      <c r="M4" s="334" t="s">
        <v>490</v>
      </c>
      <c r="N4" s="334" t="s">
        <v>491</v>
      </c>
      <c r="O4" s="334" t="s">
        <v>485</v>
      </c>
      <c r="P4" s="354"/>
      <c r="Q4" s="328"/>
      <c r="R4" s="334" t="s">
        <v>69</v>
      </c>
      <c r="S4" s="334" t="s">
        <v>70</v>
      </c>
      <c r="T4" s="423"/>
      <c r="U4" s="424"/>
      <c r="V4" s="334" t="s">
        <v>494</v>
      </c>
      <c r="W4" s="334" t="s">
        <v>495</v>
      </c>
      <c r="X4" s="354"/>
      <c r="Y4" s="328"/>
      <c r="Z4" s="334" t="s">
        <v>69</v>
      </c>
      <c r="AA4" s="334" t="s">
        <v>70</v>
      </c>
      <c r="AB4" s="333"/>
    </row>
    <row r="5" spans="1:33" ht="15" customHeight="1" x14ac:dyDescent="0.25">
      <c r="A5" s="711" t="s">
        <v>152</v>
      </c>
      <c r="B5" s="730"/>
      <c r="C5" s="730"/>
      <c r="D5" s="730"/>
      <c r="E5" s="730"/>
      <c r="F5" s="730"/>
      <c r="G5" s="730"/>
      <c r="H5" s="15"/>
      <c r="I5" s="3"/>
      <c r="J5" s="3"/>
      <c r="K5" s="3"/>
      <c r="L5" s="15"/>
      <c r="P5" s="3"/>
      <c r="Q5" s="15"/>
      <c r="R5" s="3"/>
      <c r="S5" s="313"/>
      <c r="T5" s="112"/>
      <c r="U5" s="3"/>
      <c r="V5" s="3"/>
      <c r="W5" s="3"/>
      <c r="X5" s="108"/>
      <c r="Y5" s="3"/>
      <c r="Z5" s="3"/>
      <c r="AA5" s="313"/>
      <c r="AB5"/>
    </row>
    <row r="6" spans="1:33" ht="15" x14ac:dyDescent="0.25">
      <c r="A6" s="616"/>
      <c r="B6" s="725" t="s">
        <v>46</v>
      </c>
      <c r="C6" s="725"/>
      <c r="D6" s="725"/>
      <c r="E6" s="725"/>
      <c r="F6" s="725"/>
      <c r="G6" s="725"/>
      <c r="H6" s="651"/>
      <c r="I6" s="652"/>
      <c r="J6" s="652"/>
      <c r="K6" s="652"/>
      <c r="L6" s="651"/>
      <c r="M6" s="652"/>
      <c r="N6" s="652"/>
      <c r="P6" s="108"/>
      <c r="Q6" s="3"/>
      <c r="R6" s="120"/>
      <c r="S6" s="325"/>
      <c r="T6" s="112"/>
      <c r="U6" s="107"/>
      <c r="V6" s="120"/>
      <c r="W6" s="120"/>
      <c r="X6" s="108"/>
      <c r="Y6" s="3"/>
      <c r="Z6" s="120"/>
      <c r="AA6" s="325"/>
      <c r="AB6"/>
    </row>
    <row r="7" spans="1:33" ht="15" customHeight="1" x14ac:dyDescent="0.25">
      <c r="A7" s="616"/>
      <c r="B7" s="739" t="s">
        <v>51</v>
      </c>
      <c r="C7" s="739"/>
      <c r="D7" s="739"/>
      <c r="E7" s="739"/>
      <c r="F7" s="739"/>
      <c r="G7" s="739"/>
      <c r="H7" s="10"/>
      <c r="I7" s="9"/>
      <c r="J7" s="9"/>
      <c r="K7" s="9"/>
      <c r="L7" s="10"/>
      <c r="M7" s="9"/>
      <c r="N7" s="9"/>
      <c r="O7" s="9"/>
      <c r="P7" s="141"/>
      <c r="Q7" s="3"/>
      <c r="R7" s="9"/>
      <c r="S7" s="311"/>
      <c r="T7" s="112"/>
      <c r="U7" s="107"/>
      <c r="V7" s="9"/>
      <c r="W7" s="9"/>
      <c r="X7" s="141"/>
      <c r="Y7" s="3"/>
      <c r="Z7" s="9"/>
      <c r="AA7" s="311"/>
      <c r="AB7"/>
    </row>
    <row r="8" spans="1:33" s="288" customFormat="1" ht="15" customHeight="1" x14ac:dyDescent="0.25">
      <c r="A8" s="616"/>
      <c r="B8" s="729" t="s">
        <v>153</v>
      </c>
      <c r="C8" s="729"/>
      <c r="D8" s="729"/>
      <c r="E8" s="729"/>
      <c r="F8" s="729"/>
      <c r="G8" s="729"/>
      <c r="H8" s="280">
        <v>88746.11269481825</v>
      </c>
      <c r="I8" s="279">
        <v>101177.58103191276</v>
      </c>
      <c r="J8" s="279">
        <v>96268.715224494648</v>
      </c>
      <c r="K8" s="279">
        <v>108240.07014194154</v>
      </c>
      <c r="L8" s="280">
        <v>111270.37773963185</v>
      </c>
      <c r="M8" s="279">
        <v>115933.33368721513</v>
      </c>
      <c r="N8" s="279">
        <v>118637.09193690095</v>
      </c>
      <c r="O8" s="279">
        <v>131305.31036238626</v>
      </c>
      <c r="P8" s="406"/>
      <c r="Q8" s="283"/>
      <c r="R8" s="279">
        <v>23065.240220444713</v>
      </c>
      <c r="S8" s="547">
        <v>0.21309335988232375</v>
      </c>
      <c r="T8" s="374"/>
      <c r="U8" s="279"/>
      <c r="V8" s="279">
        <v>394432.47909316717</v>
      </c>
      <c r="W8" s="279">
        <v>477146.11372613418</v>
      </c>
      <c r="X8" s="406"/>
      <c r="Y8" s="283"/>
      <c r="Z8" s="279">
        <v>82713.634632967005</v>
      </c>
      <c r="AA8" s="547">
        <v>0.20970289977927903</v>
      </c>
      <c r="AB8" s="287"/>
    </row>
    <row r="9" spans="1:33" s="310" customFormat="1" ht="15" customHeight="1" x14ac:dyDescent="0.25">
      <c r="A9" s="616"/>
      <c r="B9" s="729" t="s">
        <v>154</v>
      </c>
      <c r="C9" s="729"/>
      <c r="D9" s="729"/>
      <c r="E9" s="729"/>
      <c r="F9" s="729"/>
      <c r="G9" s="729"/>
      <c r="H9" s="304">
        <v>128532.04074722616</v>
      </c>
      <c r="I9" s="303">
        <v>132764.993627663</v>
      </c>
      <c r="J9" s="303">
        <v>142050.75108735339</v>
      </c>
      <c r="K9" s="303">
        <v>150207.65499515293</v>
      </c>
      <c r="L9" s="304">
        <v>152014.43639187611</v>
      </c>
      <c r="M9" s="303">
        <v>154734.58171857041</v>
      </c>
      <c r="N9" s="303">
        <v>172286.48846890862</v>
      </c>
      <c r="O9" s="303">
        <v>181407.47323064195</v>
      </c>
      <c r="P9" s="305"/>
      <c r="Q9" s="308"/>
      <c r="R9" s="303">
        <v>31199.818235489016</v>
      </c>
      <c r="S9" s="547">
        <v>0.20771123972673566</v>
      </c>
      <c r="T9" s="384"/>
      <c r="U9" s="303"/>
      <c r="V9" s="303">
        <v>553555.44045739551</v>
      </c>
      <c r="W9" s="303">
        <v>660442.97980999702</v>
      </c>
      <c r="X9" s="305"/>
      <c r="Y9" s="308"/>
      <c r="Z9" s="303">
        <v>106887.53935260151</v>
      </c>
      <c r="AA9" s="547">
        <v>0.19309274471999002</v>
      </c>
      <c r="AB9" s="309"/>
      <c r="AD9" s="288"/>
      <c r="AE9" s="288"/>
      <c r="AF9" s="288"/>
      <c r="AG9" s="288"/>
    </row>
    <row r="10" spans="1:33" s="310" customFormat="1" ht="15" customHeight="1" x14ac:dyDescent="0.25">
      <c r="A10" s="616"/>
      <c r="B10" s="729" t="s">
        <v>155</v>
      </c>
      <c r="C10" s="729"/>
      <c r="D10" s="729"/>
      <c r="E10" s="729"/>
      <c r="F10" s="729"/>
      <c r="G10" s="729"/>
      <c r="H10" s="304">
        <v>23179.587580000003</v>
      </c>
      <c r="I10" s="303">
        <v>23739.588750000003</v>
      </c>
      <c r="J10" s="303">
        <v>24107.426439999999</v>
      </c>
      <c r="K10" s="303">
        <v>24245.278270000003</v>
      </c>
      <c r="L10" s="304">
        <v>24194.529030000002</v>
      </c>
      <c r="M10" s="303">
        <v>24393.52131</v>
      </c>
      <c r="N10" s="303">
        <v>24420.185280000002</v>
      </c>
      <c r="O10" s="303">
        <v>24347.207630000001</v>
      </c>
      <c r="P10" s="305"/>
      <c r="Q10" s="308"/>
      <c r="R10" s="303">
        <v>101.92935999999827</v>
      </c>
      <c r="S10" s="547">
        <v>4.2040911580759621E-3</v>
      </c>
      <c r="T10" s="384"/>
      <c r="U10" s="303"/>
      <c r="V10" s="303">
        <v>95271.881040000007</v>
      </c>
      <c r="W10" s="303">
        <v>97355.443250000011</v>
      </c>
      <c r="X10" s="305"/>
      <c r="Y10" s="308"/>
      <c r="Z10" s="303">
        <v>2083.5622100000037</v>
      </c>
      <c r="AA10" s="547">
        <v>2.1869644928341633E-2</v>
      </c>
      <c r="AB10" s="309"/>
      <c r="AD10" s="288"/>
      <c r="AE10" s="288"/>
      <c r="AF10" s="288"/>
      <c r="AG10" s="288"/>
    </row>
    <row r="11" spans="1:33" s="310" customFormat="1" ht="15" x14ac:dyDescent="0.25">
      <c r="A11" s="616"/>
      <c r="B11" s="739" t="s">
        <v>36</v>
      </c>
      <c r="C11" s="739"/>
      <c r="D11" s="739"/>
      <c r="E11" s="739"/>
      <c r="F11" s="739"/>
      <c r="G11" s="739"/>
      <c r="H11" s="304">
        <v>3258.2119621861702</v>
      </c>
      <c r="I11" s="303">
        <v>3223.8865456351787</v>
      </c>
      <c r="J11" s="303">
        <v>3646.1948170317482</v>
      </c>
      <c r="K11" s="303">
        <v>3355.0381644298827</v>
      </c>
      <c r="L11" s="304">
        <v>3332.5228925285755</v>
      </c>
      <c r="M11" s="303">
        <v>3235.549069222473</v>
      </c>
      <c r="N11" s="303">
        <v>3444.9903249169774</v>
      </c>
      <c r="O11" s="303">
        <v>3274.9862104853282</v>
      </c>
      <c r="P11" s="305"/>
      <c r="Q11" s="308"/>
      <c r="R11" s="303">
        <v>-80.051953944554498</v>
      </c>
      <c r="S11" s="547">
        <v>-2.3860221559702473E-2</v>
      </c>
      <c r="T11" s="384"/>
      <c r="U11" s="303"/>
      <c r="V11" s="303">
        <v>13483.33148928298</v>
      </c>
      <c r="W11" s="303">
        <v>13288.048497153355</v>
      </c>
      <c r="X11" s="305"/>
      <c r="Y11" s="308"/>
      <c r="Z11" s="303">
        <v>-195.2829921296252</v>
      </c>
      <c r="AA11" s="547">
        <v>-1.4483289406986908E-2</v>
      </c>
      <c r="AB11" s="309"/>
      <c r="AD11" s="288"/>
      <c r="AE11" s="288"/>
      <c r="AF11" s="288"/>
      <c r="AG11" s="288"/>
    </row>
    <row r="12" spans="1:33" s="310" customFormat="1" ht="15" customHeight="1" x14ac:dyDescent="0.25">
      <c r="A12" s="616"/>
      <c r="B12" s="740" t="s">
        <v>115</v>
      </c>
      <c r="C12" s="740"/>
      <c r="D12" s="740"/>
      <c r="E12" s="740"/>
      <c r="F12" s="740"/>
      <c r="G12" s="740"/>
      <c r="H12" s="347">
        <v>243715.95298423056</v>
      </c>
      <c r="I12" s="346">
        <v>260906.04995521094</v>
      </c>
      <c r="J12" s="346">
        <v>266073.08756887977</v>
      </c>
      <c r="K12" s="346">
        <v>286048.04157152434</v>
      </c>
      <c r="L12" s="347">
        <v>290811.86605403648</v>
      </c>
      <c r="M12" s="346">
        <v>298296.985785008</v>
      </c>
      <c r="N12" s="346">
        <v>318788.7560107265</v>
      </c>
      <c r="O12" s="346">
        <v>340334.97743351356</v>
      </c>
      <c r="P12" s="305"/>
      <c r="Q12" s="308"/>
      <c r="R12" s="346">
        <v>54286.935861989215</v>
      </c>
      <c r="S12" s="572">
        <v>0.18978258184793459</v>
      </c>
      <c r="T12" s="384"/>
      <c r="U12" s="303"/>
      <c r="V12" s="346">
        <v>1056743.1320798458</v>
      </c>
      <c r="W12" s="346">
        <v>1248232.5852832845</v>
      </c>
      <c r="X12" s="305"/>
      <c r="Y12" s="308"/>
      <c r="Z12" s="346">
        <v>191489.45320343878</v>
      </c>
      <c r="AA12" s="572">
        <v>0.18120718970423377</v>
      </c>
      <c r="AB12" s="309"/>
      <c r="AD12" s="288"/>
      <c r="AE12" s="288"/>
      <c r="AF12" s="288"/>
      <c r="AG12" s="288"/>
    </row>
    <row r="13" spans="1:33" ht="15" customHeight="1" x14ac:dyDescent="0.25">
      <c r="A13" s="616"/>
      <c r="B13" s="618"/>
      <c r="C13" s="618"/>
      <c r="D13" s="618"/>
      <c r="E13" s="618"/>
      <c r="F13" s="618"/>
      <c r="G13" s="618"/>
      <c r="H13" s="115"/>
      <c r="I13" s="114"/>
      <c r="J13" s="114"/>
      <c r="K13" s="114"/>
      <c r="L13" s="115"/>
      <c r="M13" s="114"/>
      <c r="N13" s="114"/>
      <c r="O13" s="114"/>
      <c r="P13" s="116"/>
      <c r="Q13" s="107"/>
      <c r="R13" s="31"/>
      <c r="S13" s="547"/>
      <c r="T13" s="112"/>
      <c r="U13" s="31"/>
      <c r="V13" s="114"/>
      <c r="W13" s="114"/>
      <c r="X13" s="116"/>
      <c r="Y13" s="107"/>
      <c r="Z13" s="114"/>
      <c r="AA13" s="547"/>
      <c r="AB13"/>
      <c r="AD13" s="288"/>
      <c r="AE13" s="288"/>
      <c r="AF13" s="288"/>
      <c r="AG13" s="288"/>
    </row>
    <row r="14" spans="1:33" ht="15" customHeight="1" x14ac:dyDescent="0.25">
      <c r="A14" s="616"/>
      <c r="B14" s="725" t="s">
        <v>54</v>
      </c>
      <c r="C14" s="725"/>
      <c r="D14" s="725"/>
      <c r="E14" s="725"/>
      <c r="F14" s="725"/>
      <c r="G14" s="725"/>
      <c r="H14" s="140"/>
      <c r="I14" s="139"/>
      <c r="J14" s="139"/>
      <c r="K14" s="139"/>
      <c r="L14" s="140"/>
      <c r="M14" s="139"/>
      <c r="N14" s="139"/>
      <c r="O14" s="139"/>
      <c r="P14" s="116"/>
      <c r="Q14" s="107"/>
      <c r="R14" s="31"/>
      <c r="S14" s="547"/>
      <c r="T14" s="112"/>
      <c r="U14" s="31"/>
      <c r="V14" s="114"/>
      <c r="W14" s="114"/>
      <c r="X14" s="116"/>
      <c r="Y14" s="107"/>
      <c r="Z14" s="114"/>
      <c r="AA14" s="547"/>
      <c r="AB14"/>
      <c r="AD14" s="288"/>
      <c r="AE14" s="288"/>
      <c r="AF14" s="288"/>
      <c r="AG14" s="288"/>
    </row>
    <row r="15" spans="1:33" s="310" customFormat="1" ht="15" customHeight="1" x14ac:dyDescent="0.25">
      <c r="A15" s="616"/>
      <c r="B15" s="739" t="s">
        <v>56</v>
      </c>
      <c r="C15" s="739"/>
      <c r="D15" s="739"/>
      <c r="E15" s="739"/>
      <c r="F15" s="739"/>
      <c r="G15" s="739"/>
      <c r="H15" s="304">
        <v>1201.1316160811798</v>
      </c>
      <c r="I15" s="303">
        <v>1477.6154459556701</v>
      </c>
      <c r="J15" s="303">
        <v>1540.0688833387599</v>
      </c>
      <c r="K15" s="303">
        <v>1224.60621623066</v>
      </c>
      <c r="L15" s="304">
        <v>1337.25986976587</v>
      </c>
      <c r="M15" s="303">
        <v>1367.9502976109</v>
      </c>
      <c r="N15" s="303">
        <v>1354.60068701767</v>
      </c>
      <c r="O15" s="303">
        <v>1321.07748677578</v>
      </c>
      <c r="P15" s="380"/>
      <c r="Q15" s="308"/>
      <c r="R15" s="303">
        <v>96.471270545119978</v>
      </c>
      <c r="S15" s="547">
        <v>7.877738106054917E-2</v>
      </c>
      <c r="T15" s="384"/>
      <c r="U15" s="303"/>
      <c r="V15" s="303">
        <v>5443.4221616062696</v>
      </c>
      <c r="W15" s="303">
        <v>5380.88834117022</v>
      </c>
      <c r="X15" s="380"/>
      <c r="Y15" s="308"/>
      <c r="Z15" s="303">
        <v>-62.533820436049609</v>
      </c>
      <c r="AA15" s="547">
        <v>-1.148796080471496E-2</v>
      </c>
      <c r="AB15" s="309"/>
      <c r="AD15" s="288"/>
      <c r="AE15" s="288"/>
      <c r="AF15" s="288"/>
      <c r="AG15" s="288"/>
    </row>
    <row r="16" spans="1:33" s="310" customFormat="1" ht="15" x14ac:dyDescent="0.25">
      <c r="A16" s="616"/>
      <c r="B16" s="739" t="s">
        <v>57</v>
      </c>
      <c r="C16" s="739"/>
      <c r="D16" s="739"/>
      <c r="E16" s="739"/>
      <c r="F16" s="739"/>
      <c r="G16" s="739"/>
      <c r="H16" s="304">
        <v>3399.6415343547269</v>
      </c>
      <c r="I16" s="303">
        <v>3343.0265530054539</v>
      </c>
      <c r="J16" s="303">
        <v>3498.9391146530543</v>
      </c>
      <c r="K16" s="303">
        <v>3396.6675206294121</v>
      </c>
      <c r="L16" s="304">
        <v>3277.0287626842774</v>
      </c>
      <c r="M16" s="303">
        <v>3467.7101625964401</v>
      </c>
      <c r="N16" s="303">
        <v>3484.7473452871973</v>
      </c>
      <c r="O16" s="303">
        <v>3526.0080192339697</v>
      </c>
      <c r="P16" s="305"/>
      <c r="Q16" s="308"/>
      <c r="R16" s="303">
        <v>129.34049860455752</v>
      </c>
      <c r="S16" s="547">
        <v>3.8078645560396314E-2</v>
      </c>
      <c r="T16" s="384"/>
      <c r="U16" s="303"/>
      <c r="V16" s="303">
        <v>13638.274722642647</v>
      </c>
      <c r="W16" s="303">
        <v>13755.494289801885</v>
      </c>
      <c r="X16" s="305"/>
      <c r="Y16" s="308"/>
      <c r="Z16" s="303">
        <v>117.21956715923807</v>
      </c>
      <c r="AA16" s="547">
        <v>8.5948970484240831E-3</v>
      </c>
      <c r="AB16" s="309"/>
      <c r="AD16" s="288"/>
      <c r="AE16" s="288"/>
      <c r="AF16" s="288"/>
      <c r="AG16" s="288"/>
    </row>
    <row r="17" spans="1:33" s="310" customFormat="1" ht="15" customHeight="1" x14ac:dyDescent="0.25">
      <c r="A17" s="616"/>
      <c r="B17" s="739" t="s">
        <v>59</v>
      </c>
      <c r="C17" s="739"/>
      <c r="D17" s="739"/>
      <c r="E17" s="739"/>
      <c r="F17" s="739"/>
      <c r="G17" s="739"/>
      <c r="H17" s="304"/>
      <c r="I17" s="303"/>
      <c r="J17" s="303"/>
      <c r="K17" s="303"/>
      <c r="L17" s="304"/>
      <c r="M17" s="303"/>
      <c r="N17" s="303"/>
      <c r="O17" s="303"/>
      <c r="P17" s="305"/>
      <c r="Q17" s="308"/>
      <c r="R17" s="303"/>
      <c r="S17" s="547"/>
      <c r="T17" s="384"/>
      <c r="U17" s="303"/>
      <c r="V17" s="303"/>
      <c r="W17" s="303"/>
      <c r="X17" s="305"/>
      <c r="Y17" s="308"/>
      <c r="Z17" s="303"/>
      <c r="AA17" s="547"/>
      <c r="AB17" s="309"/>
      <c r="AD17" s="288"/>
      <c r="AE17" s="288"/>
      <c r="AF17" s="288"/>
      <c r="AG17" s="288"/>
    </row>
    <row r="18" spans="1:33" s="310" customFormat="1" ht="15" customHeight="1" x14ac:dyDescent="0.25">
      <c r="A18" s="616"/>
      <c r="B18" s="729" t="s">
        <v>153</v>
      </c>
      <c r="C18" s="729"/>
      <c r="D18" s="729"/>
      <c r="E18" s="729"/>
      <c r="F18" s="729"/>
      <c r="G18" s="729"/>
      <c r="H18" s="304">
        <v>62813.800595465473</v>
      </c>
      <c r="I18" s="303">
        <v>70508.537085438933</v>
      </c>
      <c r="J18" s="303">
        <v>66332.967831485861</v>
      </c>
      <c r="K18" s="303">
        <v>75926.465607000442</v>
      </c>
      <c r="L18" s="304">
        <v>77266.531494286857</v>
      </c>
      <c r="M18" s="303">
        <v>82935.441205120776</v>
      </c>
      <c r="N18" s="303">
        <v>82866.96761402837</v>
      </c>
      <c r="O18" s="303">
        <v>89561.303025591013</v>
      </c>
      <c r="P18" s="305"/>
      <c r="Q18" s="308"/>
      <c r="R18" s="303">
        <v>13634.83741859057</v>
      </c>
      <c r="S18" s="547">
        <v>0.17957950906295622</v>
      </c>
      <c r="T18" s="384"/>
      <c r="U18" s="303"/>
      <c r="V18" s="303">
        <v>275581.77111939073</v>
      </c>
      <c r="W18" s="303">
        <v>332630.24333902705</v>
      </c>
      <c r="X18" s="305"/>
      <c r="Y18" s="308"/>
      <c r="Z18" s="303">
        <v>57048.472219636315</v>
      </c>
      <c r="AA18" s="547">
        <v>0.20701105152169558</v>
      </c>
      <c r="AB18" s="309"/>
      <c r="AD18" s="288"/>
      <c r="AE18" s="288"/>
      <c r="AF18" s="288"/>
      <c r="AG18" s="288"/>
    </row>
    <row r="19" spans="1:33" s="310" customFormat="1" ht="15" customHeight="1" x14ac:dyDescent="0.25">
      <c r="A19" s="616"/>
      <c r="B19" s="729" t="s">
        <v>154</v>
      </c>
      <c r="C19" s="729"/>
      <c r="D19" s="729"/>
      <c r="E19" s="729"/>
      <c r="F19" s="729"/>
      <c r="G19" s="729"/>
      <c r="H19" s="304">
        <v>64208.069344154384</v>
      </c>
      <c r="I19" s="303">
        <v>66525.097034523642</v>
      </c>
      <c r="J19" s="303">
        <v>71011.757117803747</v>
      </c>
      <c r="K19" s="303">
        <v>76297.570317958336</v>
      </c>
      <c r="L19" s="304">
        <v>76246.475838191138</v>
      </c>
      <c r="M19" s="303">
        <v>78009.898153455579</v>
      </c>
      <c r="N19" s="303">
        <v>87336.799840919135</v>
      </c>
      <c r="O19" s="303">
        <v>93247.031850916566</v>
      </c>
      <c r="P19" s="305"/>
      <c r="Q19" s="308"/>
      <c r="R19" s="303">
        <v>16949.46153295823</v>
      </c>
      <c r="S19" s="547">
        <v>0.22214942706987875</v>
      </c>
      <c r="T19" s="384"/>
      <c r="U19" s="303"/>
      <c r="V19" s="303">
        <v>278042.49381444009</v>
      </c>
      <c r="W19" s="303">
        <v>334840.2056834824</v>
      </c>
      <c r="X19" s="305"/>
      <c r="Y19" s="308"/>
      <c r="Z19" s="303">
        <v>56797.711869042309</v>
      </c>
      <c r="AA19" s="547">
        <v>0.20427709120947515</v>
      </c>
      <c r="AB19" s="309"/>
      <c r="AD19" s="288"/>
      <c r="AE19" s="288"/>
      <c r="AF19" s="288"/>
      <c r="AG19" s="288"/>
    </row>
    <row r="20" spans="1:33" s="310" customFormat="1" ht="15" customHeight="1" x14ac:dyDescent="0.25">
      <c r="A20" s="616"/>
      <c r="B20" s="739" t="s">
        <v>62</v>
      </c>
      <c r="C20" s="739"/>
      <c r="D20" s="739"/>
      <c r="E20" s="739"/>
      <c r="F20" s="739"/>
      <c r="G20" s="739"/>
      <c r="H20" s="304">
        <v>46530.509400339441</v>
      </c>
      <c r="I20" s="303">
        <v>44269.040428534994</v>
      </c>
      <c r="J20" s="303">
        <v>43777.750389512985</v>
      </c>
      <c r="K20" s="303">
        <v>47214.491093855395</v>
      </c>
      <c r="L20" s="304">
        <v>51414.085738853566</v>
      </c>
      <c r="M20" s="303">
        <v>53095.650267709898</v>
      </c>
      <c r="N20" s="303">
        <v>49522.154362542751</v>
      </c>
      <c r="O20" s="303">
        <v>52070.739101579318</v>
      </c>
      <c r="P20" s="305"/>
      <c r="Q20" s="308"/>
      <c r="R20" s="303">
        <v>4856.2480077239234</v>
      </c>
      <c r="S20" s="547">
        <v>0.1028550323262073</v>
      </c>
      <c r="T20" s="384"/>
      <c r="U20" s="303"/>
      <c r="V20" s="303">
        <v>181791.7913122428</v>
      </c>
      <c r="W20" s="303">
        <v>206102.62947068556</v>
      </c>
      <c r="X20" s="305"/>
      <c r="Y20" s="308"/>
      <c r="Z20" s="303">
        <v>24310.838158442755</v>
      </c>
      <c r="AA20" s="547">
        <v>0.13372902034221573</v>
      </c>
      <c r="AB20" s="309"/>
      <c r="AD20" s="288"/>
      <c r="AE20" s="288"/>
      <c r="AF20" s="288"/>
      <c r="AG20" s="288"/>
    </row>
    <row r="21" spans="1:33" s="310" customFormat="1" ht="15" customHeight="1" x14ac:dyDescent="0.25">
      <c r="A21" s="616"/>
      <c r="B21" s="740" t="s">
        <v>116</v>
      </c>
      <c r="C21" s="740"/>
      <c r="D21" s="740"/>
      <c r="E21" s="740"/>
      <c r="F21" s="740"/>
      <c r="G21" s="740"/>
      <c r="H21" s="347">
        <v>178153.15249039521</v>
      </c>
      <c r="I21" s="346">
        <v>186123.3165474587</v>
      </c>
      <c r="J21" s="346">
        <v>186161.48333679439</v>
      </c>
      <c r="K21" s="346">
        <v>204059.80075567425</v>
      </c>
      <c r="L21" s="347">
        <v>209541.38170378172</v>
      </c>
      <c r="M21" s="346">
        <v>218876.65008649358</v>
      </c>
      <c r="N21" s="346">
        <v>224565.26984979512</v>
      </c>
      <c r="O21" s="346">
        <v>239726.15948409666</v>
      </c>
      <c r="P21" s="305"/>
      <c r="Q21" s="308"/>
      <c r="R21" s="346">
        <v>35666.358728422405</v>
      </c>
      <c r="S21" s="572">
        <v>0.17478385549894074</v>
      </c>
      <c r="T21" s="384"/>
      <c r="U21" s="303"/>
      <c r="V21" s="346">
        <v>754497.75313032256</v>
      </c>
      <c r="W21" s="346">
        <v>892709.46112416708</v>
      </c>
      <c r="X21" s="305"/>
      <c r="Y21" s="308"/>
      <c r="Z21" s="346">
        <v>138211.70799384452</v>
      </c>
      <c r="AA21" s="572">
        <v>0.18318372376911712</v>
      </c>
      <c r="AB21" s="309"/>
      <c r="AD21" s="288"/>
      <c r="AE21" s="288"/>
      <c r="AF21" s="288"/>
      <c r="AG21" s="288"/>
    </row>
    <row r="22" spans="1:33" s="288" customFormat="1" ht="15" customHeight="1" thickBot="1" x14ac:dyDescent="0.3">
      <c r="A22" s="616"/>
      <c r="B22" s="740" t="s">
        <v>65</v>
      </c>
      <c r="C22" s="740"/>
      <c r="D22" s="740"/>
      <c r="E22" s="740"/>
      <c r="F22" s="740"/>
      <c r="G22" s="740"/>
      <c r="H22" s="340">
        <v>65562.800493835355</v>
      </c>
      <c r="I22" s="339">
        <v>74782.733407752239</v>
      </c>
      <c r="J22" s="339">
        <v>79911.604232085374</v>
      </c>
      <c r="K22" s="339">
        <v>81988.240815850091</v>
      </c>
      <c r="L22" s="340">
        <v>81270.484350254759</v>
      </c>
      <c r="M22" s="339">
        <v>79420.33569851442</v>
      </c>
      <c r="N22" s="339">
        <v>94223.486160931381</v>
      </c>
      <c r="O22" s="339">
        <v>100608.8179494169</v>
      </c>
      <c r="P22" s="281"/>
      <c r="Q22" s="283"/>
      <c r="R22" s="339">
        <v>18620.577133566811</v>
      </c>
      <c r="S22" s="550">
        <v>0.22711277798226709</v>
      </c>
      <c r="T22" s="374"/>
      <c r="U22" s="279"/>
      <c r="V22" s="339">
        <v>302245.37894952309</v>
      </c>
      <c r="W22" s="339">
        <v>355523.12415911746</v>
      </c>
      <c r="X22" s="281"/>
      <c r="Y22" s="283"/>
      <c r="Z22" s="339">
        <v>53277.745209594374</v>
      </c>
      <c r="AA22" s="550">
        <v>0.17627315062604182</v>
      </c>
      <c r="AB22" s="287"/>
    </row>
    <row r="23" spans="1:33" ht="15" customHeight="1" thickTop="1" x14ac:dyDescent="0.25">
      <c r="A23" s="616"/>
      <c r="B23" s="3"/>
      <c r="C23" s="3"/>
      <c r="D23" s="3"/>
      <c r="E23" s="3"/>
      <c r="F23" s="619"/>
      <c r="G23" s="3"/>
      <c r="H23" s="129"/>
      <c r="I23" s="125"/>
      <c r="J23" s="125"/>
      <c r="K23" s="125"/>
      <c r="L23" s="129"/>
      <c r="M23" s="125"/>
      <c r="N23" s="125"/>
      <c r="O23" s="125"/>
      <c r="P23" s="128"/>
      <c r="Q23" s="124"/>
      <c r="R23" s="125"/>
      <c r="S23" s="547"/>
      <c r="T23" s="112"/>
      <c r="U23" s="109"/>
      <c r="V23" s="125"/>
      <c r="W23" s="125"/>
      <c r="X23" s="128"/>
      <c r="Y23" s="124"/>
      <c r="Z23" s="125"/>
      <c r="AA23" s="547"/>
      <c r="AB23"/>
      <c r="AD23" s="288"/>
      <c r="AE23" s="288"/>
      <c r="AF23" s="288"/>
      <c r="AG23" s="288"/>
    </row>
    <row r="24" spans="1:33" ht="15" customHeight="1" x14ac:dyDescent="0.25">
      <c r="A24" s="711" t="s">
        <v>156</v>
      </c>
      <c r="B24" s="730"/>
      <c r="C24" s="730"/>
      <c r="D24" s="730"/>
      <c r="E24" s="730"/>
      <c r="F24" s="730"/>
      <c r="G24" s="730"/>
      <c r="H24" s="143"/>
      <c r="I24" s="142"/>
      <c r="J24" s="142"/>
      <c r="K24" s="142"/>
      <c r="L24" s="143"/>
      <c r="M24" s="142"/>
      <c r="N24" s="142"/>
      <c r="O24" s="142"/>
      <c r="P24" s="111"/>
      <c r="Q24" s="107"/>
      <c r="R24" s="142"/>
      <c r="S24" s="604"/>
      <c r="T24" s="112"/>
      <c r="U24" s="107"/>
      <c r="V24" s="142"/>
      <c r="W24" s="142"/>
      <c r="X24" s="111"/>
      <c r="Y24" s="107"/>
      <c r="Z24" s="142"/>
      <c r="AA24" s="604"/>
      <c r="AB24"/>
      <c r="AD24" s="288"/>
      <c r="AE24" s="288"/>
      <c r="AF24" s="288"/>
      <c r="AG24" s="288"/>
    </row>
    <row r="25" spans="1:33" ht="15" x14ac:dyDescent="0.25">
      <c r="A25" s="616"/>
      <c r="B25" s="3"/>
      <c r="C25" s="3"/>
      <c r="D25" s="3"/>
      <c r="E25" s="3"/>
      <c r="F25" s="3"/>
      <c r="G25" s="3"/>
      <c r="H25" s="126"/>
      <c r="I25" s="31"/>
      <c r="J25" s="31"/>
      <c r="K25" s="31"/>
      <c r="L25" s="126"/>
      <c r="M25" s="31"/>
      <c r="N25" s="31"/>
      <c r="O25" s="31"/>
      <c r="P25" s="111"/>
      <c r="Q25" s="107"/>
      <c r="R25" s="31"/>
      <c r="S25" s="574"/>
      <c r="T25" s="112"/>
      <c r="U25" s="107"/>
      <c r="V25" s="31"/>
      <c r="W25" s="31"/>
      <c r="X25" s="111"/>
      <c r="Y25" s="107"/>
      <c r="Z25" s="31"/>
      <c r="AA25" s="574"/>
      <c r="AB25"/>
      <c r="AD25" s="288"/>
      <c r="AE25" s="288"/>
      <c r="AF25" s="288"/>
      <c r="AG25" s="288"/>
    </row>
    <row r="26" spans="1:33" s="288" customFormat="1" ht="15" x14ac:dyDescent="0.25">
      <c r="A26" s="616"/>
      <c r="B26" s="713" t="s">
        <v>157</v>
      </c>
      <c r="C26" s="709"/>
      <c r="D26" s="709"/>
      <c r="E26" s="709"/>
      <c r="F26" s="709"/>
      <c r="G26" s="709"/>
      <c r="H26" s="280">
        <v>9342.2775938294944</v>
      </c>
      <c r="I26" s="279">
        <v>9547.685245692317</v>
      </c>
      <c r="J26" s="279">
        <v>10156.179421113629</v>
      </c>
      <c r="K26" s="279">
        <v>11213.428141206352</v>
      </c>
      <c r="L26" s="280">
        <v>10915.059832961353</v>
      </c>
      <c r="M26" s="279">
        <v>11404.38605969287</v>
      </c>
      <c r="N26" s="279">
        <v>12284.689526242128</v>
      </c>
      <c r="O26" s="279">
        <v>12803.466494334076</v>
      </c>
      <c r="P26" s="282"/>
      <c r="Q26" s="283"/>
      <c r="R26" s="279">
        <v>1590.0383531277239</v>
      </c>
      <c r="S26" s="547">
        <v>0.14179770299546113</v>
      </c>
      <c r="T26" s="374"/>
      <c r="U26" s="283"/>
      <c r="V26" s="279">
        <v>40259.570401841789</v>
      </c>
      <c r="W26" s="279">
        <v>47407.601913230421</v>
      </c>
      <c r="X26" s="282"/>
      <c r="Y26" s="283"/>
      <c r="Z26" s="279">
        <v>7148.0315113886318</v>
      </c>
      <c r="AA26" s="571">
        <v>0.1775486285631509</v>
      </c>
      <c r="AB26" s="287"/>
    </row>
    <row r="27" spans="1:33" s="310" customFormat="1" ht="15" x14ac:dyDescent="0.25">
      <c r="A27" s="616"/>
      <c r="B27" s="713" t="s">
        <v>158</v>
      </c>
      <c r="C27" s="709"/>
      <c r="D27" s="709"/>
      <c r="E27" s="709"/>
      <c r="F27" s="709"/>
      <c r="G27" s="709"/>
      <c r="H27" s="304">
        <v>11425.58741</v>
      </c>
      <c r="I27" s="303">
        <v>10483.087739999999</v>
      </c>
      <c r="J27" s="303">
        <v>10391.708640000001</v>
      </c>
      <c r="K27" s="303">
        <v>10538.444240000001</v>
      </c>
      <c r="L27" s="304">
        <v>12410.115379999999</v>
      </c>
      <c r="M27" s="303">
        <v>11015.12257</v>
      </c>
      <c r="N27" s="303">
        <v>10341.100109999999</v>
      </c>
      <c r="O27" s="303">
        <v>10543.13341</v>
      </c>
      <c r="P27" s="307"/>
      <c r="Q27" s="308"/>
      <c r="R27" s="303">
        <v>4.689169999999649</v>
      </c>
      <c r="S27" s="547" t="s">
        <v>110</v>
      </c>
      <c r="T27" s="384"/>
      <c r="U27" s="308"/>
      <c r="V27" s="303">
        <v>42838.828030000004</v>
      </c>
      <c r="W27" s="303">
        <v>44309.471469999997</v>
      </c>
      <c r="X27" s="307"/>
      <c r="Y27" s="308"/>
      <c r="Z27" s="303">
        <v>1470.6434399999926</v>
      </c>
      <c r="AA27" s="573">
        <v>3.4329684252101901E-2</v>
      </c>
      <c r="AB27" s="309"/>
      <c r="AD27" s="288"/>
      <c r="AE27" s="288"/>
      <c r="AF27" s="288"/>
      <c r="AG27" s="288"/>
    </row>
    <row r="28" spans="1:33" s="310" customFormat="1" ht="15" x14ac:dyDescent="0.25">
      <c r="A28" s="616"/>
      <c r="B28" s="709" t="s">
        <v>62</v>
      </c>
      <c r="C28" s="709"/>
      <c r="D28" s="709"/>
      <c r="E28" s="709"/>
      <c r="F28" s="709"/>
      <c r="G28" s="709"/>
      <c r="H28" s="348">
        <v>25762.644396509946</v>
      </c>
      <c r="I28" s="306">
        <v>24238.267442842676</v>
      </c>
      <c r="J28" s="306">
        <v>23229.862328399355</v>
      </c>
      <c r="K28" s="306">
        <v>25462.61871264904</v>
      </c>
      <c r="L28" s="348">
        <v>28088.910525892214</v>
      </c>
      <c r="M28" s="306">
        <v>30676.141638017027</v>
      </c>
      <c r="N28" s="306">
        <v>26896.364726300624</v>
      </c>
      <c r="O28" s="306">
        <v>28724.13919724524</v>
      </c>
      <c r="P28" s="307"/>
      <c r="Q28" s="308"/>
      <c r="R28" s="303">
        <v>3261.5204845961998</v>
      </c>
      <c r="S28" s="547">
        <v>0.1280905362250104</v>
      </c>
      <c r="T28" s="384"/>
      <c r="U28" s="308"/>
      <c r="V28" s="303">
        <v>98693.392880401021</v>
      </c>
      <c r="W28" s="303">
        <v>114385.5560874551</v>
      </c>
      <c r="X28" s="307"/>
      <c r="Y28" s="308"/>
      <c r="Z28" s="303">
        <v>15692.16320705408</v>
      </c>
      <c r="AA28" s="573">
        <v>0.15899912597057245</v>
      </c>
      <c r="AB28" s="309"/>
      <c r="AD28" s="288"/>
      <c r="AE28" s="288"/>
      <c r="AF28" s="288"/>
      <c r="AG28" s="288"/>
    </row>
    <row r="29" spans="1:33" s="288" customFormat="1" ht="15" x14ac:dyDescent="0.25">
      <c r="A29" s="616"/>
      <c r="B29" s="740" t="s">
        <v>159</v>
      </c>
      <c r="C29" s="740"/>
      <c r="D29" s="740"/>
      <c r="E29" s="740"/>
      <c r="F29" s="740"/>
      <c r="G29" s="740"/>
      <c r="H29" s="407">
        <v>46530.509400339441</v>
      </c>
      <c r="I29" s="289">
        <v>44269.040428534994</v>
      </c>
      <c r="J29" s="289">
        <v>43777.750389512985</v>
      </c>
      <c r="K29" s="289">
        <v>47214.491093855395</v>
      </c>
      <c r="L29" s="407">
        <v>51414.085738853566</v>
      </c>
      <c r="M29" s="289">
        <v>53095.650267709898</v>
      </c>
      <c r="N29" s="289">
        <v>49522.154362542751</v>
      </c>
      <c r="O29" s="289">
        <v>52070.739101579318</v>
      </c>
      <c r="P29" s="281"/>
      <c r="Q29" s="283"/>
      <c r="R29" s="289">
        <v>4856.2480077239234</v>
      </c>
      <c r="S29" s="549">
        <v>0.1028550323262073</v>
      </c>
      <c r="T29" s="374"/>
      <c r="U29" s="279"/>
      <c r="V29" s="289">
        <v>181791.7913122428</v>
      </c>
      <c r="W29" s="289">
        <v>206102.62947068556</v>
      </c>
      <c r="X29" s="281"/>
      <c r="Y29" s="283"/>
      <c r="Z29" s="289">
        <v>24310.838158442755</v>
      </c>
      <c r="AA29" s="549">
        <v>0.13372902034221573</v>
      </c>
      <c r="AB29" s="287"/>
    </row>
    <row r="30" spans="1:33" ht="15" x14ac:dyDescent="0.25">
      <c r="A30" s="616"/>
      <c r="B30" s="3"/>
      <c r="C30" s="3"/>
      <c r="D30" s="3"/>
      <c r="E30" s="3"/>
      <c r="F30" s="3"/>
      <c r="G30" s="3"/>
      <c r="H30" s="126"/>
      <c r="I30" s="31"/>
      <c r="J30" s="31"/>
      <c r="K30" s="31"/>
      <c r="L30" s="126"/>
      <c r="M30" s="31"/>
      <c r="N30" s="31"/>
      <c r="O30" s="31"/>
      <c r="P30" s="111"/>
      <c r="Q30" s="107"/>
      <c r="R30" s="31"/>
      <c r="S30" s="574"/>
      <c r="T30" s="112"/>
      <c r="U30" s="107"/>
      <c r="V30" s="31"/>
      <c r="W30" s="31"/>
      <c r="X30" s="111"/>
      <c r="Y30" s="107"/>
      <c r="Z30" s="31"/>
      <c r="AA30" s="574"/>
      <c r="AB30"/>
      <c r="AD30" s="288"/>
      <c r="AE30" s="288"/>
      <c r="AF30" s="288"/>
      <c r="AG30" s="288"/>
    </row>
    <row r="31" spans="1:33" ht="15" x14ac:dyDescent="0.25">
      <c r="A31" s="616"/>
      <c r="B31" s="713" t="s">
        <v>407</v>
      </c>
      <c r="C31" s="709"/>
      <c r="D31" s="709"/>
      <c r="E31" s="709"/>
      <c r="F31" s="709"/>
      <c r="G31" s="709"/>
      <c r="H31" s="145"/>
      <c r="I31" s="144"/>
      <c r="J31" s="144"/>
      <c r="K31" s="144"/>
      <c r="L31" s="145"/>
      <c r="M31" s="144"/>
      <c r="N31" s="144"/>
      <c r="O31" s="144"/>
      <c r="P31" s="111"/>
      <c r="Q31" s="107"/>
      <c r="R31" s="31"/>
      <c r="S31" s="547"/>
      <c r="T31" s="112"/>
      <c r="U31" s="107"/>
      <c r="V31" s="144"/>
      <c r="W31" s="144"/>
      <c r="X31" s="111"/>
      <c r="Y31" s="107"/>
      <c r="Z31" s="31"/>
      <c r="AA31" s="547"/>
      <c r="AB31"/>
      <c r="AD31" s="288"/>
      <c r="AE31" s="288"/>
      <c r="AF31" s="288"/>
      <c r="AG31" s="288"/>
    </row>
    <row r="32" spans="1:33" s="418" customFormat="1" ht="15" x14ac:dyDescent="0.25">
      <c r="A32" s="616"/>
      <c r="B32" s="739" t="s">
        <v>160</v>
      </c>
      <c r="C32" s="739"/>
      <c r="D32" s="739"/>
      <c r="E32" s="739"/>
      <c r="F32" s="739"/>
      <c r="G32" s="739"/>
      <c r="H32" s="581">
        <v>1.2538896202055482E-2</v>
      </c>
      <c r="I32" s="582">
        <v>1.3282968464847746E-2</v>
      </c>
      <c r="J32" s="582">
        <v>1.3734281137521759E-2</v>
      </c>
      <c r="K32" s="582">
        <v>1.3486533682345422E-2</v>
      </c>
      <c r="L32" s="581">
        <v>1.3685422254348951E-2</v>
      </c>
      <c r="M32" s="582">
        <v>1.2883307865131019E-2</v>
      </c>
      <c r="N32" s="582">
        <v>1.3762673873683221E-2</v>
      </c>
      <c r="O32" s="582">
        <v>1.4870107494955752E-2</v>
      </c>
      <c r="P32" s="583"/>
      <c r="Q32" s="584"/>
      <c r="R32" s="585" t="s">
        <v>110</v>
      </c>
      <c r="S32" s="547" t="s">
        <v>110</v>
      </c>
      <c r="T32" s="586"/>
      <c r="U32" s="584"/>
      <c r="V32" s="587">
        <v>1.3278259985575124E-2</v>
      </c>
      <c r="W32" s="587">
        <v>1.3827578532920663E-2</v>
      </c>
      <c r="X32" s="583"/>
      <c r="Y32" s="584"/>
      <c r="Z32" s="585" t="s">
        <v>110</v>
      </c>
      <c r="AA32" s="547" t="s">
        <v>110</v>
      </c>
      <c r="AB32" s="417"/>
      <c r="AD32" s="288"/>
      <c r="AE32" s="288"/>
      <c r="AF32" s="288"/>
      <c r="AG32" s="288"/>
    </row>
    <row r="33" spans="1:70" s="418" customFormat="1" ht="15" x14ac:dyDescent="0.25">
      <c r="A33" s="616"/>
      <c r="B33" s="739" t="s">
        <v>161</v>
      </c>
      <c r="C33" s="739"/>
      <c r="D33" s="739"/>
      <c r="E33" s="739"/>
      <c r="F33" s="739"/>
      <c r="G33" s="739"/>
      <c r="H33" s="588">
        <v>4.8173995154244973E-3</v>
      </c>
      <c r="I33" s="589">
        <v>3.6827708433186789E-3</v>
      </c>
      <c r="J33" s="589">
        <v>3.3723978722549845E-3</v>
      </c>
      <c r="K33" s="589">
        <v>3.1034294448318649E-3</v>
      </c>
      <c r="L33" s="588">
        <v>3.5214939120141679E-3</v>
      </c>
      <c r="M33" s="589">
        <v>3.4874149097739839E-3</v>
      </c>
      <c r="N33" s="589">
        <v>3.511655464530283E-3</v>
      </c>
      <c r="O33" s="589">
        <v>2.7061871258766941E-3</v>
      </c>
      <c r="P33" s="583"/>
      <c r="Q33" s="584"/>
      <c r="R33" s="590" t="s">
        <v>110</v>
      </c>
      <c r="S33" s="580" t="s">
        <v>110</v>
      </c>
      <c r="T33" s="586"/>
      <c r="U33" s="584"/>
      <c r="V33" s="591">
        <v>3.7536225932607468E-3</v>
      </c>
      <c r="W33" s="591">
        <v>3.2915698588268341E-3</v>
      </c>
      <c r="X33" s="583"/>
      <c r="Y33" s="584"/>
      <c r="Z33" s="590" t="s">
        <v>110</v>
      </c>
      <c r="AA33" s="580" t="s">
        <v>110</v>
      </c>
      <c r="AB33" s="417"/>
      <c r="AD33" s="288"/>
      <c r="AE33" s="288"/>
      <c r="AF33" s="288"/>
      <c r="AG33" s="288"/>
    </row>
    <row r="34" spans="1:70" s="418" customFormat="1" ht="15" x14ac:dyDescent="0.25">
      <c r="A34" s="616"/>
      <c r="B34" s="740" t="s">
        <v>162</v>
      </c>
      <c r="C34" s="740"/>
      <c r="D34" s="740"/>
      <c r="E34" s="740"/>
      <c r="F34" s="740"/>
      <c r="G34" s="740"/>
      <c r="H34" s="581">
        <v>1.1902271510693088E-2</v>
      </c>
      <c r="I34" s="582">
        <v>1.26963636209791E-2</v>
      </c>
      <c r="J34" s="582">
        <v>1.3072903973875274E-2</v>
      </c>
      <c r="K34" s="582">
        <v>1.2702382889483946E-2</v>
      </c>
      <c r="L34" s="581">
        <v>1.283846628088104E-2</v>
      </c>
      <c r="M34" s="582">
        <v>1.2293568481634041E-2</v>
      </c>
      <c r="N34" s="582">
        <v>1.3067189421667487E-2</v>
      </c>
      <c r="O34" s="582">
        <v>1.4001576900083903E-2</v>
      </c>
      <c r="P34" s="583"/>
      <c r="Q34" s="584"/>
      <c r="R34" s="585" t="s">
        <v>110</v>
      </c>
      <c r="S34" s="547" t="s">
        <v>110</v>
      </c>
      <c r="T34" s="586"/>
      <c r="U34" s="584"/>
      <c r="V34" s="587">
        <v>1.2605933543502722E-2</v>
      </c>
      <c r="W34" s="587">
        <v>1.3076549895232338E-2</v>
      </c>
      <c r="X34" s="583"/>
      <c r="Y34" s="584"/>
      <c r="Z34" s="585" t="s">
        <v>110</v>
      </c>
      <c r="AA34" s="547" t="s">
        <v>110</v>
      </c>
      <c r="AB34" s="417"/>
      <c r="AD34" s="288"/>
      <c r="AE34" s="288"/>
      <c r="AF34" s="288"/>
      <c r="AG34" s="288"/>
    </row>
    <row r="35" spans="1:70" ht="15" x14ac:dyDescent="0.25">
      <c r="A35" s="616"/>
      <c r="B35" s="3"/>
      <c r="C35" s="3"/>
      <c r="D35" s="3"/>
      <c r="E35" s="3"/>
      <c r="F35" s="3"/>
      <c r="G35" s="3"/>
      <c r="H35" s="603"/>
      <c r="I35" s="596"/>
      <c r="J35" s="596"/>
      <c r="K35" s="596"/>
      <c r="L35" s="603"/>
      <c r="M35" s="596"/>
      <c r="N35" s="596"/>
      <c r="O35" s="596"/>
      <c r="P35" s="594"/>
      <c r="Q35" s="595"/>
      <c r="R35" s="596"/>
      <c r="S35" s="574"/>
      <c r="T35" s="597"/>
      <c r="U35" s="595"/>
      <c r="V35" s="596"/>
      <c r="W35" s="596"/>
      <c r="X35" s="594"/>
      <c r="Y35" s="595"/>
      <c r="Z35" s="596"/>
      <c r="AA35" s="574"/>
      <c r="AB35"/>
      <c r="AD35" s="288"/>
      <c r="AE35" s="288"/>
      <c r="AF35" s="288"/>
      <c r="AG35" s="288"/>
    </row>
    <row r="36" spans="1:70" ht="15" x14ac:dyDescent="0.25">
      <c r="A36" s="616"/>
      <c r="B36" s="713" t="s">
        <v>408</v>
      </c>
      <c r="C36" s="709"/>
      <c r="D36" s="709"/>
      <c r="E36" s="709"/>
      <c r="F36" s="709"/>
      <c r="G36" s="709"/>
      <c r="H36" s="592"/>
      <c r="I36" s="593"/>
      <c r="J36" s="593"/>
      <c r="K36" s="593"/>
      <c r="L36" s="592"/>
      <c r="M36" s="593"/>
      <c r="N36" s="593"/>
      <c r="O36" s="593"/>
      <c r="P36" s="594"/>
      <c r="Q36" s="595"/>
      <c r="R36" s="596"/>
      <c r="S36" s="547"/>
      <c r="T36" s="597"/>
      <c r="U36" s="595"/>
      <c r="V36" s="598"/>
      <c r="W36" s="598"/>
      <c r="X36" s="594"/>
      <c r="Y36" s="595"/>
      <c r="Z36" s="596"/>
      <c r="AA36" s="547"/>
      <c r="AB36"/>
      <c r="AD36" s="288"/>
      <c r="AE36" s="288"/>
      <c r="AF36" s="288"/>
      <c r="AG36" s="288"/>
    </row>
    <row r="37" spans="1:70" s="420" customFormat="1" ht="15" x14ac:dyDescent="0.25">
      <c r="A37" s="616"/>
      <c r="B37" s="739" t="s">
        <v>160</v>
      </c>
      <c r="C37" s="739"/>
      <c r="D37" s="739"/>
      <c r="E37" s="739"/>
      <c r="F37" s="739"/>
      <c r="G37" s="739"/>
      <c r="H37" s="592">
        <v>4.0955316105638784E-4</v>
      </c>
      <c r="I37" s="593">
        <v>4.0889575430370738E-4</v>
      </c>
      <c r="J37" s="593">
        <v>4.1530458060869217E-4</v>
      </c>
      <c r="K37" s="593">
        <v>4.1648063471370184E-4</v>
      </c>
      <c r="L37" s="592">
        <v>4.2969517884274759E-4</v>
      </c>
      <c r="M37" s="593">
        <v>4.3093149355188465E-4</v>
      </c>
      <c r="N37" s="593">
        <v>4.4328131247282242E-4</v>
      </c>
      <c r="O37" s="593">
        <v>4.5158324869851233E-4</v>
      </c>
      <c r="P37" s="594"/>
      <c r="Q37" s="595"/>
      <c r="R37" s="596" t="s">
        <v>110</v>
      </c>
      <c r="S37" s="547" t="s">
        <v>110</v>
      </c>
      <c r="T37" s="597"/>
      <c r="U37" s="595"/>
      <c r="V37" s="598">
        <v>1.6508279899053937E-3</v>
      </c>
      <c r="W37" s="598">
        <v>1.7573671137635916E-3</v>
      </c>
      <c r="X37" s="594"/>
      <c r="Y37" s="595"/>
      <c r="Z37" s="596" t="s">
        <v>110</v>
      </c>
      <c r="AA37" s="547" t="s">
        <v>110</v>
      </c>
      <c r="AB37" s="419"/>
      <c r="AD37" s="288"/>
      <c r="AE37" s="288"/>
      <c r="AF37" s="288"/>
      <c r="AG37" s="288"/>
    </row>
    <row r="38" spans="1:70" s="420" customFormat="1" ht="15" x14ac:dyDescent="0.25">
      <c r="A38" s="616"/>
      <c r="B38" s="739" t="s">
        <v>161</v>
      </c>
      <c r="C38" s="739"/>
      <c r="D38" s="739"/>
      <c r="E38" s="739"/>
      <c r="F38" s="739"/>
      <c r="G38" s="739"/>
      <c r="H38" s="599">
        <v>1.0433569119051905E-3</v>
      </c>
      <c r="I38" s="600">
        <v>1.0374102511962805E-3</v>
      </c>
      <c r="J38" s="600">
        <v>1.0860068307082598E-3</v>
      </c>
      <c r="K38" s="600">
        <v>1.0906532591080449E-3</v>
      </c>
      <c r="L38" s="599">
        <v>1.1270254341976718E-3</v>
      </c>
      <c r="M38" s="600">
        <v>1.0852239744890968E-3</v>
      </c>
      <c r="N38" s="600">
        <v>1.1496221305398692E-3</v>
      </c>
      <c r="O38" s="600">
        <v>1.0983139458074168E-3</v>
      </c>
      <c r="P38" s="594"/>
      <c r="Q38" s="595"/>
      <c r="R38" s="601" t="s">
        <v>110</v>
      </c>
      <c r="S38" s="580" t="s">
        <v>110</v>
      </c>
      <c r="T38" s="597"/>
      <c r="U38" s="595"/>
      <c r="V38" s="602">
        <v>4.2609331552302641E-3</v>
      </c>
      <c r="W38" s="602">
        <v>4.4604206555080772E-3</v>
      </c>
      <c r="X38" s="594"/>
      <c r="Y38" s="595"/>
      <c r="Z38" s="601" t="s">
        <v>110</v>
      </c>
      <c r="AA38" s="580" t="s">
        <v>110</v>
      </c>
      <c r="AB38" s="419"/>
      <c r="AD38" s="288"/>
      <c r="AE38" s="288"/>
      <c r="AF38" s="288"/>
      <c r="AG38" s="288"/>
    </row>
    <row r="39" spans="1:70" s="420" customFormat="1" ht="15" x14ac:dyDescent="0.25">
      <c r="A39" s="616"/>
      <c r="B39" s="740" t="s">
        <v>162</v>
      </c>
      <c r="C39" s="740"/>
      <c r="D39" s="740"/>
      <c r="E39" s="740"/>
      <c r="F39" s="740"/>
      <c r="G39" s="740"/>
      <c r="H39" s="592">
        <v>5.0633278437537408E-4</v>
      </c>
      <c r="I39" s="593">
        <v>5.0364024024636943E-4</v>
      </c>
      <c r="J39" s="593">
        <v>5.1634712115274301E-4</v>
      </c>
      <c r="K39" s="593">
        <v>5.1703788910698013E-4</v>
      </c>
      <c r="L39" s="592">
        <v>5.3300237189107824E-4</v>
      </c>
      <c r="M39" s="593">
        <v>5.3068193081375731E-4</v>
      </c>
      <c r="N39" s="593">
        <v>5.509045995697689E-4</v>
      </c>
      <c r="O39" s="593">
        <v>5.5010551517323096E-4</v>
      </c>
      <c r="P39" s="594"/>
      <c r="Q39" s="595"/>
      <c r="R39" s="596" t="s">
        <v>110</v>
      </c>
      <c r="S39" s="547" t="s">
        <v>110</v>
      </c>
      <c r="T39" s="597"/>
      <c r="U39" s="595"/>
      <c r="V39" s="598">
        <v>2.0443224266141376E-3</v>
      </c>
      <c r="W39" s="598">
        <v>2.1665645577173616E-3</v>
      </c>
      <c r="X39" s="594"/>
      <c r="Y39" s="595"/>
      <c r="Z39" s="596" t="s">
        <v>110</v>
      </c>
      <c r="AA39" s="547" t="s">
        <v>110</v>
      </c>
      <c r="AB39" s="419"/>
      <c r="AD39" s="288"/>
      <c r="AE39" s="288"/>
      <c r="AF39" s="288"/>
      <c r="AG39" s="288"/>
    </row>
    <row r="40" spans="1:70" ht="15" x14ac:dyDescent="0.25">
      <c r="A40" s="616"/>
      <c r="B40" s="3"/>
      <c r="C40" s="3"/>
      <c r="D40" s="3"/>
      <c r="E40" s="3"/>
      <c r="F40" s="3"/>
      <c r="G40" s="3"/>
      <c r="H40" s="126"/>
      <c r="I40" s="31"/>
      <c r="J40" s="31"/>
      <c r="K40" s="31"/>
      <c r="L40" s="126"/>
      <c r="M40" s="31"/>
      <c r="N40" s="31"/>
      <c r="O40" s="31"/>
      <c r="P40" s="111"/>
      <c r="Q40" s="107"/>
      <c r="R40" s="31"/>
      <c r="S40" s="574"/>
      <c r="T40" s="112"/>
      <c r="U40" s="107"/>
      <c r="V40" s="31"/>
      <c r="W40" s="31"/>
      <c r="X40" s="111"/>
      <c r="Y40" s="107"/>
      <c r="Z40" s="31"/>
      <c r="AA40" s="574"/>
      <c r="AB40"/>
      <c r="AD40" s="288"/>
      <c r="AE40" s="288"/>
      <c r="AF40" s="288"/>
      <c r="AG40" s="288"/>
    </row>
    <row r="41" spans="1:70" s="416" customFormat="1" ht="15" x14ac:dyDescent="0.25">
      <c r="A41" s="616"/>
      <c r="B41" s="713" t="s">
        <v>409</v>
      </c>
      <c r="C41" s="709"/>
      <c r="D41" s="709"/>
      <c r="E41" s="709"/>
      <c r="F41" s="709"/>
      <c r="G41" s="709"/>
      <c r="H41" s="411">
        <v>3.6659752557590033</v>
      </c>
      <c r="I41" s="410">
        <v>4.0972196797576386</v>
      </c>
      <c r="J41" s="410">
        <v>4.2093710457691049</v>
      </c>
      <c r="K41" s="410">
        <v>4.1771680822339459</v>
      </c>
      <c r="L41" s="411">
        <v>3.5666636552055611</v>
      </c>
      <c r="M41" s="410">
        <v>4.0180897973354899</v>
      </c>
      <c r="N41" s="410">
        <v>4.2023908531168965</v>
      </c>
      <c r="O41" s="410">
        <v>4.0940906846294771</v>
      </c>
      <c r="P41" s="412"/>
      <c r="Q41" s="413"/>
      <c r="R41" s="410" t="s">
        <v>110</v>
      </c>
      <c r="S41" s="547" t="s">
        <v>110</v>
      </c>
      <c r="T41" s="414"/>
      <c r="U41" s="413"/>
      <c r="V41" s="410">
        <v>16.156269764414294</v>
      </c>
      <c r="W41" s="410">
        <v>15.887320477802902</v>
      </c>
      <c r="X41" s="412"/>
      <c r="Y41" s="413"/>
      <c r="Z41" s="410" t="s">
        <v>110</v>
      </c>
      <c r="AA41" s="547" t="s">
        <v>110</v>
      </c>
      <c r="AB41" s="415"/>
      <c r="AD41" s="288"/>
      <c r="AE41" s="288"/>
      <c r="AF41" s="288"/>
      <c r="AG41" s="288"/>
    </row>
    <row r="42" spans="1:70" ht="15" x14ac:dyDescent="0.25">
      <c r="AB42"/>
    </row>
    <row r="43" spans="1:70" ht="15" x14ac:dyDescent="0.25">
      <c r="AB43"/>
    </row>
    <row r="44" spans="1:70" ht="15" x14ac:dyDescent="0.25">
      <c r="A44" s="616"/>
      <c r="B44" s="3"/>
      <c r="C44" s="3"/>
      <c r="D44" s="3"/>
      <c r="E44" s="3"/>
      <c r="F44" s="3"/>
      <c r="G44" s="3"/>
      <c r="H44" s="3"/>
      <c r="I44" s="3"/>
      <c r="J44" s="3"/>
      <c r="K44" s="3"/>
      <c r="L44" s="3"/>
      <c r="P44" s="3"/>
      <c r="Q44" s="3"/>
      <c r="R44" s="3"/>
      <c r="S44" s="313"/>
      <c r="T44" s="3"/>
      <c r="U44" s="3"/>
      <c r="V44" s="3"/>
      <c r="W44" s="9"/>
      <c r="X44" s="9"/>
      <c r="Y44" s="9"/>
      <c r="Z44" s="9"/>
      <c r="AA44" s="311"/>
      <c r="AB44"/>
    </row>
    <row r="45" spans="1:70" ht="15" x14ac:dyDescent="0.25">
      <c r="A45" s="621"/>
      <c r="B45" s="622"/>
      <c r="C45" s="147"/>
      <c r="D45" s="147"/>
      <c r="E45" s="623"/>
      <c r="F45" s="622"/>
      <c r="G45" s="147"/>
      <c r="H45" s="147"/>
      <c r="I45" s="147"/>
      <c r="J45" s="147"/>
      <c r="K45" s="147"/>
      <c r="L45" s="147"/>
      <c r="M45" s="227"/>
      <c r="N45" s="227"/>
      <c r="O45" s="227"/>
      <c r="P45" s="147"/>
      <c r="Q45" s="147"/>
      <c r="R45" s="147"/>
      <c r="S45" s="317"/>
      <c r="T45" s="147"/>
      <c r="U45" s="147"/>
      <c r="V45" s="147"/>
      <c r="W45" s="83"/>
      <c r="X45" s="83"/>
      <c r="Y45" s="83"/>
      <c r="Z45" s="83"/>
      <c r="AA45" s="312"/>
      <c r="AB45"/>
    </row>
    <row r="46" spans="1:70" ht="15" customHeight="1" x14ac:dyDescent="0.2">
      <c r="A46" s="615" t="s">
        <v>43</v>
      </c>
      <c r="B46" s="722" t="s">
        <v>351</v>
      </c>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row>
    <row r="47" spans="1:70" ht="15" customHeight="1" x14ac:dyDescent="0.2">
      <c r="A47" s="615" t="s">
        <v>45</v>
      </c>
      <c r="B47" s="722" t="s">
        <v>352</v>
      </c>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row>
    <row r="48" spans="1:70" ht="15" customHeight="1" x14ac:dyDescent="0.2">
      <c r="A48" s="615" t="s">
        <v>129</v>
      </c>
      <c r="B48" s="722" t="s">
        <v>410</v>
      </c>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2"/>
      <c r="AA48" s="722"/>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row>
    <row r="49" spans="1:70" ht="30" customHeight="1" x14ac:dyDescent="0.2">
      <c r="A49" s="615" t="s">
        <v>130</v>
      </c>
      <c r="B49" s="722" t="s">
        <v>411</v>
      </c>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row>
    <row r="50" spans="1:70" ht="15" customHeight="1" x14ac:dyDescent="0.2">
      <c r="A50" s="615" t="s">
        <v>131</v>
      </c>
      <c r="B50" s="722" t="s">
        <v>412</v>
      </c>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row>
    <row r="51" spans="1:70" ht="15" customHeight="1" x14ac:dyDescent="0.2">
      <c r="A51" s="615" t="s">
        <v>132</v>
      </c>
      <c r="B51" s="738" t="s">
        <v>164</v>
      </c>
      <c r="C51" s="738"/>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119"/>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row>
    <row r="58" spans="1:70" ht="15" x14ac:dyDescent="0.25">
      <c r="A58"/>
      <c r="B58"/>
      <c r="C58"/>
      <c r="D58"/>
      <c r="E58"/>
      <c r="F58"/>
      <c r="G58"/>
      <c r="H58"/>
      <c r="I58"/>
      <c r="J58"/>
      <c r="K58"/>
      <c r="L58"/>
      <c r="M58"/>
      <c r="N58"/>
      <c r="O58"/>
      <c r="P58"/>
      <c r="Q58"/>
      <c r="R58"/>
      <c r="S58"/>
    </row>
    <row r="59" spans="1:70" ht="15" x14ac:dyDescent="0.25">
      <c r="A59"/>
      <c r="B59"/>
      <c r="C59"/>
      <c r="D59"/>
      <c r="E59"/>
      <c r="F59"/>
      <c r="G59"/>
      <c r="H59"/>
      <c r="I59"/>
      <c r="J59"/>
      <c r="K59"/>
      <c r="L59"/>
      <c r="M59"/>
      <c r="N59"/>
      <c r="O59"/>
      <c r="P59"/>
      <c r="Q59"/>
      <c r="R59"/>
      <c r="S59"/>
    </row>
    <row r="60" spans="1:70" ht="15" x14ac:dyDescent="0.25">
      <c r="A60"/>
      <c r="B60"/>
      <c r="C60"/>
      <c r="D60"/>
      <c r="E60"/>
      <c r="F60"/>
      <c r="G60"/>
      <c r="H60"/>
      <c r="I60"/>
      <c r="J60"/>
      <c r="K60"/>
      <c r="L60"/>
      <c r="M60"/>
      <c r="N60"/>
      <c r="O60"/>
      <c r="P60"/>
      <c r="Q60"/>
      <c r="R60"/>
      <c r="S60"/>
    </row>
    <row r="61" spans="1:70" ht="15" x14ac:dyDescent="0.25">
      <c r="A61"/>
      <c r="B61"/>
      <c r="C61"/>
      <c r="D61"/>
      <c r="E61"/>
      <c r="F61"/>
      <c r="G61"/>
      <c r="H61"/>
      <c r="I61"/>
      <c r="J61"/>
      <c r="K61"/>
      <c r="L61"/>
      <c r="M61"/>
      <c r="N61"/>
      <c r="O61"/>
      <c r="P61"/>
      <c r="Q61"/>
      <c r="R61"/>
      <c r="S61"/>
    </row>
    <row r="62" spans="1:70" ht="15" x14ac:dyDescent="0.25">
      <c r="A62"/>
      <c r="B62"/>
      <c r="C62"/>
      <c r="D62"/>
      <c r="E62"/>
      <c r="F62"/>
      <c r="G62"/>
      <c r="H62"/>
      <c r="I62"/>
      <c r="J62"/>
      <c r="K62"/>
      <c r="L62"/>
      <c r="M62"/>
      <c r="N62"/>
      <c r="O62"/>
      <c r="P62"/>
      <c r="Q62"/>
      <c r="R62"/>
      <c r="S62"/>
    </row>
    <row r="63" spans="1:70" ht="15" x14ac:dyDescent="0.25">
      <c r="A63"/>
      <c r="B63"/>
      <c r="C63"/>
      <c r="D63"/>
      <c r="E63"/>
      <c r="F63"/>
      <c r="G63"/>
      <c r="H63"/>
      <c r="I63"/>
      <c r="J63"/>
      <c r="K63"/>
      <c r="L63"/>
      <c r="M63"/>
      <c r="N63"/>
      <c r="O63"/>
      <c r="P63"/>
      <c r="Q63"/>
      <c r="R63"/>
      <c r="S63"/>
    </row>
    <row r="64" spans="1:70" ht="15" x14ac:dyDescent="0.25">
      <c r="A64"/>
      <c r="B64"/>
      <c r="C64"/>
      <c r="D64"/>
      <c r="E64"/>
      <c r="F64"/>
      <c r="G64"/>
      <c r="H64"/>
      <c r="I64"/>
      <c r="J64"/>
      <c r="K64"/>
      <c r="L64"/>
      <c r="M64"/>
      <c r="N64"/>
      <c r="O64"/>
      <c r="P64"/>
      <c r="Q64"/>
      <c r="R64"/>
      <c r="S64"/>
    </row>
    <row r="65" spans="1:19" ht="15" x14ac:dyDescent="0.25">
      <c r="A65"/>
      <c r="B65"/>
      <c r="C65"/>
      <c r="D65"/>
      <c r="E65"/>
      <c r="F65"/>
      <c r="G65"/>
      <c r="H65"/>
      <c r="I65"/>
      <c r="J65"/>
      <c r="K65"/>
      <c r="L65"/>
      <c r="M65"/>
      <c r="N65"/>
      <c r="O65"/>
      <c r="P65"/>
      <c r="Q65"/>
      <c r="R65"/>
      <c r="S65"/>
    </row>
    <row r="66" spans="1:19" ht="15" x14ac:dyDescent="0.25">
      <c r="A66"/>
      <c r="B66"/>
      <c r="C66"/>
      <c r="D66"/>
      <c r="E66"/>
      <c r="F66"/>
      <c r="G66"/>
      <c r="H66"/>
      <c r="I66"/>
      <c r="J66"/>
      <c r="K66"/>
      <c r="L66"/>
      <c r="M66"/>
      <c r="N66"/>
      <c r="O66"/>
      <c r="P66"/>
      <c r="Q66"/>
      <c r="R66"/>
      <c r="S66"/>
    </row>
    <row r="67" spans="1:19" ht="15" x14ac:dyDescent="0.25">
      <c r="A67"/>
      <c r="B67"/>
      <c r="C67"/>
      <c r="D67"/>
      <c r="E67"/>
      <c r="F67"/>
      <c r="G67"/>
      <c r="H67"/>
      <c r="I67"/>
      <c r="J67"/>
      <c r="K67"/>
      <c r="L67"/>
      <c r="M67"/>
      <c r="N67"/>
      <c r="O67"/>
      <c r="P67"/>
      <c r="Q67"/>
      <c r="R67"/>
      <c r="S67"/>
    </row>
    <row r="68" spans="1:19" ht="15" x14ac:dyDescent="0.25">
      <c r="A68"/>
      <c r="B68"/>
      <c r="C68"/>
      <c r="D68"/>
      <c r="E68"/>
      <c r="F68"/>
      <c r="G68"/>
      <c r="H68"/>
      <c r="I68"/>
      <c r="J68"/>
      <c r="K68"/>
      <c r="L68"/>
      <c r="M68"/>
      <c r="N68"/>
      <c r="O68"/>
      <c r="P68"/>
      <c r="Q68"/>
      <c r="R68"/>
      <c r="S68"/>
    </row>
    <row r="69" spans="1:19" ht="15" x14ac:dyDescent="0.25">
      <c r="A69"/>
      <c r="B69"/>
      <c r="C69"/>
      <c r="D69"/>
      <c r="E69"/>
      <c r="F69"/>
      <c r="G69"/>
      <c r="H69"/>
      <c r="I69"/>
      <c r="J69"/>
      <c r="K69"/>
      <c r="L69"/>
      <c r="M69"/>
      <c r="N69"/>
      <c r="O69"/>
      <c r="P69"/>
      <c r="Q69"/>
      <c r="R69"/>
      <c r="S69"/>
    </row>
    <row r="70" spans="1:19" ht="15" x14ac:dyDescent="0.25">
      <c r="A70"/>
      <c r="B70"/>
      <c r="C70"/>
      <c r="D70"/>
      <c r="E70"/>
      <c r="F70"/>
      <c r="G70"/>
      <c r="H70"/>
      <c r="I70"/>
      <c r="J70"/>
      <c r="K70"/>
      <c r="L70"/>
      <c r="M70"/>
      <c r="N70"/>
      <c r="O70"/>
      <c r="P70"/>
      <c r="Q70"/>
      <c r="R70"/>
      <c r="S70"/>
    </row>
    <row r="71" spans="1:19" ht="15" x14ac:dyDescent="0.25">
      <c r="A71"/>
      <c r="B71"/>
      <c r="C71"/>
      <c r="D71"/>
      <c r="E71"/>
      <c r="F71"/>
      <c r="G71"/>
      <c r="H71"/>
      <c r="I71"/>
      <c r="J71"/>
      <c r="K71"/>
      <c r="L71"/>
      <c r="M71"/>
      <c r="N71"/>
      <c r="O71"/>
      <c r="P71"/>
      <c r="Q71"/>
      <c r="R71"/>
      <c r="S71"/>
    </row>
    <row r="72" spans="1:19" ht="15" x14ac:dyDescent="0.25">
      <c r="A72"/>
      <c r="B72"/>
      <c r="C72"/>
      <c r="D72"/>
      <c r="E72"/>
      <c r="F72"/>
      <c r="G72"/>
      <c r="H72"/>
      <c r="I72"/>
      <c r="J72"/>
      <c r="K72"/>
      <c r="L72"/>
      <c r="M72"/>
      <c r="N72"/>
      <c r="O72"/>
      <c r="P72"/>
      <c r="Q72"/>
      <c r="R72"/>
      <c r="S72"/>
    </row>
    <row r="73" spans="1:19" ht="15" x14ac:dyDescent="0.25">
      <c r="A73"/>
      <c r="B73"/>
      <c r="C73"/>
      <c r="D73"/>
      <c r="E73"/>
      <c r="F73"/>
      <c r="G73"/>
      <c r="H73"/>
      <c r="I73"/>
      <c r="J73"/>
      <c r="K73"/>
      <c r="L73"/>
      <c r="M73"/>
      <c r="N73"/>
      <c r="O73"/>
      <c r="P73"/>
      <c r="Q73"/>
      <c r="R73"/>
      <c r="S73"/>
    </row>
    <row r="74" spans="1:19" ht="15" x14ac:dyDescent="0.25">
      <c r="A74"/>
      <c r="B74"/>
      <c r="C74"/>
      <c r="D74"/>
      <c r="E74"/>
      <c r="F74"/>
      <c r="G74"/>
      <c r="H74"/>
      <c r="I74"/>
      <c r="J74"/>
      <c r="K74"/>
      <c r="L74"/>
      <c r="M74"/>
      <c r="N74"/>
      <c r="O74"/>
      <c r="P74"/>
      <c r="Q74"/>
      <c r="R74"/>
      <c r="S74"/>
    </row>
    <row r="75" spans="1:19" ht="15" x14ac:dyDescent="0.25">
      <c r="A75"/>
      <c r="B75"/>
      <c r="C75"/>
      <c r="D75"/>
      <c r="E75"/>
      <c r="F75"/>
      <c r="G75"/>
      <c r="H75"/>
      <c r="I75"/>
      <c r="J75"/>
      <c r="K75"/>
      <c r="L75"/>
      <c r="M75"/>
      <c r="N75"/>
      <c r="O75"/>
      <c r="P75"/>
      <c r="Q75"/>
      <c r="R75"/>
      <c r="S75"/>
    </row>
    <row r="76" spans="1:19" ht="15" x14ac:dyDescent="0.25">
      <c r="A76"/>
      <c r="B76"/>
      <c r="C76"/>
      <c r="D76"/>
      <c r="E76"/>
      <c r="F76"/>
      <c r="G76"/>
      <c r="H76"/>
      <c r="I76"/>
      <c r="J76"/>
      <c r="K76"/>
      <c r="L76"/>
      <c r="M76"/>
      <c r="N76"/>
      <c r="O76"/>
      <c r="P76"/>
      <c r="Q76"/>
      <c r="R76"/>
      <c r="S76"/>
    </row>
    <row r="77" spans="1:19" ht="15" x14ac:dyDescent="0.25">
      <c r="A77"/>
      <c r="B77"/>
      <c r="C77"/>
      <c r="D77"/>
      <c r="E77"/>
      <c r="F77"/>
      <c r="G77"/>
      <c r="H77"/>
      <c r="I77"/>
      <c r="J77"/>
      <c r="K77"/>
      <c r="L77"/>
      <c r="M77"/>
      <c r="N77"/>
      <c r="O77"/>
      <c r="P77"/>
      <c r="Q77"/>
      <c r="R77"/>
      <c r="S77"/>
    </row>
    <row r="78" spans="1:19" ht="15" x14ac:dyDescent="0.25">
      <c r="A78"/>
      <c r="B78"/>
      <c r="C78"/>
      <c r="D78"/>
      <c r="E78"/>
      <c r="F78"/>
      <c r="G78"/>
      <c r="H78"/>
      <c r="I78"/>
      <c r="J78"/>
      <c r="K78"/>
      <c r="L78"/>
      <c r="M78"/>
      <c r="N78"/>
      <c r="O78"/>
      <c r="P78"/>
      <c r="Q78"/>
      <c r="R78"/>
      <c r="S78"/>
    </row>
    <row r="79" spans="1:19" ht="15" x14ac:dyDescent="0.25">
      <c r="A79"/>
      <c r="B79"/>
      <c r="C79"/>
      <c r="D79"/>
      <c r="E79"/>
      <c r="F79"/>
      <c r="G79"/>
      <c r="H79"/>
      <c r="I79"/>
      <c r="J79"/>
      <c r="K79"/>
      <c r="L79"/>
      <c r="M79"/>
      <c r="N79"/>
      <c r="O79"/>
      <c r="P79"/>
      <c r="Q79"/>
      <c r="R79"/>
      <c r="S79"/>
    </row>
    <row r="80" spans="1:19" ht="15" x14ac:dyDescent="0.25">
      <c r="A80"/>
      <c r="B80"/>
      <c r="C80"/>
      <c r="D80"/>
      <c r="E80"/>
      <c r="F80"/>
      <c r="G80"/>
      <c r="H80"/>
      <c r="I80"/>
      <c r="J80"/>
      <c r="K80"/>
      <c r="L80"/>
      <c r="M80"/>
      <c r="N80"/>
      <c r="O80"/>
      <c r="P80"/>
      <c r="Q80"/>
      <c r="R80"/>
      <c r="S80"/>
    </row>
    <row r="81" spans="1:19" ht="15" x14ac:dyDescent="0.25">
      <c r="A81"/>
      <c r="B81"/>
      <c r="C81"/>
      <c r="D81"/>
      <c r="E81"/>
      <c r="F81"/>
      <c r="G81"/>
      <c r="H81"/>
      <c r="I81"/>
      <c r="J81"/>
      <c r="K81"/>
      <c r="L81"/>
      <c r="M81"/>
      <c r="N81"/>
      <c r="O81"/>
      <c r="P81"/>
      <c r="Q81"/>
      <c r="R81"/>
      <c r="S81"/>
    </row>
    <row r="82" spans="1:19" ht="15" x14ac:dyDescent="0.25">
      <c r="A82"/>
      <c r="B82"/>
      <c r="C82"/>
      <c r="D82"/>
      <c r="E82"/>
      <c r="F82"/>
      <c r="G82"/>
      <c r="H82"/>
      <c r="I82"/>
      <c r="J82"/>
      <c r="K82"/>
      <c r="L82"/>
      <c r="M82"/>
      <c r="N82"/>
      <c r="O82"/>
      <c r="P82"/>
      <c r="Q82"/>
      <c r="R82"/>
      <c r="S82"/>
    </row>
    <row r="83" spans="1:19" ht="15" x14ac:dyDescent="0.25">
      <c r="A83"/>
      <c r="B83"/>
      <c r="C83"/>
      <c r="D83"/>
      <c r="E83"/>
      <c r="F83"/>
      <c r="G83"/>
      <c r="H83"/>
      <c r="I83"/>
      <c r="J83"/>
      <c r="K83"/>
      <c r="L83"/>
      <c r="M83"/>
      <c r="N83"/>
      <c r="O83"/>
      <c r="P83"/>
      <c r="Q83"/>
      <c r="R83"/>
      <c r="S83"/>
    </row>
    <row r="84" spans="1:19" ht="15" x14ac:dyDescent="0.25">
      <c r="A84"/>
      <c r="B84"/>
      <c r="C84"/>
      <c r="D84"/>
      <c r="E84"/>
      <c r="F84"/>
      <c r="G84"/>
      <c r="H84"/>
      <c r="I84"/>
      <c r="J84"/>
      <c r="K84"/>
      <c r="L84"/>
      <c r="M84"/>
      <c r="N84"/>
      <c r="O84"/>
      <c r="P84"/>
      <c r="Q84"/>
      <c r="R84"/>
      <c r="S84"/>
    </row>
    <row r="85" spans="1:19" ht="15" x14ac:dyDescent="0.25">
      <c r="A85"/>
      <c r="B85"/>
      <c r="C85"/>
      <c r="D85"/>
      <c r="E85"/>
      <c r="F85"/>
      <c r="G85"/>
      <c r="H85"/>
      <c r="I85"/>
      <c r="J85"/>
      <c r="K85"/>
      <c r="L85"/>
      <c r="M85"/>
      <c r="N85"/>
      <c r="O85"/>
      <c r="P85"/>
      <c r="Q85"/>
      <c r="R85"/>
      <c r="S85"/>
    </row>
    <row r="86" spans="1:19" ht="15" x14ac:dyDescent="0.25">
      <c r="A86"/>
      <c r="B86"/>
      <c r="C86"/>
      <c r="D86"/>
      <c r="E86"/>
      <c r="F86"/>
      <c r="G86"/>
      <c r="H86"/>
      <c r="I86"/>
      <c r="J86"/>
      <c r="K86"/>
      <c r="L86"/>
      <c r="M86"/>
      <c r="N86"/>
      <c r="O86"/>
      <c r="P86"/>
      <c r="Q86"/>
      <c r="R86"/>
      <c r="S86"/>
    </row>
    <row r="87" spans="1:19" ht="15" x14ac:dyDescent="0.25">
      <c r="A87"/>
      <c r="B87"/>
      <c r="C87"/>
      <c r="D87"/>
      <c r="E87"/>
      <c r="F87"/>
      <c r="G87"/>
      <c r="H87"/>
      <c r="I87"/>
      <c r="J87"/>
      <c r="K87"/>
      <c r="L87"/>
      <c r="M87"/>
      <c r="N87"/>
      <c r="O87"/>
      <c r="P87"/>
      <c r="Q87"/>
      <c r="R87"/>
      <c r="S87"/>
    </row>
    <row r="88" spans="1:19" ht="15" x14ac:dyDescent="0.25">
      <c r="A88"/>
      <c r="B88"/>
      <c r="C88"/>
      <c r="D88"/>
      <c r="E88"/>
      <c r="F88"/>
      <c r="G88"/>
      <c r="H88"/>
      <c r="I88"/>
      <c r="J88"/>
      <c r="K88"/>
      <c r="L88"/>
      <c r="M88"/>
      <c r="N88"/>
      <c r="O88"/>
      <c r="P88"/>
      <c r="Q88"/>
      <c r="R88"/>
      <c r="S88"/>
    </row>
    <row r="89" spans="1:19" ht="15" x14ac:dyDescent="0.25">
      <c r="A89"/>
      <c r="B89"/>
      <c r="C89"/>
      <c r="D89"/>
      <c r="E89"/>
      <c r="F89"/>
      <c r="G89"/>
      <c r="H89"/>
      <c r="I89"/>
      <c r="J89"/>
      <c r="K89"/>
      <c r="L89"/>
      <c r="M89"/>
      <c r="N89"/>
      <c r="O89"/>
      <c r="P89"/>
      <c r="Q89"/>
      <c r="R89"/>
      <c r="S89"/>
    </row>
    <row r="90" spans="1:19" ht="15" x14ac:dyDescent="0.25">
      <c r="A90"/>
      <c r="B90"/>
      <c r="C90"/>
      <c r="D90"/>
      <c r="E90"/>
      <c r="F90"/>
      <c r="G90"/>
      <c r="H90"/>
      <c r="I90"/>
      <c r="J90"/>
      <c r="K90"/>
      <c r="L90"/>
      <c r="M90"/>
      <c r="N90"/>
      <c r="O90"/>
      <c r="P90"/>
      <c r="Q90"/>
      <c r="R90"/>
      <c r="S90"/>
    </row>
  </sheetData>
  <sheetProtection formatCells="0"/>
  <mergeCells count="42">
    <mergeCell ref="B41:G41"/>
    <mergeCell ref="B33:G33"/>
    <mergeCell ref="B34:G34"/>
    <mergeCell ref="B36:G36"/>
    <mergeCell ref="B37:G37"/>
    <mergeCell ref="B38:G38"/>
    <mergeCell ref="B39:G39"/>
    <mergeCell ref="B18:G18"/>
    <mergeCell ref="B26:G26"/>
    <mergeCell ref="B32:G32"/>
    <mergeCell ref="A24:G24"/>
    <mergeCell ref="B27:G27"/>
    <mergeCell ref="B28:G28"/>
    <mergeCell ref="B29:G29"/>
    <mergeCell ref="B31:G31"/>
    <mergeCell ref="B21:G21"/>
    <mergeCell ref="B22:G22"/>
    <mergeCell ref="B19:G19"/>
    <mergeCell ref="B20:G20"/>
    <mergeCell ref="B12:G12"/>
    <mergeCell ref="B15:G15"/>
    <mergeCell ref="R3:S3"/>
    <mergeCell ref="B8:G8"/>
    <mergeCell ref="B6:G6"/>
    <mergeCell ref="B7:G7"/>
    <mergeCell ref="B9:G9"/>
    <mergeCell ref="B1:V1"/>
    <mergeCell ref="W1:AA1"/>
    <mergeCell ref="B51:AA51"/>
    <mergeCell ref="B46:AA46"/>
    <mergeCell ref="B47:AA47"/>
    <mergeCell ref="B48:AA48"/>
    <mergeCell ref="B49:AA49"/>
    <mergeCell ref="B50:AA50"/>
    <mergeCell ref="B16:G16"/>
    <mergeCell ref="B17:G17"/>
    <mergeCell ref="Z3:AA3"/>
    <mergeCell ref="A4:G4"/>
    <mergeCell ref="A5:G5"/>
    <mergeCell ref="B14:G14"/>
    <mergeCell ref="B10:G10"/>
    <mergeCell ref="B11:G11"/>
  </mergeCells>
  <pageMargins left="0.15" right="0.15" top="0.15" bottom="0.15" header="0" footer="0.15"/>
  <pageSetup scale="61"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5D44-70DF-4774-878B-C755B783A928}">
  <sheetPr>
    <pageSetUpPr fitToPage="1"/>
  </sheetPr>
  <dimension ref="A1:BR57"/>
  <sheetViews>
    <sheetView zoomScale="90" zoomScaleNormal="90" workbookViewId="0"/>
  </sheetViews>
  <sheetFormatPr defaultColWidth="9.140625" defaultRowHeight="14.25" x14ac:dyDescent="0.2"/>
  <cols>
    <col min="1" max="1" width="4.140625" style="546" customWidth="1"/>
    <col min="2" max="6" width="4.140625" style="2" customWidth="1"/>
    <col min="7" max="7" width="48.5703125" style="2" customWidth="1"/>
    <col min="8" max="12" width="10.7109375" style="2" customWidth="1"/>
    <col min="13" max="15" width="10.7109375" style="120" customWidth="1"/>
    <col min="16" max="17" width="0.85546875" style="2" customWidth="1"/>
    <col min="18" max="18" width="10.7109375" style="2" customWidth="1"/>
    <col min="19" max="19" width="8.85546875" style="315" bestFit="1" customWidth="1"/>
    <col min="20" max="21" width="0.85546875" style="2" customWidth="1"/>
    <col min="22" max="22" width="11.5703125" style="2" bestFit="1" customWidth="1"/>
    <col min="23" max="23" width="11.5703125" style="2" customWidth="1"/>
    <col min="24" max="25" width="0.85546875" style="2" customWidth="1"/>
    <col min="26" max="26" width="10.7109375" style="2" customWidth="1"/>
    <col min="27" max="27" width="8.85546875" style="315" bestFit="1" customWidth="1"/>
    <col min="28" max="28" width="4.140625" style="2" customWidth="1"/>
    <col min="29" max="16384" width="9.140625" style="2"/>
  </cols>
  <sheetData>
    <row r="1" spans="1:33" s="337" customFormat="1" ht="39.950000000000003" customHeight="1" thickBot="1" x14ac:dyDescent="0.3">
      <c r="A1" s="606"/>
      <c r="B1" s="718" t="s">
        <v>456</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403"/>
      <c r="I3" s="403"/>
      <c r="J3" s="403"/>
      <c r="K3" s="403"/>
      <c r="L3" s="403"/>
      <c r="M3" s="404"/>
      <c r="N3" s="404"/>
      <c r="O3" s="404"/>
      <c r="P3" s="368"/>
      <c r="Q3" s="328"/>
      <c r="R3" s="720" t="s">
        <v>492</v>
      </c>
      <c r="S3" s="720"/>
      <c r="T3" s="405"/>
      <c r="U3" s="328"/>
      <c r="V3" s="403"/>
      <c r="W3" s="403"/>
      <c r="X3" s="368"/>
      <c r="Y3" s="328"/>
      <c r="Z3" s="720" t="s">
        <v>71</v>
      </c>
      <c r="AA3" s="720"/>
      <c r="AB3" s="333"/>
    </row>
    <row r="4" spans="1:33" s="327" customFormat="1" ht="30" customHeight="1" x14ac:dyDescent="0.25">
      <c r="A4" s="719"/>
      <c r="B4" s="719"/>
      <c r="C4" s="719"/>
      <c r="D4" s="719"/>
      <c r="E4" s="719"/>
      <c r="F4" s="719"/>
      <c r="G4" s="719"/>
      <c r="H4" s="335" t="s">
        <v>486</v>
      </c>
      <c r="I4" s="334" t="s">
        <v>487</v>
      </c>
      <c r="J4" s="334" t="s">
        <v>488</v>
      </c>
      <c r="K4" s="334" t="s">
        <v>484</v>
      </c>
      <c r="L4" s="335" t="s">
        <v>489</v>
      </c>
      <c r="M4" s="334" t="s">
        <v>490</v>
      </c>
      <c r="N4" s="334" t="s">
        <v>491</v>
      </c>
      <c r="O4" s="334" t="s">
        <v>485</v>
      </c>
      <c r="P4" s="354"/>
      <c r="Q4" s="328"/>
      <c r="R4" s="334" t="s">
        <v>69</v>
      </c>
      <c r="S4" s="334" t="s">
        <v>70</v>
      </c>
      <c r="T4" s="405"/>
      <c r="U4" s="328"/>
      <c r="V4" s="334" t="s">
        <v>494</v>
      </c>
      <c r="W4" s="334" t="s">
        <v>495</v>
      </c>
      <c r="X4" s="354"/>
      <c r="Y4" s="328"/>
      <c r="Z4" s="334" t="s">
        <v>69</v>
      </c>
      <c r="AA4" s="334" t="s">
        <v>70</v>
      </c>
      <c r="AB4" s="333"/>
    </row>
    <row r="5" spans="1:33" ht="15" customHeight="1" x14ac:dyDescent="0.25">
      <c r="A5" s="741" t="s">
        <v>137</v>
      </c>
      <c r="B5" s="741"/>
      <c r="C5" s="741"/>
      <c r="D5" s="741"/>
      <c r="E5" s="741"/>
      <c r="F5" s="741"/>
      <c r="G5" s="741"/>
      <c r="H5" s="5"/>
      <c r="I5" s="6"/>
      <c r="J5" s="6"/>
      <c r="K5" s="6"/>
      <c r="L5" s="5"/>
      <c r="M5" s="6"/>
      <c r="N5" s="6"/>
      <c r="O5" s="6"/>
      <c r="P5" s="108"/>
      <c r="Q5" s="3"/>
      <c r="R5" s="6"/>
      <c r="S5" s="316"/>
      <c r="T5" s="122"/>
      <c r="U5" s="3"/>
      <c r="V5" s="6"/>
      <c r="W5" s="6"/>
      <c r="X5" s="108"/>
      <c r="Y5" s="3"/>
      <c r="Z5" s="6"/>
      <c r="AA5" s="316"/>
      <c r="AB5"/>
    </row>
    <row r="6" spans="1:33" ht="15" x14ac:dyDescent="0.25">
      <c r="A6" s="616"/>
      <c r="B6" s="3"/>
      <c r="C6" s="3"/>
      <c r="D6" s="3"/>
      <c r="E6" s="3"/>
      <c r="F6" s="3"/>
      <c r="G6" s="3"/>
      <c r="H6" s="134"/>
      <c r="I6" s="133"/>
      <c r="J6" s="133"/>
      <c r="K6" s="133"/>
      <c r="L6" s="134"/>
      <c r="M6" s="135"/>
      <c r="N6" s="135"/>
      <c r="O6" s="135"/>
      <c r="P6" s="108"/>
      <c r="Q6" s="3"/>
      <c r="R6" s="133"/>
      <c r="S6" s="325"/>
      <c r="T6" s="136"/>
      <c r="U6" s="133"/>
      <c r="V6" s="133"/>
      <c r="W6" s="133"/>
      <c r="X6" s="108"/>
      <c r="Y6" s="3"/>
      <c r="Z6" s="133"/>
      <c r="AA6" s="325"/>
      <c r="AB6"/>
    </row>
    <row r="7" spans="1:33" ht="15" customHeight="1" x14ac:dyDescent="0.25">
      <c r="A7" s="616"/>
      <c r="B7" s="709" t="s">
        <v>347</v>
      </c>
      <c r="C7" s="709"/>
      <c r="D7" s="709"/>
      <c r="E7" s="709"/>
      <c r="F7" s="709"/>
      <c r="G7" s="709"/>
      <c r="H7" s="115"/>
      <c r="I7" s="114"/>
      <c r="J7" s="114"/>
      <c r="K7" s="114"/>
      <c r="L7" s="115"/>
      <c r="M7" s="114"/>
      <c r="N7" s="114"/>
      <c r="O7" s="114"/>
      <c r="P7" s="116"/>
      <c r="Q7" s="107"/>
      <c r="R7" s="114"/>
      <c r="S7" s="311"/>
      <c r="T7" s="112"/>
      <c r="U7" s="107"/>
      <c r="V7" s="114"/>
      <c r="W7" s="114"/>
      <c r="X7" s="116"/>
      <c r="Y7" s="107"/>
      <c r="Z7" s="114"/>
      <c r="AA7" s="311"/>
      <c r="AB7"/>
    </row>
    <row r="8" spans="1:33" s="393" customFormat="1" ht="15" customHeight="1" x14ac:dyDescent="0.25">
      <c r="A8" s="616"/>
      <c r="B8" s="3"/>
      <c r="C8" s="709" t="s">
        <v>165</v>
      </c>
      <c r="D8" s="709"/>
      <c r="E8" s="709"/>
      <c r="F8" s="709"/>
      <c r="G8" s="709"/>
      <c r="H8" s="388">
        <v>1162.18</v>
      </c>
      <c r="I8" s="387">
        <v>1228.5619999999999</v>
      </c>
      <c r="J8" s="387">
        <v>1162.71</v>
      </c>
      <c r="K8" s="387">
        <v>1241.297</v>
      </c>
      <c r="L8" s="388">
        <v>1317.93</v>
      </c>
      <c r="M8" s="387">
        <v>1244.0060000000001</v>
      </c>
      <c r="N8" s="387">
        <v>1298.3910000000001</v>
      </c>
      <c r="O8" s="387">
        <v>1323.0260000000001</v>
      </c>
      <c r="P8" s="426"/>
      <c r="Q8" s="390"/>
      <c r="R8" s="387">
        <v>81.729000000000042</v>
      </c>
      <c r="S8" s="571">
        <v>6.5841615664905373E-2</v>
      </c>
      <c r="T8" s="391"/>
      <c r="U8" s="390"/>
      <c r="V8" s="387">
        <v>4794.7489999999998</v>
      </c>
      <c r="W8" s="387">
        <v>5183.3530000000001</v>
      </c>
      <c r="X8" s="426"/>
      <c r="Y8" s="390"/>
      <c r="Z8" s="387">
        <v>388.60400000000027</v>
      </c>
      <c r="AA8" s="571">
        <v>8.1047829615272932E-2</v>
      </c>
      <c r="AB8" s="392"/>
    </row>
    <row r="9" spans="1:33" s="433" customFormat="1" ht="15" customHeight="1" x14ac:dyDescent="0.25">
      <c r="A9" s="616"/>
      <c r="B9" s="3"/>
      <c r="C9" s="709" t="s">
        <v>166</v>
      </c>
      <c r="D9" s="709"/>
      <c r="E9" s="709"/>
      <c r="F9" s="709"/>
      <c r="G9" s="709"/>
      <c r="H9" s="428">
        <v>179.636</v>
      </c>
      <c r="I9" s="427">
        <v>147.6</v>
      </c>
      <c r="J9" s="427">
        <v>146.16</v>
      </c>
      <c r="K9" s="427">
        <v>192.12</v>
      </c>
      <c r="L9" s="428">
        <v>220.70599999999999</v>
      </c>
      <c r="M9" s="427">
        <v>168.47300000000001</v>
      </c>
      <c r="N9" s="427">
        <v>185.72</v>
      </c>
      <c r="O9" s="427">
        <v>212.87700000000001</v>
      </c>
      <c r="P9" s="429"/>
      <c r="Q9" s="430"/>
      <c r="R9" s="427">
        <v>20.757000000000005</v>
      </c>
      <c r="S9" s="573">
        <v>0.10804184884447222</v>
      </c>
      <c r="T9" s="431"/>
      <c r="U9" s="430"/>
      <c r="V9" s="427">
        <v>665.51599999999996</v>
      </c>
      <c r="W9" s="427">
        <v>787.77600000000007</v>
      </c>
      <c r="X9" s="429"/>
      <c r="Y9" s="430"/>
      <c r="Z9" s="427">
        <v>122.2600000000001</v>
      </c>
      <c r="AA9" s="573">
        <v>0.18370707841734851</v>
      </c>
      <c r="AB9" s="432"/>
      <c r="AD9" s="393"/>
      <c r="AE9" s="393"/>
      <c r="AF9" s="393"/>
      <c r="AG9" s="393"/>
    </row>
    <row r="10" spans="1:33" s="433" customFormat="1" ht="15" customHeight="1" x14ac:dyDescent="0.25">
      <c r="A10" s="616"/>
      <c r="B10" s="3"/>
      <c r="C10" s="709" t="s">
        <v>167</v>
      </c>
      <c r="D10" s="709"/>
      <c r="E10" s="709"/>
      <c r="F10" s="709"/>
      <c r="G10" s="709"/>
      <c r="H10" s="428">
        <v>80.974999999999994</v>
      </c>
      <c r="I10" s="427">
        <v>97.992000000000004</v>
      </c>
      <c r="J10" s="427">
        <v>89.509</v>
      </c>
      <c r="K10" s="427">
        <v>86.662999999999997</v>
      </c>
      <c r="L10" s="428">
        <v>71.090999999999994</v>
      </c>
      <c r="M10" s="427">
        <v>93.03</v>
      </c>
      <c r="N10" s="427">
        <v>72.668000000000006</v>
      </c>
      <c r="O10" s="427">
        <v>70.209999999999994</v>
      </c>
      <c r="P10" s="429"/>
      <c r="Q10" s="430"/>
      <c r="R10" s="427">
        <v>-16.453000000000003</v>
      </c>
      <c r="S10" s="573">
        <v>-0.18985033982206945</v>
      </c>
      <c r="T10" s="431"/>
      <c r="U10" s="430"/>
      <c r="V10" s="427">
        <v>355.13900000000001</v>
      </c>
      <c r="W10" s="427">
        <v>306.99899999999997</v>
      </c>
      <c r="X10" s="429"/>
      <c r="Y10" s="430"/>
      <c r="Z10" s="427">
        <v>-48.140000000000043</v>
      </c>
      <c r="AA10" s="573">
        <v>-0.13555255829407653</v>
      </c>
      <c r="AB10" s="432"/>
      <c r="AD10" s="393"/>
      <c r="AE10" s="393"/>
      <c r="AF10" s="393"/>
      <c r="AG10" s="393"/>
    </row>
    <row r="11" spans="1:33" s="433" customFormat="1" ht="15" x14ac:dyDescent="0.25">
      <c r="A11" s="616"/>
      <c r="B11" s="3"/>
      <c r="C11" s="709" t="s">
        <v>168</v>
      </c>
      <c r="D11" s="709"/>
      <c r="E11" s="709"/>
      <c r="F11" s="709"/>
      <c r="G11" s="709"/>
      <c r="H11" s="428">
        <v>755.97899999999993</v>
      </c>
      <c r="I11" s="427">
        <v>941.423</v>
      </c>
      <c r="J11" s="427">
        <v>891.529</v>
      </c>
      <c r="K11" s="427">
        <v>1023.821</v>
      </c>
      <c r="L11" s="428">
        <v>1038.864</v>
      </c>
      <c r="M11" s="427">
        <v>1178.6500000000001</v>
      </c>
      <c r="N11" s="427">
        <v>1180.6210000000001</v>
      </c>
      <c r="O11" s="427">
        <v>1375.2660000000001</v>
      </c>
      <c r="P11" s="429"/>
      <c r="Q11" s="430"/>
      <c r="R11" s="427">
        <v>351.44500000000005</v>
      </c>
      <c r="S11" s="573">
        <v>0.34326801267018359</v>
      </c>
      <c r="T11" s="431"/>
      <c r="U11" s="430"/>
      <c r="V11" s="427">
        <v>3612.752</v>
      </c>
      <c r="W11" s="427">
        <v>4773.4009999999998</v>
      </c>
      <c r="X11" s="429"/>
      <c r="Y11" s="430"/>
      <c r="Z11" s="427">
        <v>1160.6489999999999</v>
      </c>
      <c r="AA11" s="573">
        <v>0.32126450971447801</v>
      </c>
      <c r="AB11" s="432"/>
      <c r="AD11" s="393"/>
      <c r="AE11" s="393"/>
      <c r="AF11" s="393"/>
      <c r="AG11" s="393"/>
    </row>
    <row r="12" spans="1:33" s="433" customFormat="1" ht="15" customHeight="1" x14ac:dyDescent="0.25">
      <c r="A12" s="616"/>
      <c r="B12" s="3"/>
      <c r="C12" s="3"/>
      <c r="D12" s="3"/>
      <c r="E12" s="709" t="s">
        <v>169</v>
      </c>
      <c r="F12" s="709"/>
      <c r="G12" s="709"/>
      <c r="H12" s="435">
        <v>2178.77</v>
      </c>
      <c r="I12" s="434">
        <v>2415.5769999999998</v>
      </c>
      <c r="J12" s="434">
        <v>2289.9080000000004</v>
      </c>
      <c r="K12" s="434">
        <v>2543.9009999999998</v>
      </c>
      <c r="L12" s="435">
        <v>2648.5909999999999</v>
      </c>
      <c r="M12" s="434">
        <v>2684.1590000000001</v>
      </c>
      <c r="N12" s="434">
        <v>2737.4</v>
      </c>
      <c r="O12" s="434">
        <v>2981.3789999999999</v>
      </c>
      <c r="P12" s="429"/>
      <c r="Q12" s="430"/>
      <c r="R12" s="434">
        <v>437.47800000000007</v>
      </c>
      <c r="S12" s="549">
        <v>0.17197131492145334</v>
      </c>
      <c r="T12" s="431"/>
      <c r="U12" s="430"/>
      <c r="V12" s="434">
        <v>9428.155999999999</v>
      </c>
      <c r="W12" s="434">
        <v>11051.528999999999</v>
      </c>
      <c r="X12" s="429"/>
      <c r="Y12" s="430"/>
      <c r="Z12" s="434">
        <v>1623.3729999999996</v>
      </c>
      <c r="AA12" s="549">
        <v>0.1721835107522616</v>
      </c>
      <c r="AB12" s="432"/>
      <c r="AD12" s="393"/>
      <c r="AE12" s="393"/>
      <c r="AF12" s="393"/>
      <c r="AG12" s="393"/>
    </row>
    <row r="13" spans="1:33" s="433" customFormat="1" ht="15" customHeight="1" x14ac:dyDescent="0.25">
      <c r="A13" s="616"/>
      <c r="B13" s="3"/>
      <c r="C13" s="709" t="s">
        <v>170</v>
      </c>
      <c r="D13" s="709"/>
      <c r="E13" s="709"/>
      <c r="F13" s="709"/>
      <c r="G13" s="709"/>
      <c r="H13" s="428">
        <v>370.851</v>
      </c>
      <c r="I13" s="427">
        <v>456.12400000000002</v>
      </c>
      <c r="J13" s="427">
        <v>411.86099999999999</v>
      </c>
      <c r="K13" s="427">
        <v>548.68499999999995</v>
      </c>
      <c r="L13" s="428">
        <v>596.66600000000005</v>
      </c>
      <c r="M13" s="427">
        <v>634.08399999999995</v>
      </c>
      <c r="N13" s="427">
        <v>717.23099999999999</v>
      </c>
      <c r="O13" s="427">
        <v>822.505</v>
      </c>
      <c r="P13" s="429"/>
      <c r="Q13" s="430"/>
      <c r="R13" s="427">
        <v>273.82000000000005</v>
      </c>
      <c r="S13" s="571">
        <v>0.49904772319272456</v>
      </c>
      <c r="T13" s="431"/>
      <c r="U13" s="430"/>
      <c r="V13" s="427">
        <v>1787.521</v>
      </c>
      <c r="W13" s="427">
        <v>2770.4859999999999</v>
      </c>
      <c r="X13" s="429"/>
      <c r="Y13" s="430"/>
      <c r="Z13" s="427">
        <v>982.96499999999992</v>
      </c>
      <c r="AA13" s="573">
        <v>0.54990402909951819</v>
      </c>
      <c r="AB13" s="432"/>
      <c r="AD13" s="393"/>
      <c r="AE13" s="393"/>
      <c r="AF13" s="393"/>
      <c r="AG13" s="393"/>
    </row>
    <row r="14" spans="1:33" s="433" customFormat="1" ht="15" customHeight="1" x14ac:dyDescent="0.25">
      <c r="A14" s="616"/>
      <c r="B14" s="3"/>
      <c r="C14" s="709" t="s">
        <v>171</v>
      </c>
      <c r="D14" s="709"/>
      <c r="E14" s="709"/>
      <c r="F14" s="709"/>
      <c r="G14" s="709"/>
      <c r="H14" s="428">
        <v>197.74299999999999</v>
      </c>
      <c r="I14" s="427">
        <v>196.46899999999999</v>
      </c>
      <c r="J14" s="427">
        <v>189.42599999999999</v>
      </c>
      <c r="K14" s="427">
        <v>213.904</v>
      </c>
      <c r="L14" s="428">
        <v>296.37599999999998</v>
      </c>
      <c r="M14" s="427">
        <v>218.637</v>
      </c>
      <c r="N14" s="427">
        <v>244.70500000000001</v>
      </c>
      <c r="O14" s="427">
        <v>261.58499999999998</v>
      </c>
      <c r="P14" s="429"/>
      <c r="Q14" s="430"/>
      <c r="R14" s="427">
        <v>47.680999999999983</v>
      </c>
      <c r="S14" s="573">
        <v>0.22290840750991092</v>
      </c>
      <c r="T14" s="431"/>
      <c r="U14" s="430"/>
      <c r="V14" s="427">
        <v>797.54199999999992</v>
      </c>
      <c r="W14" s="427">
        <v>1021.3029999999999</v>
      </c>
      <c r="X14" s="429"/>
      <c r="Y14" s="430"/>
      <c r="Z14" s="427">
        <v>223.76099999999997</v>
      </c>
      <c r="AA14" s="573">
        <v>0.28056328067988895</v>
      </c>
      <c r="AB14" s="432"/>
      <c r="AD14" s="393"/>
      <c r="AE14" s="393"/>
      <c r="AF14" s="393"/>
      <c r="AG14" s="393"/>
    </row>
    <row r="15" spans="1:33" s="433" customFormat="1" ht="15" customHeight="1" x14ac:dyDescent="0.25">
      <c r="A15" s="616"/>
      <c r="B15" s="3"/>
      <c r="C15" s="709" t="s">
        <v>172</v>
      </c>
      <c r="D15" s="709"/>
      <c r="E15" s="709"/>
      <c r="F15" s="709"/>
      <c r="G15" s="709"/>
      <c r="H15" s="428">
        <v>22.986000000000001</v>
      </c>
      <c r="I15" s="427">
        <v>14.775</v>
      </c>
      <c r="J15" s="427">
        <v>13.925000000000001</v>
      </c>
      <c r="K15" s="427">
        <v>14.038</v>
      </c>
      <c r="L15" s="428">
        <v>17.716000000000001</v>
      </c>
      <c r="M15" s="427">
        <v>11.492000000000001</v>
      </c>
      <c r="N15" s="427">
        <v>12.574</v>
      </c>
      <c r="O15" s="427">
        <v>45.084000000000003</v>
      </c>
      <c r="P15" s="429"/>
      <c r="Q15" s="430"/>
      <c r="R15" s="427">
        <v>31.046000000000003</v>
      </c>
      <c r="S15" s="573" t="s">
        <v>110</v>
      </c>
      <c r="T15" s="431"/>
      <c r="U15" s="430"/>
      <c r="V15" s="427">
        <v>65.724000000000004</v>
      </c>
      <c r="W15" s="427">
        <v>86.866000000000014</v>
      </c>
      <c r="X15" s="429"/>
      <c r="Y15" s="430"/>
      <c r="Z15" s="427">
        <v>21.14200000000001</v>
      </c>
      <c r="AA15" s="573">
        <v>0.32167853447751216</v>
      </c>
      <c r="AB15" s="432"/>
      <c r="AD15" s="393"/>
      <c r="AE15" s="393"/>
      <c r="AF15" s="393"/>
      <c r="AG15" s="393"/>
    </row>
    <row r="16" spans="1:33" s="393" customFormat="1" ht="15.75" thickBot="1" x14ac:dyDescent="0.3">
      <c r="A16" s="616"/>
      <c r="B16" s="3"/>
      <c r="C16" s="3"/>
      <c r="D16" s="3"/>
      <c r="E16" s="709" t="s">
        <v>173</v>
      </c>
      <c r="F16" s="709"/>
      <c r="G16" s="709"/>
      <c r="H16" s="395">
        <v>2770.35</v>
      </c>
      <c r="I16" s="394">
        <v>3082.9450000000002</v>
      </c>
      <c r="J16" s="394">
        <v>2905.1200000000003</v>
      </c>
      <c r="K16" s="394">
        <v>3320.5279999999998</v>
      </c>
      <c r="L16" s="395">
        <v>3559.3489999999997</v>
      </c>
      <c r="M16" s="394">
        <v>3548.3720000000003</v>
      </c>
      <c r="N16" s="394">
        <v>3711.9100000000003</v>
      </c>
      <c r="O16" s="394">
        <v>4110.5529999999999</v>
      </c>
      <c r="P16" s="426"/>
      <c r="Q16" s="390"/>
      <c r="R16" s="394">
        <v>790.02500000000009</v>
      </c>
      <c r="S16" s="550">
        <v>0.23792149923144756</v>
      </c>
      <c r="T16" s="391"/>
      <c r="U16" s="390"/>
      <c r="V16" s="394">
        <v>12078.943000000001</v>
      </c>
      <c r="W16" s="394">
        <v>14930.183999999999</v>
      </c>
      <c r="X16" s="426"/>
      <c r="Y16" s="390"/>
      <c r="Z16" s="394">
        <v>2851.2409999999982</v>
      </c>
      <c r="AA16" s="550">
        <v>0.23605053852808131</v>
      </c>
      <c r="AB16" s="392"/>
    </row>
    <row r="17" spans="1:33" ht="15" customHeight="1" thickTop="1" x14ac:dyDescent="0.25">
      <c r="A17" s="616"/>
      <c r="B17" s="3"/>
      <c r="C17" s="3"/>
      <c r="D17" s="3"/>
      <c r="E17" s="619"/>
      <c r="F17" s="3"/>
      <c r="G17" s="3"/>
      <c r="H17" s="138"/>
      <c r="I17" s="137"/>
      <c r="J17" s="137"/>
      <c r="K17" s="137"/>
      <c r="L17" s="138"/>
      <c r="M17" s="137"/>
      <c r="N17" s="137"/>
      <c r="O17" s="137"/>
      <c r="P17" s="130"/>
      <c r="Q17" s="124"/>
      <c r="R17" s="137"/>
      <c r="S17" s="547"/>
      <c r="T17" s="112"/>
      <c r="U17" s="107"/>
      <c r="V17" s="137"/>
      <c r="W17" s="137"/>
      <c r="X17" s="130"/>
      <c r="Y17" s="124"/>
      <c r="Z17" s="137"/>
      <c r="AA17" s="547"/>
      <c r="AB17"/>
      <c r="AD17" s="393"/>
      <c r="AE17" s="393"/>
      <c r="AF17" s="393"/>
      <c r="AG17" s="393"/>
    </row>
    <row r="18" spans="1:33" s="393" customFormat="1" ht="15" customHeight="1" x14ac:dyDescent="0.25">
      <c r="A18" s="616"/>
      <c r="B18" s="3"/>
      <c r="C18" s="709" t="s">
        <v>174</v>
      </c>
      <c r="D18" s="709"/>
      <c r="E18" s="709"/>
      <c r="F18" s="709"/>
      <c r="G18" s="709"/>
      <c r="H18" s="388">
        <v>377.37900000000002</v>
      </c>
      <c r="I18" s="387">
        <v>344.06899999999996</v>
      </c>
      <c r="J18" s="387">
        <v>335.58600000000001</v>
      </c>
      <c r="K18" s="387">
        <v>406.024</v>
      </c>
      <c r="L18" s="388">
        <v>517.08199999999999</v>
      </c>
      <c r="M18" s="387">
        <v>387.11</v>
      </c>
      <c r="N18" s="387">
        <v>430.42500000000001</v>
      </c>
      <c r="O18" s="387">
        <v>474.46199999999999</v>
      </c>
      <c r="P18" s="387"/>
      <c r="Q18" s="388"/>
      <c r="R18" s="387">
        <v>68.437999999999988</v>
      </c>
      <c r="S18" s="571">
        <v>0.16855653852974206</v>
      </c>
      <c r="T18" s="391"/>
      <c r="U18" s="390"/>
      <c r="V18" s="387">
        <v>1463.058</v>
      </c>
      <c r="W18" s="387">
        <v>1809.079</v>
      </c>
      <c r="X18" s="426"/>
      <c r="Y18" s="390"/>
      <c r="Z18" s="387">
        <v>346.02099999999996</v>
      </c>
      <c r="AA18" s="571">
        <v>0.23650531967973926</v>
      </c>
      <c r="AB18" s="392"/>
    </row>
    <row r="19" spans="1:33" s="433" customFormat="1" ht="15" x14ac:dyDescent="0.25">
      <c r="A19" s="616"/>
      <c r="B19" s="3"/>
      <c r="C19" s="709" t="s">
        <v>172</v>
      </c>
      <c r="D19" s="709"/>
      <c r="E19" s="709"/>
      <c r="F19" s="709"/>
      <c r="G19" s="709"/>
      <c r="H19" s="428">
        <v>22.986000000000001</v>
      </c>
      <c r="I19" s="427">
        <v>14.775</v>
      </c>
      <c r="J19" s="427">
        <v>13.925000000000001</v>
      </c>
      <c r="K19" s="427">
        <v>14.038</v>
      </c>
      <c r="L19" s="428">
        <v>17.716000000000001</v>
      </c>
      <c r="M19" s="427">
        <v>11.492000000000001</v>
      </c>
      <c r="N19" s="427">
        <v>12.574</v>
      </c>
      <c r="O19" s="427">
        <v>45.084000000000003</v>
      </c>
      <c r="P19" s="429"/>
      <c r="Q19" s="430"/>
      <c r="R19" s="427">
        <v>31.046000000000003</v>
      </c>
      <c r="S19" s="573" t="s">
        <v>110</v>
      </c>
      <c r="T19" s="431"/>
      <c r="U19" s="430"/>
      <c r="V19" s="427">
        <v>65.724000000000004</v>
      </c>
      <c r="W19" s="427">
        <v>86.866000000000014</v>
      </c>
      <c r="X19" s="429"/>
      <c r="Y19" s="430"/>
      <c r="Z19" s="427">
        <v>21.14200000000001</v>
      </c>
      <c r="AA19" s="573">
        <v>0.32167853447751216</v>
      </c>
      <c r="AB19" s="432"/>
      <c r="AD19" s="393"/>
      <c r="AE19" s="393"/>
      <c r="AF19" s="393"/>
      <c r="AG19" s="393"/>
    </row>
    <row r="20" spans="1:33" s="433" customFormat="1" ht="15" customHeight="1" x14ac:dyDescent="0.25">
      <c r="A20" s="616"/>
      <c r="B20" s="3"/>
      <c r="C20" s="3"/>
      <c r="D20" s="709" t="s">
        <v>175</v>
      </c>
      <c r="E20" s="709"/>
      <c r="F20" s="709"/>
      <c r="G20" s="709"/>
      <c r="H20" s="435">
        <v>400.36500000000001</v>
      </c>
      <c r="I20" s="434">
        <v>358.84399999999994</v>
      </c>
      <c r="J20" s="434">
        <v>349.51100000000002</v>
      </c>
      <c r="K20" s="434">
        <v>420.06200000000001</v>
      </c>
      <c r="L20" s="435">
        <v>534.798</v>
      </c>
      <c r="M20" s="434">
        <v>398.60200000000003</v>
      </c>
      <c r="N20" s="434">
        <v>442.99900000000002</v>
      </c>
      <c r="O20" s="434">
        <v>519.54600000000005</v>
      </c>
      <c r="P20" s="429"/>
      <c r="Q20" s="430"/>
      <c r="R20" s="434">
        <v>99.484000000000037</v>
      </c>
      <c r="S20" s="549">
        <v>0.23683170579581117</v>
      </c>
      <c r="T20" s="431"/>
      <c r="U20" s="430"/>
      <c r="V20" s="434">
        <v>1528.7820000000002</v>
      </c>
      <c r="W20" s="434">
        <v>1895.9450000000002</v>
      </c>
      <c r="X20" s="429"/>
      <c r="Y20" s="430"/>
      <c r="Z20" s="434">
        <v>367.16300000000001</v>
      </c>
      <c r="AA20" s="549">
        <v>0.24016700876907235</v>
      </c>
      <c r="AB20" s="432"/>
      <c r="AD20" s="393"/>
      <c r="AE20" s="393"/>
      <c r="AF20" s="393"/>
      <c r="AG20" s="393"/>
    </row>
    <row r="21" spans="1:33" s="433" customFormat="1" ht="15" customHeight="1" x14ac:dyDescent="0.25">
      <c r="A21" s="616"/>
      <c r="B21" s="3"/>
      <c r="C21" s="3"/>
      <c r="D21" s="709" t="s">
        <v>176</v>
      </c>
      <c r="E21" s="709"/>
      <c r="F21" s="709"/>
      <c r="G21" s="709"/>
      <c r="H21" s="428">
        <v>2369.9849999999997</v>
      </c>
      <c r="I21" s="427">
        <v>2724.1010000000001</v>
      </c>
      <c r="J21" s="427">
        <v>2555.6090000000004</v>
      </c>
      <c r="K21" s="427">
        <v>2900.4659999999999</v>
      </c>
      <c r="L21" s="428">
        <v>3024.5509999999995</v>
      </c>
      <c r="M21" s="427">
        <v>3149.7700000000004</v>
      </c>
      <c r="N21" s="427">
        <v>3268.9110000000001</v>
      </c>
      <c r="O21" s="427">
        <v>3591.0069999999996</v>
      </c>
      <c r="P21" s="429"/>
      <c r="Q21" s="430"/>
      <c r="R21" s="427">
        <v>690.54099999999971</v>
      </c>
      <c r="S21" s="573">
        <v>0.23807932932156409</v>
      </c>
      <c r="T21" s="431"/>
      <c r="U21" s="430"/>
      <c r="V21" s="427">
        <v>10550.161</v>
      </c>
      <c r="W21" s="427">
        <v>13034.239</v>
      </c>
      <c r="X21" s="429"/>
      <c r="Y21" s="430"/>
      <c r="Z21" s="427">
        <v>2484.0779999999995</v>
      </c>
      <c r="AA21" s="573">
        <v>0.23545403714692123</v>
      </c>
      <c r="AB21" s="432"/>
      <c r="AD21" s="393"/>
      <c r="AE21" s="393"/>
      <c r="AF21" s="393"/>
      <c r="AG21" s="393"/>
    </row>
    <row r="22" spans="1:33" s="393" customFormat="1" ht="15" customHeight="1" thickBot="1" x14ac:dyDescent="0.3">
      <c r="A22" s="616"/>
      <c r="B22" s="3"/>
      <c r="C22" s="3"/>
      <c r="D22" s="3"/>
      <c r="E22" s="709" t="s">
        <v>173</v>
      </c>
      <c r="F22" s="709"/>
      <c r="G22" s="709"/>
      <c r="H22" s="395">
        <v>2770.35</v>
      </c>
      <c r="I22" s="394">
        <v>3082.9450000000002</v>
      </c>
      <c r="J22" s="394">
        <v>2905.1200000000003</v>
      </c>
      <c r="K22" s="394">
        <v>3320.5279999999998</v>
      </c>
      <c r="L22" s="395">
        <v>3559.3489999999997</v>
      </c>
      <c r="M22" s="394">
        <v>3548.3720000000003</v>
      </c>
      <c r="N22" s="394">
        <v>3711.9100000000003</v>
      </c>
      <c r="O22" s="394">
        <v>4110.5529999999999</v>
      </c>
      <c r="P22" s="426"/>
      <c r="Q22" s="390"/>
      <c r="R22" s="394">
        <v>790.02500000000009</v>
      </c>
      <c r="S22" s="550">
        <v>0.23792149923144756</v>
      </c>
      <c r="T22" s="391"/>
      <c r="U22" s="390"/>
      <c r="V22" s="394">
        <v>12078.943000000001</v>
      </c>
      <c r="W22" s="394">
        <v>14930.183999999999</v>
      </c>
      <c r="X22" s="426"/>
      <c r="Y22" s="390"/>
      <c r="Z22" s="394">
        <v>2851.2409999999982</v>
      </c>
      <c r="AA22" s="550">
        <v>0.23605053852808131</v>
      </c>
      <c r="AB22" s="392"/>
    </row>
    <row r="23" spans="1:33" ht="15" customHeight="1" thickTop="1" x14ac:dyDescent="0.25">
      <c r="A23" s="616"/>
      <c r="B23" s="3"/>
      <c r="C23" s="3"/>
      <c r="D23" s="3"/>
      <c r="E23" s="3"/>
      <c r="F23" s="3"/>
      <c r="G23" s="3"/>
      <c r="H23" s="126"/>
      <c r="I23" s="31"/>
      <c r="J23" s="31"/>
      <c r="K23" s="31"/>
      <c r="L23" s="126"/>
      <c r="M23" s="31"/>
      <c r="N23" s="31"/>
      <c r="O23" s="31"/>
      <c r="P23" s="111"/>
      <c r="Q23" s="107"/>
      <c r="R23" s="31"/>
      <c r="S23" s="574"/>
      <c r="T23" s="112"/>
      <c r="U23" s="107"/>
      <c r="V23" s="31"/>
      <c r="W23" s="31"/>
      <c r="X23" s="111"/>
      <c r="Y23" s="107"/>
      <c r="Z23" s="31"/>
      <c r="AA23" s="574"/>
      <c r="AB23"/>
      <c r="AD23" s="393"/>
      <c r="AE23" s="393"/>
      <c r="AF23" s="393"/>
      <c r="AG23" s="393"/>
    </row>
    <row r="24" spans="1:33" s="288" customFormat="1" ht="15" customHeight="1" x14ac:dyDescent="0.25">
      <c r="A24" s="616"/>
      <c r="B24" s="709" t="s">
        <v>177</v>
      </c>
      <c r="C24" s="709"/>
      <c r="D24" s="709"/>
      <c r="E24" s="709"/>
      <c r="F24" s="709"/>
      <c r="G24" s="709"/>
      <c r="H24" s="280">
        <v>96734.652561847877</v>
      </c>
      <c r="I24" s="279">
        <v>103340.24056184788</v>
      </c>
      <c r="J24" s="279">
        <v>105112.14556184788</v>
      </c>
      <c r="K24" s="279">
        <v>111246.51400000001</v>
      </c>
      <c r="L24" s="280">
        <v>112080.68000000001</v>
      </c>
      <c r="M24" s="279">
        <v>109907.61199999999</v>
      </c>
      <c r="N24" s="279">
        <v>120224.48899999999</v>
      </c>
      <c r="O24" s="279">
        <v>126793.30399999999</v>
      </c>
      <c r="P24" s="282"/>
      <c r="Q24" s="283"/>
      <c r="R24" s="279">
        <v>15546.789999999979</v>
      </c>
      <c r="S24" s="571">
        <v>0.1397508060342455</v>
      </c>
      <c r="T24" s="374"/>
      <c r="U24" s="283"/>
      <c r="V24" s="279">
        <v>96734.652561847877</v>
      </c>
      <c r="W24" s="279">
        <v>112080.68000000001</v>
      </c>
      <c r="X24" s="282"/>
      <c r="Y24" s="283"/>
      <c r="Z24" s="279">
        <v>15346.02743815213</v>
      </c>
      <c r="AA24" s="571">
        <v>0.1586404357873778</v>
      </c>
      <c r="AB24" s="287"/>
      <c r="AD24" s="393"/>
      <c r="AE24" s="393"/>
      <c r="AF24" s="393"/>
      <c r="AG24" s="393"/>
    </row>
    <row r="25" spans="1:33" s="310" customFormat="1" ht="15" x14ac:dyDescent="0.25">
      <c r="A25" s="616"/>
      <c r="B25" s="3"/>
      <c r="C25" s="709" t="s">
        <v>178</v>
      </c>
      <c r="D25" s="709"/>
      <c r="E25" s="709"/>
      <c r="F25" s="709"/>
      <c r="G25" s="709"/>
      <c r="H25" s="304">
        <v>2770.35</v>
      </c>
      <c r="I25" s="303">
        <v>3082.944</v>
      </c>
      <c r="J25" s="303">
        <v>2905.12</v>
      </c>
      <c r="K25" s="303">
        <v>3320.5279999999998</v>
      </c>
      <c r="L25" s="304">
        <v>3559.348</v>
      </c>
      <c r="M25" s="303">
        <v>3548.37</v>
      </c>
      <c r="N25" s="303">
        <v>3711.91</v>
      </c>
      <c r="O25" s="303">
        <v>4110.5519999999997</v>
      </c>
      <c r="P25" s="307"/>
      <c r="Q25" s="308"/>
      <c r="R25" s="303">
        <v>790.02399999999989</v>
      </c>
      <c r="S25" s="571">
        <v>0.23792119807452308</v>
      </c>
      <c r="T25" s="384"/>
      <c r="U25" s="308"/>
      <c r="V25" s="303">
        <v>12078.942000000001</v>
      </c>
      <c r="W25" s="303">
        <v>14930.18</v>
      </c>
      <c r="X25" s="307"/>
      <c r="Y25" s="308"/>
      <c r="Z25" s="303">
        <v>2851.2379999999994</v>
      </c>
      <c r="AA25" s="571">
        <v>0.23605030970427701</v>
      </c>
      <c r="AB25" s="309"/>
      <c r="AD25" s="393"/>
      <c r="AE25" s="393"/>
      <c r="AF25" s="393"/>
      <c r="AG25" s="393"/>
    </row>
    <row r="26" spans="1:33" s="310" customFormat="1" ht="15" x14ac:dyDescent="0.25">
      <c r="A26" s="616"/>
      <c r="B26" s="3"/>
      <c r="C26" s="713" t="s">
        <v>179</v>
      </c>
      <c r="D26" s="709"/>
      <c r="E26" s="709"/>
      <c r="F26" s="709"/>
      <c r="G26" s="709"/>
      <c r="H26" s="304">
        <v>-2694.3969999999999</v>
      </c>
      <c r="I26" s="303">
        <v>-2856.4090000000001</v>
      </c>
      <c r="J26" s="303">
        <v>-2650.2559999999999</v>
      </c>
      <c r="K26" s="303">
        <v>-2803.692</v>
      </c>
      <c r="L26" s="304">
        <v>-3016.933</v>
      </c>
      <c r="M26" s="306">
        <v>-3061.8560000000002</v>
      </c>
      <c r="N26" s="306">
        <v>-3348.8960000000002</v>
      </c>
      <c r="O26" s="306">
        <v>-3785.7530000000002</v>
      </c>
      <c r="P26" s="307"/>
      <c r="Q26" s="308"/>
      <c r="R26" s="303">
        <v>-982.06100000000015</v>
      </c>
      <c r="S26" s="571">
        <v>-0.35027420986328034</v>
      </c>
      <c r="T26" s="384"/>
      <c r="U26" s="308"/>
      <c r="V26" s="303">
        <v>-11004.754000000001</v>
      </c>
      <c r="W26" s="303">
        <v>-13213.438000000002</v>
      </c>
      <c r="X26" s="307"/>
      <c r="Y26" s="308"/>
      <c r="Z26" s="303">
        <v>-2208.6840000000011</v>
      </c>
      <c r="AA26" s="571">
        <v>-0.20070271448139604</v>
      </c>
      <c r="AB26" s="309"/>
      <c r="AD26" s="393"/>
      <c r="AE26" s="393"/>
      <c r="AF26" s="393"/>
      <c r="AG26" s="393"/>
    </row>
    <row r="27" spans="1:33" s="310" customFormat="1" ht="15" x14ac:dyDescent="0.25">
      <c r="A27" s="616"/>
      <c r="B27" s="3"/>
      <c r="C27" s="3"/>
      <c r="D27" s="3"/>
      <c r="E27" s="709" t="s">
        <v>180</v>
      </c>
      <c r="F27" s="709"/>
      <c r="G27" s="709"/>
      <c r="H27" s="344">
        <v>75.952999999999975</v>
      </c>
      <c r="I27" s="343">
        <v>226.53499999999985</v>
      </c>
      <c r="J27" s="343">
        <v>254.86400000000003</v>
      </c>
      <c r="K27" s="343">
        <v>516.83599999999979</v>
      </c>
      <c r="L27" s="344">
        <v>542.41499999999996</v>
      </c>
      <c r="M27" s="343">
        <v>486.51399999999967</v>
      </c>
      <c r="N27" s="343">
        <v>363.01399999999967</v>
      </c>
      <c r="O27" s="343">
        <v>324.79899999999952</v>
      </c>
      <c r="P27" s="307"/>
      <c r="Q27" s="308"/>
      <c r="R27" s="343">
        <v>-192.03700000000026</v>
      </c>
      <c r="S27" s="575">
        <v>-0.37156273943765594</v>
      </c>
      <c r="T27" s="384"/>
      <c r="U27" s="308"/>
      <c r="V27" s="343">
        <v>1074.1879999999996</v>
      </c>
      <c r="W27" s="343">
        <v>1716.7419999999988</v>
      </c>
      <c r="X27" s="307"/>
      <c r="Y27" s="308"/>
      <c r="Z27" s="343">
        <v>642.55399999999918</v>
      </c>
      <c r="AA27" s="575">
        <v>0.59817648307372584</v>
      </c>
      <c r="AB27" s="309"/>
      <c r="AD27" s="393"/>
      <c r="AE27" s="393"/>
      <c r="AF27" s="393"/>
      <c r="AG27" s="393"/>
    </row>
    <row r="28" spans="1:33" s="310" customFormat="1" ht="15" x14ac:dyDescent="0.25">
      <c r="A28" s="616"/>
      <c r="B28" s="3"/>
      <c r="C28" s="709" t="s">
        <v>150</v>
      </c>
      <c r="D28" s="709"/>
      <c r="E28" s="709"/>
      <c r="F28" s="709"/>
      <c r="G28" s="709"/>
      <c r="H28" s="304">
        <v>-391.72199999999998</v>
      </c>
      <c r="I28" s="303">
        <v>-163.047</v>
      </c>
      <c r="J28" s="303">
        <v>203.02443815212814</v>
      </c>
      <c r="K28" s="303">
        <v>-1022.376</v>
      </c>
      <c r="L28" s="304">
        <v>-12.02</v>
      </c>
      <c r="M28" s="303">
        <v>899.553</v>
      </c>
      <c r="N28" s="303">
        <v>-356.68799999999999</v>
      </c>
      <c r="O28" s="303">
        <v>290.10000000000002</v>
      </c>
      <c r="P28" s="307"/>
      <c r="Q28" s="308"/>
      <c r="R28" s="303">
        <v>1312.4760000000001</v>
      </c>
      <c r="S28" s="571">
        <v>1.2837507922721192</v>
      </c>
      <c r="T28" s="384"/>
      <c r="U28" s="308"/>
      <c r="V28" s="303">
        <v>-1374.1205618478718</v>
      </c>
      <c r="W28" s="303">
        <v>820.94500000000005</v>
      </c>
      <c r="X28" s="307"/>
      <c r="Y28" s="308"/>
      <c r="Z28" s="303">
        <v>2195.0655618478718</v>
      </c>
      <c r="AA28" s="571" t="s">
        <v>110</v>
      </c>
      <c r="AB28" s="309"/>
      <c r="AD28" s="393"/>
      <c r="AE28" s="393"/>
      <c r="AF28" s="393"/>
      <c r="AG28" s="393"/>
    </row>
    <row r="29" spans="1:33" s="310" customFormat="1" ht="15" x14ac:dyDescent="0.25">
      <c r="A29" s="616"/>
      <c r="B29" s="3"/>
      <c r="C29" s="713" t="s">
        <v>181</v>
      </c>
      <c r="D29" s="709"/>
      <c r="E29" s="709"/>
      <c r="F29" s="709"/>
      <c r="G29" s="709"/>
      <c r="H29" s="304">
        <v>6921.357</v>
      </c>
      <c r="I29" s="303">
        <v>1708.4169999999999</v>
      </c>
      <c r="J29" s="303">
        <v>5676.48</v>
      </c>
      <c r="K29" s="303">
        <v>1339.7059999999999</v>
      </c>
      <c r="L29" s="304">
        <v>-2703.4630000000002</v>
      </c>
      <c r="M29" s="306">
        <v>8930.81</v>
      </c>
      <c r="N29" s="306">
        <v>6562.4889999999996</v>
      </c>
      <c r="O29" s="306">
        <v>1482.6590000000001</v>
      </c>
      <c r="P29" s="307"/>
      <c r="Q29" s="308"/>
      <c r="R29" s="303">
        <v>142.9530000000002</v>
      </c>
      <c r="S29" s="571">
        <v>0.10670475462526868</v>
      </c>
      <c r="T29" s="384"/>
      <c r="U29" s="308"/>
      <c r="V29" s="303">
        <v>15645.96</v>
      </c>
      <c r="W29" s="303">
        <v>14272.494999999999</v>
      </c>
      <c r="X29" s="307"/>
      <c r="Y29" s="308"/>
      <c r="Z29" s="303">
        <v>-1373.4650000000001</v>
      </c>
      <c r="AA29" s="571">
        <v>-8.7784003026979501E-2</v>
      </c>
      <c r="AB29" s="309"/>
      <c r="AD29" s="393"/>
      <c r="AE29" s="393"/>
      <c r="AF29" s="393"/>
      <c r="AG29" s="393"/>
    </row>
    <row r="30" spans="1:33" s="288" customFormat="1" ht="15.75" thickBot="1" x14ac:dyDescent="0.3">
      <c r="A30" s="616"/>
      <c r="B30" s="709" t="s">
        <v>182</v>
      </c>
      <c r="C30" s="709"/>
      <c r="D30" s="709"/>
      <c r="E30" s="709"/>
      <c r="F30" s="709"/>
      <c r="G30" s="709"/>
      <c r="H30" s="340">
        <v>103340.24056184788</v>
      </c>
      <c r="I30" s="339">
        <v>105112.14556184788</v>
      </c>
      <c r="J30" s="339">
        <v>111246.51400000001</v>
      </c>
      <c r="K30" s="339">
        <v>112080.68000000001</v>
      </c>
      <c r="L30" s="340">
        <v>109907.61200000001</v>
      </c>
      <c r="M30" s="339">
        <v>120224.48899999999</v>
      </c>
      <c r="N30" s="339">
        <v>126793.30399999999</v>
      </c>
      <c r="O30" s="339">
        <v>128890.86199999999</v>
      </c>
      <c r="P30" s="282"/>
      <c r="Q30" s="283"/>
      <c r="R30" s="339">
        <v>16810.181999999986</v>
      </c>
      <c r="S30" s="576">
        <v>0.14998286948294734</v>
      </c>
      <c r="T30" s="374"/>
      <c r="U30" s="283"/>
      <c r="V30" s="339">
        <v>112080.68000000001</v>
      </c>
      <c r="W30" s="339">
        <v>128890.86200000001</v>
      </c>
      <c r="X30" s="282"/>
      <c r="Y30" s="283"/>
      <c r="Z30" s="339">
        <v>16810.182000000001</v>
      </c>
      <c r="AA30" s="576">
        <v>0.14998286948294745</v>
      </c>
      <c r="AB30" s="287"/>
      <c r="AD30" s="393"/>
      <c r="AE30" s="393"/>
      <c r="AF30" s="393"/>
      <c r="AG30" s="393"/>
    </row>
    <row r="31" spans="1:33" s="314" customFormat="1" ht="15.75" thickTop="1" x14ac:dyDescent="0.25">
      <c r="A31" s="616"/>
      <c r="B31" s="619"/>
      <c r="C31" s="709" t="s">
        <v>183</v>
      </c>
      <c r="D31" s="709"/>
      <c r="E31" s="709"/>
      <c r="F31" s="709"/>
      <c r="G31" s="709"/>
      <c r="H31" s="577">
        <v>3.1406739152317303E-3</v>
      </c>
      <c r="I31" s="571">
        <v>8.7685106505793892E-3</v>
      </c>
      <c r="J31" s="571">
        <v>9.6987459874477901E-3</v>
      </c>
      <c r="K31" s="571">
        <v>1.858344972499542E-2</v>
      </c>
      <c r="L31" s="577">
        <v>1.9358019598025276E-2</v>
      </c>
      <c r="M31" s="571">
        <v>1.7706289533431032E-2</v>
      </c>
      <c r="N31" s="571">
        <v>1.2077872088106765E-2</v>
      </c>
      <c r="O31" s="571">
        <v>1.0246566332871949E-2</v>
      </c>
      <c r="P31" s="578"/>
      <c r="Q31" s="554"/>
      <c r="R31" s="571">
        <v>-8.3368833921234706E-3</v>
      </c>
      <c r="S31" s="575" t="s">
        <v>110</v>
      </c>
      <c r="T31" s="579"/>
      <c r="U31" s="554"/>
      <c r="V31" s="571">
        <v>1.1104479848244775E-2</v>
      </c>
      <c r="W31" s="571">
        <v>1.5317019846774652E-2</v>
      </c>
      <c r="X31" s="578"/>
      <c r="Y31" s="554"/>
      <c r="Z31" s="571">
        <v>4.2125399985298764E-3</v>
      </c>
      <c r="AA31" s="575" t="s">
        <v>110</v>
      </c>
      <c r="AB31" s="324"/>
      <c r="AD31" s="393"/>
      <c r="AE31" s="393"/>
      <c r="AF31" s="393"/>
      <c r="AG31" s="393"/>
    </row>
    <row r="32" spans="1:33" ht="15" x14ac:dyDescent="0.25">
      <c r="A32" s="616"/>
      <c r="B32" s="619"/>
      <c r="C32" s="619"/>
      <c r="D32" s="3"/>
      <c r="E32" s="619"/>
      <c r="F32" s="3"/>
      <c r="G32" s="3"/>
      <c r="H32" s="140"/>
      <c r="I32" s="139"/>
      <c r="J32" s="139"/>
      <c r="K32" s="139"/>
      <c r="L32" s="140"/>
      <c r="M32" s="139"/>
      <c r="N32" s="139"/>
      <c r="O32" s="139"/>
      <c r="P32" s="130"/>
      <c r="Q32" s="124"/>
      <c r="R32" s="139"/>
      <c r="S32" s="571"/>
      <c r="T32" s="112"/>
      <c r="U32" s="107"/>
      <c r="V32" s="139"/>
      <c r="W32" s="139"/>
      <c r="X32" s="130"/>
      <c r="Y32" s="124"/>
      <c r="Z32" s="139"/>
      <c r="AA32" s="571"/>
      <c r="AB32"/>
      <c r="AD32" s="393"/>
      <c r="AE32" s="393"/>
      <c r="AF32" s="393"/>
      <c r="AG32" s="393"/>
    </row>
    <row r="33" spans="1:33" ht="15" x14ac:dyDescent="0.25">
      <c r="A33" s="616"/>
      <c r="B33" s="709" t="s">
        <v>348</v>
      </c>
      <c r="C33" s="709"/>
      <c r="D33" s="709"/>
      <c r="E33" s="709"/>
      <c r="F33" s="709"/>
      <c r="G33" s="709"/>
      <c r="H33" s="126"/>
      <c r="I33" s="31"/>
      <c r="J33" s="31"/>
      <c r="K33" s="31"/>
      <c r="L33" s="126"/>
      <c r="M33" s="31"/>
      <c r="N33" s="31"/>
      <c r="O33" s="31"/>
      <c r="P33" s="111"/>
      <c r="Q33" s="107"/>
      <c r="R33" s="31"/>
      <c r="S33" s="574"/>
      <c r="T33" s="112"/>
      <c r="U33" s="107"/>
      <c r="V33" s="31"/>
      <c r="W33" s="31"/>
      <c r="X33" s="111"/>
      <c r="Y33" s="107"/>
      <c r="Z33" s="31"/>
      <c r="AA33" s="574"/>
      <c r="AB33"/>
      <c r="AD33" s="393"/>
      <c r="AE33" s="393"/>
      <c r="AF33" s="393"/>
      <c r="AG33" s="393"/>
    </row>
    <row r="34" spans="1:33" s="288" customFormat="1" ht="15" x14ac:dyDescent="0.25">
      <c r="A34" s="616"/>
      <c r="B34" s="3"/>
      <c r="C34" s="709" t="s">
        <v>165</v>
      </c>
      <c r="D34" s="709"/>
      <c r="E34" s="709"/>
      <c r="F34" s="709"/>
      <c r="G34" s="709"/>
      <c r="H34" s="280">
        <v>49013.241999999998</v>
      </c>
      <c r="I34" s="279">
        <v>50559.985000000001</v>
      </c>
      <c r="J34" s="279">
        <v>52720.62</v>
      </c>
      <c r="K34" s="279">
        <v>54630.445</v>
      </c>
      <c r="L34" s="280">
        <v>54649.052000000003</v>
      </c>
      <c r="M34" s="279">
        <v>54323.928</v>
      </c>
      <c r="N34" s="279">
        <v>58409.534</v>
      </c>
      <c r="O34" s="279">
        <v>60288.190999999999</v>
      </c>
      <c r="P34" s="282"/>
      <c r="Q34" s="283"/>
      <c r="R34" s="279">
        <v>5657.7459999999992</v>
      </c>
      <c r="S34" s="571">
        <v>0.10356397426380105</v>
      </c>
      <c r="T34" s="374"/>
      <c r="U34" s="283"/>
      <c r="V34" s="279">
        <v>51731.073000000004</v>
      </c>
      <c r="W34" s="279">
        <v>56917.676250000004</v>
      </c>
      <c r="X34" s="282"/>
      <c r="Y34" s="283"/>
      <c r="Z34" s="279">
        <v>5186.6032500000001</v>
      </c>
      <c r="AA34" s="571">
        <v>0.10026088672083024</v>
      </c>
      <c r="AB34" s="287"/>
      <c r="AD34" s="393"/>
      <c r="AE34" s="393"/>
      <c r="AF34" s="393"/>
      <c r="AG34" s="393"/>
    </row>
    <row r="35" spans="1:33" s="310" customFormat="1" ht="15" x14ac:dyDescent="0.25">
      <c r="A35" s="616"/>
      <c r="B35" s="3"/>
      <c r="C35" s="709" t="s">
        <v>184</v>
      </c>
      <c r="D35" s="709"/>
      <c r="E35" s="709"/>
      <c r="F35" s="709"/>
      <c r="G35" s="709"/>
      <c r="H35" s="304">
        <v>12850.035</v>
      </c>
      <c r="I35" s="303">
        <v>13259.138000000001</v>
      </c>
      <c r="J35" s="303">
        <v>13958.994000000001</v>
      </c>
      <c r="K35" s="303">
        <v>14441.647000000001</v>
      </c>
      <c r="L35" s="304">
        <v>14554.619000000001</v>
      </c>
      <c r="M35" s="303">
        <v>15153.25</v>
      </c>
      <c r="N35" s="303">
        <v>16452.274000000001</v>
      </c>
      <c r="O35" s="303">
        <v>17225.541000000001</v>
      </c>
      <c r="P35" s="307"/>
      <c r="Q35" s="308"/>
      <c r="R35" s="303">
        <v>2783.8940000000002</v>
      </c>
      <c r="S35" s="571">
        <v>0.19276845639558979</v>
      </c>
      <c r="T35" s="384"/>
      <c r="U35" s="308"/>
      <c r="V35" s="303">
        <v>13627.4535</v>
      </c>
      <c r="W35" s="303">
        <v>15846.420999999998</v>
      </c>
      <c r="X35" s="307"/>
      <c r="Y35" s="308"/>
      <c r="Z35" s="303">
        <v>2218.9674999999988</v>
      </c>
      <c r="AA35" s="571">
        <v>0.16283067852698957</v>
      </c>
      <c r="AB35" s="309"/>
      <c r="AD35" s="393"/>
      <c r="AE35" s="393"/>
      <c r="AF35" s="393"/>
      <c r="AG35" s="393"/>
    </row>
    <row r="36" spans="1:33" s="310" customFormat="1" ht="15" x14ac:dyDescent="0.25">
      <c r="A36" s="616"/>
      <c r="B36" s="3"/>
      <c r="C36" s="709" t="s">
        <v>170</v>
      </c>
      <c r="D36" s="709"/>
      <c r="E36" s="709"/>
      <c r="F36" s="709"/>
      <c r="G36" s="709"/>
      <c r="H36" s="304">
        <v>8805.7520000000004</v>
      </c>
      <c r="I36" s="303">
        <v>9375.9169999999995</v>
      </c>
      <c r="J36" s="303">
        <v>10216.343999999999</v>
      </c>
      <c r="K36" s="303">
        <v>11009.767</v>
      </c>
      <c r="L36" s="304">
        <v>11536.665999999999</v>
      </c>
      <c r="M36" s="303">
        <v>12166.886</v>
      </c>
      <c r="N36" s="303">
        <v>13759.404</v>
      </c>
      <c r="O36" s="303">
        <v>15070.343000000001</v>
      </c>
      <c r="P36" s="307"/>
      <c r="Q36" s="308"/>
      <c r="R36" s="303">
        <v>4060.5760000000009</v>
      </c>
      <c r="S36" s="571">
        <v>0.36881579782751089</v>
      </c>
      <c r="T36" s="384"/>
      <c r="U36" s="308"/>
      <c r="V36" s="303">
        <v>9851.9449999999997</v>
      </c>
      <c r="W36" s="303">
        <v>13133.32475</v>
      </c>
      <c r="X36" s="307"/>
      <c r="Y36" s="308"/>
      <c r="Z36" s="303">
        <v>3281.3797500000001</v>
      </c>
      <c r="AA36" s="571">
        <v>0.33306923150707807</v>
      </c>
      <c r="AB36" s="309"/>
      <c r="AD36" s="393"/>
      <c r="AE36" s="393"/>
      <c r="AF36" s="393"/>
      <c r="AG36" s="393"/>
    </row>
    <row r="37" spans="1:33" s="310" customFormat="1" ht="15" x14ac:dyDescent="0.25">
      <c r="A37" s="616"/>
      <c r="B37" s="3"/>
      <c r="C37" s="709" t="s">
        <v>167</v>
      </c>
      <c r="D37" s="709"/>
      <c r="E37" s="709"/>
      <c r="F37" s="709"/>
      <c r="G37" s="709"/>
      <c r="H37" s="304">
        <v>2824.1469999999999</v>
      </c>
      <c r="I37" s="303">
        <v>2868.3389999999999</v>
      </c>
      <c r="J37" s="303">
        <v>2907.9549999999999</v>
      </c>
      <c r="K37" s="303">
        <v>2959.223</v>
      </c>
      <c r="L37" s="304">
        <v>3003.0680000000002</v>
      </c>
      <c r="M37" s="303">
        <v>3033.4340000000002</v>
      </c>
      <c r="N37" s="303">
        <v>3061.4969999999998</v>
      </c>
      <c r="O37" s="303">
        <v>3080.9380000000001</v>
      </c>
      <c r="P37" s="307"/>
      <c r="Q37" s="308"/>
      <c r="R37" s="303">
        <v>121.71500000000015</v>
      </c>
      <c r="S37" s="571">
        <v>4.1130729248860305E-2</v>
      </c>
      <c r="T37" s="384"/>
      <c r="U37" s="308"/>
      <c r="V37" s="303">
        <v>2889.9159999999997</v>
      </c>
      <c r="W37" s="303">
        <v>3044.73425</v>
      </c>
      <c r="X37" s="307"/>
      <c r="Y37" s="308"/>
      <c r="Z37" s="303">
        <v>154.81825000000026</v>
      </c>
      <c r="AA37" s="571">
        <v>5.357188582643934E-2</v>
      </c>
      <c r="AB37" s="309"/>
      <c r="AD37" s="393"/>
      <c r="AE37" s="393"/>
      <c r="AF37" s="393"/>
      <c r="AG37" s="393"/>
    </row>
    <row r="38" spans="1:33" s="310" customFormat="1" ht="15" x14ac:dyDescent="0.25">
      <c r="A38" s="616"/>
      <c r="B38" s="3"/>
      <c r="C38" s="709" t="s">
        <v>168</v>
      </c>
      <c r="D38" s="709"/>
      <c r="E38" s="709"/>
      <c r="F38" s="709"/>
      <c r="G38" s="709"/>
      <c r="H38" s="304">
        <v>23664.909</v>
      </c>
      <c r="I38" s="303">
        <v>24663.485000000001</v>
      </c>
      <c r="J38" s="303">
        <v>26013.506000000001</v>
      </c>
      <c r="K38" s="303">
        <v>26970.079000000002</v>
      </c>
      <c r="L38" s="304">
        <v>27085.567999999999</v>
      </c>
      <c r="M38" s="303">
        <v>27074.907000000003</v>
      </c>
      <c r="N38" s="303">
        <v>29127.444000000003</v>
      </c>
      <c r="O38" s="303">
        <v>30209.662000000004</v>
      </c>
      <c r="P38" s="307"/>
      <c r="Q38" s="308"/>
      <c r="R38" s="303">
        <v>3239.5830000000024</v>
      </c>
      <c r="S38" s="571">
        <v>0.12011766817590716</v>
      </c>
      <c r="T38" s="384"/>
      <c r="U38" s="308"/>
      <c r="V38" s="303">
        <v>25327.994749999998</v>
      </c>
      <c r="W38" s="303">
        <v>28374.395250000001</v>
      </c>
      <c r="X38" s="307"/>
      <c r="Y38" s="308"/>
      <c r="Z38" s="303">
        <v>3046.4005000000034</v>
      </c>
      <c r="AA38" s="571">
        <v>0.12027799792559589</v>
      </c>
      <c r="AB38" s="309"/>
      <c r="AD38" s="393"/>
      <c r="AE38" s="393"/>
      <c r="AF38" s="393"/>
      <c r="AG38" s="393"/>
    </row>
    <row r="39" spans="1:33" s="310" customFormat="1" ht="15" x14ac:dyDescent="0.25">
      <c r="A39" s="616"/>
      <c r="B39" s="3"/>
      <c r="C39" s="709" t="s">
        <v>172</v>
      </c>
      <c r="D39" s="709"/>
      <c r="E39" s="709"/>
      <c r="F39" s="709"/>
      <c r="G39" s="709"/>
      <c r="H39" s="304">
        <v>2343.5120000000002</v>
      </c>
      <c r="I39" s="303">
        <v>2266.4340000000002</v>
      </c>
      <c r="J39" s="303">
        <v>2334.2570000000001</v>
      </c>
      <c r="K39" s="303">
        <v>2312.1019999999999</v>
      </c>
      <c r="L39" s="304">
        <v>2188.558</v>
      </c>
      <c r="M39" s="303">
        <v>2222.904</v>
      </c>
      <c r="N39" s="303">
        <v>2306.7190000000001</v>
      </c>
      <c r="O39" s="303">
        <v>2300.5340000000001</v>
      </c>
      <c r="P39" s="307"/>
      <c r="Q39" s="308"/>
      <c r="R39" s="303">
        <v>-11.567999999999756</v>
      </c>
      <c r="S39" s="571">
        <v>-5.0032394764589786E-3</v>
      </c>
      <c r="T39" s="384"/>
      <c r="U39" s="308"/>
      <c r="V39" s="303">
        <v>2314.0762500000001</v>
      </c>
      <c r="W39" s="303">
        <v>2254.67875</v>
      </c>
      <c r="X39" s="307"/>
      <c r="Y39" s="308"/>
      <c r="Z39" s="303">
        <v>-59.397500000000036</v>
      </c>
      <c r="AA39" s="571">
        <v>-2.5667909603238025E-2</v>
      </c>
      <c r="AB39" s="309"/>
      <c r="AD39" s="393"/>
      <c r="AE39" s="393"/>
      <c r="AF39" s="393"/>
      <c r="AG39" s="393"/>
    </row>
    <row r="40" spans="1:33" s="288" customFormat="1" ht="15.75" thickBot="1" x14ac:dyDescent="0.3">
      <c r="A40" s="616"/>
      <c r="B40" s="3"/>
      <c r="C40" s="3"/>
      <c r="D40" s="3"/>
      <c r="E40" s="709" t="s">
        <v>162</v>
      </c>
      <c r="F40" s="709"/>
      <c r="G40" s="709"/>
      <c r="H40" s="340">
        <v>99501.597000000009</v>
      </c>
      <c r="I40" s="339">
        <v>102993.29799999998</v>
      </c>
      <c r="J40" s="339">
        <v>108151.67599999999</v>
      </c>
      <c r="K40" s="339">
        <v>112323.26299999999</v>
      </c>
      <c r="L40" s="340">
        <v>113017.531</v>
      </c>
      <c r="M40" s="339">
        <v>113975.30899999999</v>
      </c>
      <c r="N40" s="339">
        <v>123116.872</v>
      </c>
      <c r="O40" s="339">
        <v>128175.20900000002</v>
      </c>
      <c r="P40" s="282"/>
      <c r="Q40" s="283"/>
      <c r="R40" s="339">
        <v>15851.946000000025</v>
      </c>
      <c r="S40" s="576">
        <v>0.14112789796713818</v>
      </c>
      <c r="T40" s="374"/>
      <c r="U40" s="283"/>
      <c r="V40" s="339">
        <v>105742.45849999999</v>
      </c>
      <c r="W40" s="339">
        <v>119571.23025000001</v>
      </c>
      <c r="X40" s="282"/>
      <c r="Y40" s="283"/>
      <c r="Z40" s="339">
        <v>13828.771750000014</v>
      </c>
      <c r="AA40" s="576">
        <v>0.13077785353364008</v>
      </c>
      <c r="AB40" s="287"/>
      <c r="AD40" s="393"/>
      <c r="AE40" s="393"/>
      <c r="AF40" s="393"/>
      <c r="AG40" s="393"/>
    </row>
    <row r="41" spans="1:33" ht="15.75" thickTop="1" x14ac:dyDescent="0.25">
      <c r="A41" s="616"/>
      <c r="B41" s="3"/>
      <c r="C41" s="3"/>
      <c r="D41" s="3"/>
      <c r="E41" s="3"/>
      <c r="F41" s="3"/>
      <c r="G41" s="3"/>
      <c r="H41" s="129"/>
      <c r="I41" s="125"/>
      <c r="J41" s="125"/>
      <c r="K41" s="125"/>
      <c r="L41" s="129"/>
      <c r="M41" s="125"/>
      <c r="N41" s="125"/>
      <c r="O41" s="125"/>
      <c r="P41" s="130"/>
      <c r="Q41" s="124"/>
      <c r="R41" s="125"/>
      <c r="S41" s="571"/>
      <c r="T41" s="112"/>
      <c r="U41" s="107"/>
      <c r="V41" s="125"/>
      <c r="W41" s="125"/>
      <c r="X41" s="130"/>
      <c r="Y41" s="124"/>
      <c r="Z41" s="125"/>
      <c r="AA41" s="571"/>
      <c r="AB41"/>
      <c r="AD41" s="393"/>
      <c r="AE41" s="393"/>
      <c r="AF41" s="393"/>
      <c r="AG41" s="393"/>
    </row>
    <row r="42" spans="1:33" s="288" customFormat="1" ht="15" x14ac:dyDescent="0.25">
      <c r="A42" s="616"/>
      <c r="B42" s="619"/>
      <c r="C42" s="709" t="s">
        <v>184</v>
      </c>
      <c r="D42" s="709"/>
      <c r="E42" s="709"/>
      <c r="F42" s="709"/>
      <c r="G42" s="709"/>
      <c r="H42" s="280">
        <v>12850.035</v>
      </c>
      <c r="I42" s="279">
        <v>13259.138000000001</v>
      </c>
      <c r="J42" s="279">
        <v>13958.994000000001</v>
      </c>
      <c r="K42" s="279">
        <v>14441.647000000001</v>
      </c>
      <c r="L42" s="280">
        <v>14554.619000000001</v>
      </c>
      <c r="M42" s="279">
        <v>15153.25</v>
      </c>
      <c r="N42" s="279">
        <v>16452.274000000001</v>
      </c>
      <c r="O42" s="279">
        <v>17225.541000000001</v>
      </c>
      <c r="P42" s="282"/>
      <c r="Q42" s="283"/>
      <c r="R42" s="279">
        <v>2783.8940000000002</v>
      </c>
      <c r="S42" s="571">
        <v>0.19276845639558979</v>
      </c>
      <c r="T42" s="374"/>
      <c r="U42" s="283"/>
      <c r="V42" s="279">
        <v>13627.4535</v>
      </c>
      <c r="W42" s="279">
        <v>15846.420999999998</v>
      </c>
      <c r="X42" s="282"/>
      <c r="Y42" s="283"/>
      <c r="Z42" s="279">
        <v>2218.9674999999988</v>
      </c>
      <c r="AA42" s="571">
        <v>0.16283067852698957</v>
      </c>
      <c r="AB42" s="287"/>
      <c r="AD42" s="393"/>
      <c r="AE42" s="393"/>
      <c r="AF42" s="393"/>
      <c r="AG42" s="393"/>
    </row>
    <row r="43" spans="1:33" s="310" customFormat="1" ht="15" x14ac:dyDescent="0.25">
      <c r="A43" s="616"/>
      <c r="B43" s="619"/>
      <c r="C43" s="709" t="s">
        <v>172</v>
      </c>
      <c r="D43" s="709"/>
      <c r="E43" s="709"/>
      <c r="F43" s="709"/>
      <c r="G43" s="709"/>
      <c r="H43" s="304">
        <v>2343.5120000000002</v>
      </c>
      <c r="I43" s="303">
        <v>2266.4340000000002</v>
      </c>
      <c r="J43" s="303">
        <v>2334.2570000000001</v>
      </c>
      <c r="K43" s="303">
        <v>2312.1019999999999</v>
      </c>
      <c r="L43" s="304">
        <v>2188.558</v>
      </c>
      <c r="M43" s="303">
        <v>2222.904</v>
      </c>
      <c r="N43" s="303">
        <v>2306.7190000000001</v>
      </c>
      <c r="O43" s="303">
        <v>2300.5340000000001</v>
      </c>
      <c r="P43" s="307"/>
      <c r="Q43" s="308"/>
      <c r="R43" s="303">
        <v>-11.567999999999756</v>
      </c>
      <c r="S43" s="571">
        <v>-5.0032394764589786E-3</v>
      </c>
      <c r="T43" s="384"/>
      <c r="U43" s="308"/>
      <c r="V43" s="303">
        <v>2314.0762500000001</v>
      </c>
      <c r="W43" s="303">
        <v>2254.67875</v>
      </c>
      <c r="X43" s="307"/>
      <c r="Y43" s="308"/>
      <c r="Z43" s="303">
        <v>-59.397500000000036</v>
      </c>
      <c r="AA43" s="571">
        <v>-2.5667909603238025E-2</v>
      </c>
      <c r="AB43" s="309"/>
      <c r="AD43" s="393"/>
      <c r="AE43" s="393"/>
      <c r="AF43" s="393"/>
      <c r="AG43" s="393"/>
    </row>
    <row r="44" spans="1:33" s="310" customFormat="1" ht="15" x14ac:dyDescent="0.25">
      <c r="A44" s="616"/>
      <c r="B44" s="619"/>
      <c r="C44" s="3"/>
      <c r="D44" s="709" t="s">
        <v>185</v>
      </c>
      <c r="E44" s="709"/>
      <c r="F44" s="709"/>
      <c r="G44" s="709"/>
      <c r="H44" s="344">
        <v>15193.547</v>
      </c>
      <c r="I44" s="343">
        <v>15525.572</v>
      </c>
      <c r="J44" s="343">
        <v>16293.251</v>
      </c>
      <c r="K44" s="343">
        <v>16753.749</v>
      </c>
      <c r="L44" s="344">
        <v>16743.177</v>
      </c>
      <c r="M44" s="343">
        <v>17376.153999999999</v>
      </c>
      <c r="N44" s="343">
        <v>18758.993000000002</v>
      </c>
      <c r="O44" s="343">
        <v>19526.075000000001</v>
      </c>
      <c r="P44" s="307"/>
      <c r="Q44" s="308"/>
      <c r="R44" s="343">
        <v>2772.3260000000009</v>
      </c>
      <c r="S44" s="575">
        <v>0.1654749632455399</v>
      </c>
      <c r="T44" s="384"/>
      <c r="U44" s="308"/>
      <c r="V44" s="343">
        <v>15941.529749999998</v>
      </c>
      <c r="W44" s="343">
        <v>18101.099750000001</v>
      </c>
      <c r="X44" s="307"/>
      <c r="Y44" s="308"/>
      <c r="Z44" s="343">
        <v>2159.5700000000033</v>
      </c>
      <c r="AA44" s="575">
        <v>0.13546817864201544</v>
      </c>
      <c r="AB44" s="309"/>
      <c r="AD44" s="393"/>
      <c r="AE44" s="393"/>
      <c r="AF44" s="393"/>
      <c r="AG44" s="393"/>
    </row>
    <row r="45" spans="1:33" s="310" customFormat="1" ht="15" x14ac:dyDescent="0.25">
      <c r="A45" s="616"/>
      <c r="B45" s="619"/>
      <c r="C45" s="3"/>
      <c r="D45" s="709" t="s">
        <v>186</v>
      </c>
      <c r="E45" s="709"/>
      <c r="F45" s="709"/>
      <c r="G45" s="709"/>
      <c r="H45" s="304">
        <v>84308.05</v>
      </c>
      <c r="I45" s="303">
        <v>87467.725999999981</v>
      </c>
      <c r="J45" s="303">
        <v>91858.424999999988</v>
      </c>
      <c r="K45" s="303">
        <v>95569.513999999996</v>
      </c>
      <c r="L45" s="304">
        <v>96274.354000000007</v>
      </c>
      <c r="M45" s="303">
        <v>96599.154999999999</v>
      </c>
      <c r="N45" s="303">
        <v>104357.879</v>
      </c>
      <c r="O45" s="303">
        <v>108649.13400000002</v>
      </c>
      <c r="P45" s="307"/>
      <c r="Q45" s="308"/>
      <c r="R45" s="303">
        <v>13079.620000000024</v>
      </c>
      <c r="S45" s="571">
        <v>0.13685975215904128</v>
      </c>
      <c r="T45" s="384"/>
      <c r="U45" s="308"/>
      <c r="V45" s="303">
        <v>89800.928749999992</v>
      </c>
      <c r="W45" s="303">
        <v>101470.13050000001</v>
      </c>
      <c r="X45" s="307"/>
      <c r="Y45" s="308"/>
      <c r="Z45" s="303">
        <v>11669.201750000022</v>
      </c>
      <c r="AA45" s="571">
        <v>0.12994522342287049</v>
      </c>
      <c r="AB45" s="309"/>
      <c r="AD45" s="393"/>
      <c r="AE45" s="393"/>
      <c r="AF45" s="393"/>
      <c r="AG45" s="393"/>
    </row>
    <row r="46" spans="1:33" s="288" customFormat="1" ht="15.75" thickBot="1" x14ac:dyDescent="0.3">
      <c r="A46" s="616"/>
      <c r="B46" s="619"/>
      <c r="C46" s="3"/>
      <c r="D46" s="3"/>
      <c r="E46" s="709" t="s">
        <v>187</v>
      </c>
      <c r="F46" s="709"/>
      <c r="G46" s="709"/>
      <c r="H46" s="340">
        <v>99501.597000000009</v>
      </c>
      <c r="I46" s="339">
        <v>102993.29799999998</v>
      </c>
      <c r="J46" s="339">
        <v>108151.67599999999</v>
      </c>
      <c r="K46" s="339">
        <v>112323.26299999999</v>
      </c>
      <c r="L46" s="340">
        <v>113017.531</v>
      </c>
      <c r="M46" s="339">
        <v>113975.30899999999</v>
      </c>
      <c r="N46" s="339">
        <v>123116.872</v>
      </c>
      <c r="O46" s="339">
        <v>128175.20900000002</v>
      </c>
      <c r="P46" s="282"/>
      <c r="Q46" s="283"/>
      <c r="R46" s="339">
        <v>15851.946000000025</v>
      </c>
      <c r="S46" s="576">
        <v>0.14112789796713818</v>
      </c>
      <c r="T46" s="374"/>
      <c r="U46" s="283"/>
      <c r="V46" s="339">
        <v>105742.45849999999</v>
      </c>
      <c r="W46" s="339">
        <v>119571.23025000001</v>
      </c>
      <c r="X46" s="282"/>
      <c r="Y46" s="283"/>
      <c r="Z46" s="339">
        <v>13828.771750000014</v>
      </c>
      <c r="AA46" s="576">
        <v>0.13077785353364008</v>
      </c>
      <c r="AB46" s="287"/>
      <c r="AD46" s="393"/>
      <c r="AE46" s="393"/>
      <c r="AF46" s="393"/>
      <c r="AG46" s="393"/>
    </row>
    <row r="47" spans="1:33" ht="15.75" thickTop="1" x14ac:dyDescent="0.25">
      <c r="A47" s="616"/>
      <c r="B47" s="3"/>
      <c r="C47" s="3"/>
      <c r="D47" s="3"/>
      <c r="E47" s="3"/>
      <c r="F47" s="3"/>
      <c r="G47" s="3"/>
      <c r="H47" s="126"/>
      <c r="I47" s="31"/>
      <c r="J47" s="31"/>
      <c r="K47" s="31"/>
      <c r="L47" s="126"/>
      <c r="M47" s="31"/>
      <c r="N47" s="31"/>
      <c r="O47" s="31"/>
      <c r="P47" s="111"/>
      <c r="Q47" s="107"/>
      <c r="R47" s="31"/>
      <c r="S47" s="574"/>
      <c r="T47" s="112"/>
      <c r="U47" s="107"/>
      <c r="V47" s="31"/>
      <c r="W47" s="31"/>
      <c r="X47" s="111"/>
      <c r="Y47" s="107"/>
      <c r="Z47" s="31"/>
      <c r="AA47" s="574"/>
      <c r="AB47"/>
      <c r="AD47" s="393"/>
      <c r="AE47" s="393"/>
      <c r="AF47" s="393"/>
      <c r="AG47" s="393"/>
    </row>
    <row r="48" spans="1:33" ht="15" x14ac:dyDescent="0.25">
      <c r="A48" s="616"/>
      <c r="B48" s="713" t="s">
        <v>369</v>
      </c>
      <c r="C48" s="709"/>
      <c r="D48" s="709"/>
      <c r="E48" s="709"/>
      <c r="F48" s="709"/>
      <c r="G48" s="709"/>
      <c r="H48" s="126"/>
      <c r="I48" s="31"/>
      <c r="J48" s="31"/>
      <c r="K48" s="31"/>
      <c r="L48" s="126"/>
      <c r="M48" s="31"/>
      <c r="N48" s="31"/>
      <c r="O48" s="31"/>
      <c r="P48" s="111"/>
      <c r="Q48" s="107"/>
      <c r="R48" s="31"/>
      <c r="S48" s="574"/>
      <c r="T48" s="112"/>
      <c r="U48" s="107"/>
      <c r="V48" s="31"/>
      <c r="W48" s="31"/>
      <c r="X48" s="111"/>
      <c r="Y48" s="107"/>
      <c r="Z48" s="31"/>
      <c r="AA48" s="574"/>
      <c r="AB48"/>
      <c r="AD48" s="393"/>
      <c r="AE48" s="393"/>
      <c r="AF48" s="393"/>
      <c r="AG48" s="393"/>
    </row>
    <row r="49" spans="1:70" s="310" customFormat="1" ht="15" x14ac:dyDescent="0.25">
      <c r="A49" s="616"/>
      <c r="B49" s="3"/>
      <c r="C49" s="709" t="s">
        <v>188</v>
      </c>
      <c r="D49" s="709"/>
      <c r="E49" s="709"/>
      <c r="F49" s="709"/>
      <c r="G49" s="709"/>
      <c r="H49" s="304">
        <v>2358.9490000000001</v>
      </c>
      <c r="I49" s="303">
        <v>2378.3690000000001</v>
      </c>
      <c r="J49" s="303">
        <v>2393.1010000000001</v>
      </c>
      <c r="K49" s="303">
        <v>2407.0329999999999</v>
      </c>
      <c r="L49" s="304">
        <v>2419.1179999999999</v>
      </c>
      <c r="M49" s="303">
        <v>2436.5520000000001</v>
      </c>
      <c r="N49" s="303">
        <v>2448.3939999999998</v>
      </c>
      <c r="O49" s="303">
        <v>2459.3879999999999</v>
      </c>
      <c r="P49" s="307"/>
      <c r="Q49" s="308"/>
      <c r="R49" s="303">
        <v>52.355000000000018</v>
      </c>
      <c r="S49" s="571">
        <v>2.1750844296692242E-2</v>
      </c>
      <c r="T49" s="384"/>
      <c r="U49" s="308"/>
      <c r="V49" s="303">
        <v>2384.3629999999998</v>
      </c>
      <c r="W49" s="303">
        <v>2440.8630000000003</v>
      </c>
      <c r="X49" s="307"/>
      <c r="Y49" s="308"/>
      <c r="Z49" s="303">
        <v>56.500000000000455</v>
      </c>
      <c r="AA49" s="571">
        <v>2.369605634712519E-2</v>
      </c>
      <c r="AB49" s="309"/>
      <c r="AD49" s="393"/>
      <c r="AE49" s="393"/>
      <c r="AF49" s="393"/>
      <c r="AG49" s="393"/>
    </row>
    <row r="50" spans="1:70" s="310" customFormat="1" ht="15" x14ac:dyDescent="0.25">
      <c r="A50" s="616"/>
      <c r="B50" s="3"/>
      <c r="C50" s="709" t="s">
        <v>189</v>
      </c>
      <c r="D50" s="709"/>
      <c r="E50" s="709"/>
      <c r="F50" s="709"/>
      <c r="G50" s="709"/>
      <c r="H50" s="304">
        <v>847.29199999999992</v>
      </c>
      <c r="I50" s="303">
        <v>857.11799999999994</v>
      </c>
      <c r="J50" s="303">
        <v>865.27599999999984</v>
      </c>
      <c r="K50" s="303">
        <v>874.33699999999999</v>
      </c>
      <c r="L50" s="304">
        <v>884.92599999999993</v>
      </c>
      <c r="M50" s="303">
        <v>892.98999999999978</v>
      </c>
      <c r="N50" s="303">
        <v>901.86200000000008</v>
      </c>
      <c r="O50" s="303">
        <v>912.31899999999996</v>
      </c>
      <c r="P50" s="307"/>
      <c r="Q50" s="308"/>
      <c r="R50" s="303">
        <v>37.981999999999971</v>
      </c>
      <c r="S50" s="571">
        <v>4.3440915802488024E-2</v>
      </c>
      <c r="T50" s="384"/>
      <c r="U50" s="308"/>
      <c r="V50" s="303">
        <v>861.00574999999992</v>
      </c>
      <c r="W50" s="303">
        <v>898.02424999999994</v>
      </c>
      <c r="X50" s="307"/>
      <c r="Y50" s="308"/>
      <c r="Z50" s="303">
        <v>37.018500000000017</v>
      </c>
      <c r="AA50" s="571">
        <v>4.2994486389899278E-2</v>
      </c>
      <c r="AB50" s="309"/>
      <c r="AD50" s="393"/>
      <c r="AE50" s="393"/>
      <c r="AF50" s="393"/>
      <c r="AG50" s="393"/>
    </row>
    <row r="51" spans="1:70" s="310" customFormat="1" ht="15" x14ac:dyDescent="0.25">
      <c r="A51" s="616"/>
      <c r="B51" s="619"/>
      <c r="C51" s="3"/>
      <c r="D51" s="3"/>
      <c r="E51" s="709" t="s">
        <v>162</v>
      </c>
      <c r="F51" s="709"/>
      <c r="G51" s="709"/>
      <c r="H51" s="344">
        <v>3206.241</v>
      </c>
      <c r="I51" s="343">
        <v>3235.4870000000001</v>
      </c>
      <c r="J51" s="343">
        <v>3258.377</v>
      </c>
      <c r="K51" s="343">
        <v>3281.37</v>
      </c>
      <c r="L51" s="344">
        <v>3304.0439999999999</v>
      </c>
      <c r="M51" s="343">
        <v>3329.5419999999999</v>
      </c>
      <c r="N51" s="343">
        <v>3350.2559999999999</v>
      </c>
      <c r="O51" s="343">
        <v>3371.7069999999999</v>
      </c>
      <c r="P51" s="307"/>
      <c r="Q51" s="308"/>
      <c r="R51" s="343">
        <v>90.336999999999989</v>
      </c>
      <c r="S51" s="575">
        <v>2.7530269369196399E-2</v>
      </c>
      <c r="T51" s="384"/>
      <c r="U51" s="308"/>
      <c r="V51" s="343">
        <v>3245.3687499999996</v>
      </c>
      <c r="W51" s="343">
        <v>3338.8872499999998</v>
      </c>
      <c r="X51" s="307"/>
      <c r="Y51" s="308"/>
      <c r="Z51" s="343">
        <v>93.518500000000131</v>
      </c>
      <c r="AA51" s="575">
        <v>2.8815985856769016E-2</v>
      </c>
      <c r="AB51" s="309"/>
      <c r="AD51" s="393"/>
      <c r="AE51" s="393"/>
      <c r="AF51" s="393"/>
      <c r="AG51" s="393"/>
    </row>
    <row r="52" spans="1:70" ht="15" x14ac:dyDescent="0.25">
      <c r="A52" s="620"/>
      <c r="B52" s="3"/>
      <c r="C52" s="3"/>
      <c r="D52" s="3"/>
      <c r="E52" s="3"/>
      <c r="F52" s="3"/>
      <c r="G52" s="3"/>
      <c r="AB52"/>
    </row>
    <row r="53" spans="1:70" ht="15" x14ac:dyDescent="0.25">
      <c r="A53" s="614"/>
      <c r="B53" s="16"/>
      <c r="C53" s="16"/>
      <c r="D53" s="16"/>
      <c r="E53" s="16"/>
      <c r="F53" s="16"/>
      <c r="G53" s="16"/>
      <c r="H53" s="16"/>
      <c r="I53" s="16"/>
      <c r="J53" s="16"/>
      <c r="K53" s="16"/>
      <c r="L53" s="16"/>
      <c r="M53" s="225"/>
      <c r="N53" s="225"/>
      <c r="O53" s="225"/>
      <c r="P53" s="16"/>
      <c r="Q53" s="16"/>
      <c r="R53" s="16"/>
      <c r="S53" s="349"/>
      <c r="T53" s="16"/>
      <c r="U53" s="16"/>
      <c r="V53" s="16"/>
      <c r="W53" s="16"/>
      <c r="X53" s="16"/>
      <c r="Y53" s="16"/>
      <c r="Z53" s="16"/>
      <c r="AA53" s="349"/>
      <c r="AB53"/>
    </row>
    <row r="54" spans="1:70" ht="15" x14ac:dyDescent="0.25">
      <c r="AB54"/>
    </row>
    <row r="55" spans="1:70" ht="30" customHeight="1" x14ac:dyDescent="0.2">
      <c r="A55" s="615" t="s">
        <v>43</v>
      </c>
      <c r="B55" s="722" t="s">
        <v>434</v>
      </c>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row>
    <row r="56" spans="1:70" ht="15" customHeight="1" x14ac:dyDescent="0.2">
      <c r="A56" s="615" t="s">
        <v>45</v>
      </c>
      <c r="B56" s="722" t="s">
        <v>349</v>
      </c>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row>
    <row r="57" spans="1:70" ht="30" customHeight="1" x14ac:dyDescent="0.2">
      <c r="A57" s="615" t="s">
        <v>129</v>
      </c>
      <c r="B57" s="722" t="s">
        <v>350</v>
      </c>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row>
  </sheetData>
  <sheetProtection formatCells="0"/>
  <mergeCells count="49">
    <mergeCell ref="E51:G51"/>
    <mergeCell ref="C50:G50"/>
    <mergeCell ref="D44:G44"/>
    <mergeCell ref="D45:G45"/>
    <mergeCell ref="E46:G46"/>
    <mergeCell ref="B48:G48"/>
    <mergeCell ref="C49:G49"/>
    <mergeCell ref="C26:G26"/>
    <mergeCell ref="E27:G27"/>
    <mergeCell ref="C28:G28"/>
    <mergeCell ref="C43:G43"/>
    <mergeCell ref="B30:G30"/>
    <mergeCell ref="C31:G31"/>
    <mergeCell ref="B33:G33"/>
    <mergeCell ref="C34:G34"/>
    <mergeCell ref="C35:G35"/>
    <mergeCell ref="C36:G36"/>
    <mergeCell ref="C37:G37"/>
    <mergeCell ref="C38:G38"/>
    <mergeCell ref="C39:G39"/>
    <mergeCell ref="E40:G40"/>
    <mergeCell ref="C42:G42"/>
    <mergeCell ref="B1:V1"/>
    <mergeCell ref="W1:AA1"/>
    <mergeCell ref="C13:G13"/>
    <mergeCell ref="C14:G14"/>
    <mergeCell ref="C15:G15"/>
    <mergeCell ref="R3:S3"/>
    <mergeCell ref="B7:G7"/>
    <mergeCell ref="C8:G8"/>
    <mergeCell ref="C9:G9"/>
    <mergeCell ref="C10:G10"/>
    <mergeCell ref="C11:G11"/>
    <mergeCell ref="B55:AA55"/>
    <mergeCell ref="B56:AA56"/>
    <mergeCell ref="B57:AA57"/>
    <mergeCell ref="Z3:AA3"/>
    <mergeCell ref="A4:G4"/>
    <mergeCell ref="A5:G5"/>
    <mergeCell ref="E12:G12"/>
    <mergeCell ref="C29:G29"/>
    <mergeCell ref="E16:G16"/>
    <mergeCell ref="C18:G18"/>
    <mergeCell ref="C19:G19"/>
    <mergeCell ref="D20:G20"/>
    <mergeCell ref="D21:G21"/>
    <mergeCell ref="E22:G22"/>
    <mergeCell ref="B24:G24"/>
    <mergeCell ref="C25:G25"/>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E2AF-CF3B-4357-902A-5403392BD795}">
  <sheetPr>
    <pageSetUpPr fitToPage="1"/>
  </sheetPr>
  <dimension ref="A1:AG33"/>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32" style="2" customWidth="1"/>
    <col min="8" max="8" width="10.5703125" style="2" bestFit="1" customWidth="1"/>
    <col min="9" max="11" width="10.28515625" style="2" bestFit="1" customWidth="1"/>
    <col min="12" max="12" width="10.5703125" style="2" bestFit="1" customWidth="1"/>
    <col min="13" max="15" width="10.28515625" style="120" bestFit="1" customWidth="1"/>
    <col min="16" max="17" width="0.85546875" style="2" customWidth="1"/>
    <col min="18" max="18" width="8.85546875" style="2" bestFit="1" customWidth="1"/>
    <col min="19" max="19" width="8.85546875" style="315" bestFit="1" customWidth="1"/>
    <col min="20" max="21" width="0.85546875" style="2" customWidth="1"/>
    <col min="22" max="23" width="10.5703125" style="2" bestFit="1" customWidth="1"/>
    <col min="24" max="25" width="0.85546875" style="2" customWidth="1"/>
    <col min="26" max="26" width="9.85546875" style="2" bestFit="1" customWidth="1"/>
    <col min="27" max="27" width="9.42578125" style="315" bestFit="1" customWidth="1"/>
    <col min="28" max="28" width="4.140625" style="2" customWidth="1"/>
    <col min="29" max="16384" width="9.140625" style="2"/>
  </cols>
  <sheetData>
    <row r="1" spans="1:33" s="337" customFormat="1" ht="39.950000000000003" customHeight="1" thickBot="1" x14ac:dyDescent="0.3">
      <c r="A1" s="606"/>
      <c r="B1" s="718" t="s">
        <v>324</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367"/>
      <c r="I3" s="367"/>
      <c r="J3" s="367"/>
      <c r="K3" s="367"/>
      <c r="L3" s="367"/>
      <c r="M3" s="367"/>
      <c r="N3" s="367"/>
      <c r="O3" s="367"/>
      <c r="P3" s="369"/>
      <c r="Q3" s="328"/>
      <c r="R3" s="720" t="s">
        <v>492</v>
      </c>
      <c r="S3" s="720"/>
      <c r="T3" s="371"/>
      <c r="U3" s="328"/>
      <c r="V3" s="328"/>
      <c r="W3" s="328"/>
      <c r="X3" s="369"/>
      <c r="Y3" s="328"/>
      <c r="Z3" s="720" t="s">
        <v>71</v>
      </c>
      <c r="AA3" s="720"/>
      <c r="AB3" s="333"/>
    </row>
    <row r="4" spans="1:33" s="327" customFormat="1" ht="30" customHeight="1" x14ac:dyDescent="0.25">
      <c r="A4" s="719" t="s">
        <v>0</v>
      </c>
      <c r="B4" s="719"/>
      <c r="C4" s="719"/>
      <c r="D4" s="719"/>
      <c r="E4" s="719"/>
      <c r="F4" s="719"/>
      <c r="G4" s="719"/>
      <c r="H4" s="335" t="s">
        <v>486</v>
      </c>
      <c r="I4" s="334" t="s">
        <v>487</v>
      </c>
      <c r="J4" s="334" t="s">
        <v>488</v>
      </c>
      <c r="K4" s="334" t="s">
        <v>484</v>
      </c>
      <c r="L4" s="335" t="s">
        <v>489</v>
      </c>
      <c r="M4" s="334" t="s">
        <v>490</v>
      </c>
      <c r="N4" s="334" t="s">
        <v>491</v>
      </c>
      <c r="O4" s="334" t="s">
        <v>485</v>
      </c>
      <c r="P4" s="369"/>
      <c r="Q4" s="328"/>
      <c r="R4" s="355" t="s">
        <v>69</v>
      </c>
      <c r="S4" s="355" t="s">
        <v>70</v>
      </c>
      <c r="T4" s="371"/>
      <c r="U4" s="328"/>
      <c r="V4" s="334" t="s">
        <v>494</v>
      </c>
      <c r="W4" s="334" t="s">
        <v>495</v>
      </c>
      <c r="X4" s="369"/>
      <c r="Y4" s="328"/>
      <c r="Z4" s="355" t="s">
        <v>69</v>
      </c>
      <c r="AA4" s="355" t="s">
        <v>70</v>
      </c>
      <c r="AB4" s="333"/>
    </row>
    <row r="5" spans="1:33" ht="30" customHeight="1" x14ac:dyDescent="0.25">
      <c r="A5" s="712" t="s">
        <v>191</v>
      </c>
      <c r="B5" s="712"/>
      <c r="C5" s="712"/>
      <c r="D5" s="712"/>
      <c r="E5" s="712"/>
      <c r="F5" s="712"/>
      <c r="G5" s="712"/>
      <c r="H5" s="15"/>
      <c r="I5" s="3"/>
      <c r="J5" s="3"/>
      <c r="K5" s="3"/>
      <c r="L5" s="15"/>
      <c r="P5" s="3"/>
      <c r="Q5" s="15"/>
      <c r="R5" s="3"/>
      <c r="S5" s="313"/>
      <c r="T5" s="106"/>
      <c r="U5" s="107"/>
      <c r="V5" s="3"/>
      <c r="W5" s="3"/>
      <c r="X5" s="108"/>
      <c r="Y5" s="3"/>
      <c r="Z5" s="3"/>
      <c r="AA5" s="313"/>
      <c r="AB5"/>
    </row>
    <row r="6" spans="1:33" ht="15" customHeight="1" x14ac:dyDescent="0.25">
      <c r="A6" s="725" t="s">
        <v>46</v>
      </c>
      <c r="B6" s="725"/>
      <c r="C6" s="725"/>
      <c r="D6" s="725"/>
      <c r="E6" s="725"/>
      <c r="F6" s="725"/>
      <c r="G6" s="725"/>
      <c r="H6" s="110"/>
      <c r="I6" s="109"/>
      <c r="J6" s="109"/>
      <c r="K6" s="109"/>
      <c r="L6" s="110"/>
      <c r="M6" s="109"/>
      <c r="N6" s="109"/>
      <c r="O6" s="109"/>
      <c r="P6" s="111"/>
      <c r="Q6" s="107"/>
      <c r="R6" s="109"/>
      <c r="S6" s="364"/>
      <c r="T6" s="112"/>
      <c r="U6" s="107"/>
      <c r="V6" s="109"/>
      <c r="W6" s="109"/>
      <c r="X6" s="111"/>
      <c r="Y6" s="107"/>
      <c r="Z6" s="109"/>
      <c r="AA6" s="364"/>
      <c r="AB6"/>
    </row>
    <row r="7" spans="1:33" s="288" customFormat="1" ht="15" customHeight="1" x14ac:dyDescent="0.25">
      <c r="A7" s="616"/>
      <c r="B7" s="710" t="s">
        <v>47</v>
      </c>
      <c r="C7" s="710"/>
      <c r="D7" s="710"/>
      <c r="E7" s="710"/>
      <c r="F7" s="710"/>
      <c r="G7" s="710"/>
      <c r="H7" s="280">
        <v>4725.3170047690319</v>
      </c>
      <c r="I7" s="279">
        <v>4690.04803237343</v>
      </c>
      <c r="J7" s="279">
        <v>4826.0840670810849</v>
      </c>
      <c r="K7" s="279">
        <v>4080.8898335848735</v>
      </c>
      <c r="L7" s="280">
        <v>4414.1976984578823</v>
      </c>
      <c r="M7" s="279">
        <v>4335.3842781201984</v>
      </c>
      <c r="N7" s="279">
        <v>4604.0365300295862</v>
      </c>
      <c r="O7" s="279">
        <v>3891.688996586372</v>
      </c>
      <c r="P7" s="281"/>
      <c r="Q7" s="283"/>
      <c r="R7" s="279">
        <v>-189.20083699850147</v>
      </c>
      <c r="S7" s="547">
        <v>-4.6362642637744832E-2</v>
      </c>
      <c r="T7" s="375"/>
      <c r="U7" s="283"/>
      <c r="V7" s="279">
        <v>18322.338937808421</v>
      </c>
      <c r="W7" s="279">
        <v>17245.307503194039</v>
      </c>
      <c r="X7" s="281"/>
      <c r="Y7" s="283"/>
      <c r="Z7" s="279">
        <v>-1077.0314346143823</v>
      </c>
      <c r="AA7" s="547">
        <v>-5.878242064346445E-2</v>
      </c>
      <c r="AB7" s="287"/>
    </row>
    <row r="8" spans="1:33" s="310" customFormat="1" ht="15" customHeight="1" x14ac:dyDescent="0.25">
      <c r="A8" s="616"/>
      <c r="B8" s="710" t="s">
        <v>48</v>
      </c>
      <c r="C8" s="710"/>
      <c r="D8" s="710"/>
      <c r="E8" s="710"/>
      <c r="F8" s="710"/>
      <c r="G8" s="710"/>
      <c r="H8" s="304">
        <v>-1205.21993</v>
      </c>
      <c r="I8" s="303">
        <v>-1213.4893</v>
      </c>
      <c r="J8" s="303">
        <v>-1118.17021</v>
      </c>
      <c r="K8" s="303">
        <v>-1547.7600399999999</v>
      </c>
      <c r="L8" s="304">
        <v>-1187.4017899999999</v>
      </c>
      <c r="M8" s="303">
        <v>-1102.1429700000001</v>
      </c>
      <c r="N8" s="303">
        <v>-1168.6756600000001</v>
      </c>
      <c r="O8" s="303">
        <v>-1570.5292999999999</v>
      </c>
      <c r="P8" s="436"/>
      <c r="Q8" s="308"/>
      <c r="R8" s="303">
        <v>-22.769260000000031</v>
      </c>
      <c r="S8" s="547">
        <v>-1.4711104700700266E-2</v>
      </c>
      <c r="T8" s="437"/>
      <c r="U8" s="308"/>
      <c r="V8" s="303">
        <v>-5084.6394799999998</v>
      </c>
      <c r="W8" s="303">
        <v>-5028.7497199999998</v>
      </c>
      <c r="X8" s="436"/>
      <c r="Y8" s="308"/>
      <c r="Z8" s="303">
        <v>55.889760000000024</v>
      </c>
      <c r="AA8" s="547">
        <v>1.0991882555260344E-2</v>
      </c>
      <c r="AB8" s="309"/>
      <c r="AD8" s="288"/>
      <c r="AE8" s="288"/>
      <c r="AF8" s="288"/>
      <c r="AG8" s="288"/>
    </row>
    <row r="9" spans="1:33" s="310" customFormat="1" ht="15" customHeight="1" x14ac:dyDescent="0.25">
      <c r="A9" s="616"/>
      <c r="B9" s="727" t="s">
        <v>49</v>
      </c>
      <c r="C9" s="727"/>
      <c r="D9" s="727"/>
      <c r="E9" s="727"/>
      <c r="F9" s="727"/>
      <c r="G9" s="727"/>
      <c r="H9" s="344">
        <v>3520.0970747690317</v>
      </c>
      <c r="I9" s="343">
        <v>3476.5587323734298</v>
      </c>
      <c r="J9" s="343">
        <v>3707.9138570810846</v>
      </c>
      <c r="K9" s="343">
        <v>2533.1297935848734</v>
      </c>
      <c r="L9" s="344">
        <v>3226.7959084578824</v>
      </c>
      <c r="M9" s="343">
        <v>3233.2413081201985</v>
      </c>
      <c r="N9" s="343">
        <v>3435.3608700295863</v>
      </c>
      <c r="O9" s="343">
        <v>2321.1596965863719</v>
      </c>
      <c r="P9" s="307"/>
      <c r="Q9" s="308"/>
      <c r="R9" s="343">
        <v>-211.9700969985015</v>
      </c>
      <c r="S9" s="549">
        <v>-8.3679129879295461E-2</v>
      </c>
      <c r="T9" s="384"/>
      <c r="U9" s="308"/>
      <c r="V9" s="343">
        <v>13237.69945780842</v>
      </c>
      <c r="W9" s="343">
        <v>12216.557783194039</v>
      </c>
      <c r="X9" s="307"/>
      <c r="Y9" s="308"/>
      <c r="Z9" s="343">
        <v>-1021.1416746143805</v>
      </c>
      <c r="AA9" s="549">
        <v>-7.7138907547266267E-2</v>
      </c>
      <c r="AB9" s="309"/>
      <c r="AD9" s="288"/>
      <c r="AE9" s="288"/>
      <c r="AF9" s="288"/>
      <c r="AG9" s="288"/>
    </row>
    <row r="10" spans="1:33" s="310" customFormat="1" ht="15" customHeight="1" x14ac:dyDescent="0.25">
      <c r="A10" s="616"/>
      <c r="B10" s="710" t="s">
        <v>76</v>
      </c>
      <c r="C10" s="710"/>
      <c r="D10" s="710"/>
      <c r="E10" s="710"/>
      <c r="F10" s="710"/>
      <c r="G10" s="710"/>
      <c r="H10" s="304">
        <v>37942.980810251363</v>
      </c>
      <c r="I10" s="303">
        <v>38262.636348495034</v>
      </c>
      <c r="J10" s="303">
        <v>39278.932183459481</v>
      </c>
      <c r="K10" s="303">
        <v>38979.929111580437</v>
      </c>
      <c r="L10" s="304">
        <v>41140.781703795561</v>
      </c>
      <c r="M10" s="303">
        <v>40746.224755971751</v>
      </c>
      <c r="N10" s="303">
        <v>42109.807420362587</v>
      </c>
      <c r="O10" s="303">
        <v>42588.167120367209</v>
      </c>
      <c r="P10" s="307"/>
      <c r="Q10" s="308"/>
      <c r="R10" s="303">
        <v>3608.2380087867714</v>
      </c>
      <c r="S10" s="547">
        <v>9.2566561587584056E-2</v>
      </c>
      <c r="T10" s="384"/>
      <c r="U10" s="308"/>
      <c r="V10" s="303">
        <v>154464.47845378635</v>
      </c>
      <c r="W10" s="303">
        <v>166584.98100049712</v>
      </c>
      <c r="X10" s="307"/>
      <c r="Y10" s="308"/>
      <c r="Z10" s="303">
        <v>12120.502546710777</v>
      </c>
      <c r="AA10" s="547">
        <v>7.8467895454274725E-2</v>
      </c>
      <c r="AB10" s="309"/>
      <c r="AD10" s="288"/>
      <c r="AE10" s="288"/>
      <c r="AF10" s="288"/>
      <c r="AG10" s="288"/>
    </row>
    <row r="11" spans="1:33" s="310" customFormat="1" ht="15" customHeight="1" x14ac:dyDescent="0.25">
      <c r="A11" s="616"/>
      <c r="B11" s="710" t="s">
        <v>51</v>
      </c>
      <c r="C11" s="710"/>
      <c r="D11" s="710"/>
      <c r="E11" s="710"/>
      <c r="F11" s="710"/>
      <c r="G11" s="710"/>
      <c r="H11" s="304"/>
      <c r="I11" s="303"/>
      <c r="J11" s="303"/>
      <c r="K11" s="303"/>
      <c r="L11" s="304"/>
      <c r="M11" s="303"/>
      <c r="N11" s="303"/>
      <c r="O11" s="303"/>
      <c r="P11" s="307"/>
      <c r="Q11" s="308"/>
      <c r="R11" s="303"/>
      <c r="S11" s="547"/>
      <c r="T11" s="384"/>
      <c r="U11" s="308"/>
      <c r="V11" s="303"/>
      <c r="W11" s="303"/>
      <c r="X11" s="307"/>
      <c r="Y11" s="308"/>
      <c r="Z11" s="303"/>
      <c r="AA11" s="547"/>
      <c r="AB11" s="309"/>
      <c r="AD11" s="288"/>
      <c r="AE11" s="288"/>
      <c r="AF11" s="288"/>
      <c r="AG11" s="288"/>
    </row>
    <row r="12" spans="1:33" s="310" customFormat="1" ht="15" customHeight="1" x14ac:dyDescent="0.25">
      <c r="A12" s="616"/>
      <c r="B12" s="729" t="s">
        <v>435</v>
      </c>
      <c r="C12" s="729"/>
      <c r="D12" s="729"/>
      <c r="E12" s="729"/>
      <c r="F12" s="729"/>
      <c r="G12" s="729"/>
      <c r="H12" s="304">
        <v>3591.4615317238445</v>
      </c>
      <c r="I12" s="303">
        <v>3924.2888254513987</v>
      </c>
      <c r="J12" s="303">
        <v>4069.7858932262588</v>
      </c>
      <c r="K12" s="303">
        <v>4372.757060310224</v>
      </c>
      <c r="L12" s="304">
        <v>3681.9366850460251</v>
      </c>
      <c r="M12" s="303">
        <v>4008.6496494854832</v>
      </c>
      <c r="N12" s="303">
        <v>2303.7089411503457</v>
      </c>
      <c r="O12" s="303">
        <v>3478.7041494376149</v>
      </c>
      <c r="P12" s="305"/>
      <c r="Q12" s="308"/>
      <c r="R12" s="303">
        <v>-894.05291087260912</v>
      </c>
      <c r="S12" s="547">
        <v>-0.20445977184224837</v>
      </c>
      <c r="T12" s="379"/>
      <c r="U12" s="308"/>
      <c r="V12" s="303">
        <v>15958.293310711728</v>
      </c>
      <c r="W12" s="303">
        <v>13472.999425119469</v>
      </c>
      <c r="X12" s="305"/>
      <c r="Y12" s="308"/>
      <c r="Z12" s="303">
        <v>-2485.2938855922584</v>
      </c>
      <c r="AA12" s="547">
        <v>-0.15573682205252162</v>
      </c>
      <c r="AB12" s="309"/>
      <c r="AD12" s="288"/>
      <c r="AE12" s="288"/>
      <c r="AF12" s="288"/>
      <c r="AG12" s="288"/>
    </row>
    <row r="13" spans="1:33" s="310" customFormat="1" ht="15" customHeight="1" x14ac:dyDescent="0.25">
      <c r="A13" s="616"/>
      <c r="B13" s="729" t="s">
        <v>436</v>
      </c>
      <c r="C13" s="729"/>
      <c r="D13" s="729"/>
      <c r="E13" s="729"/>
      <c r="F13" s="729"/>
      <c r="G13" s="729"/>
      <c r="H13" s="304">
        <v>1777.4433808032641</v>
      </c>
      <c r="I13" s="303">
        <v>2412.8994475748368</v>
      </c>
      <c r="J13" s="303">
        <v>1375.3823649463425</v>
      </c>
      <c r="K13" s="303">
        <v>2279.7196361880638</v>
      </c>
      <c r="L13" s="304">
        <v>1965.6590165235843</v>
      </c>
      <c r="M13" s="303">
        <v>2439.8628853852565</v>
      </c>
      <c r="N13" s="303">
        <v>2941.4981801724298</v>
      </c>
      <c r="O13" s="303">
        <v>2244.8686319789726</v>
      </c>
      <c r="P13" s="305"/>
      <c r="Q13" s="308"/>
      <c r="R13" s="303">
        <v>-34.851004209091116</v>
      </c>
      <c r="S13" s="547">
        <v>-1.5287408002225108E-2</v>
      </c>
      <c r="T13" s="379"/>
      <c r="U13" s="308"/>
      <c r="V13" s="303">
        <v>7845.4448295125076</v>
      </c>
      <c r="W13" s="303">
        <v>9591.8887140602437</v>
      </c>
      <c r="X13" s="305"/>
      <c r="Y13" s="308"/>
      <c r="Z13" s="303">
        <v>1746.4438845477362</v>
      </c>
      <c r="AA13" s="547">
        <v>0.22260610105600029</v>
      </c>
      <c r="AB13" s="309"/>
      <c r="AD13" s="288"/>
      <c r="AE13" s="288"/>
      <c r="AF13" s="288"/>
      <c r="AG13" s="288"/>
    </row>
    <row r="14" spans="1:33" s="310" customFormat="1" ht="15" customHeight="1" x14ac:dyDescent="0.25">
      <c r="A14" s="616"/>
      <c r="B14" s="729" t="s">
        <v>192</v>
      </c>
      <c r="C14" s="729"/>
      <c r="D14" s="729"/>
      <c r="E14" s="729"/>
      <c r="F14" s="729"/>
      <c r="G14" s="729"/>
      <c r="H14" s="304">
        <v>1499.40598</v>
      </c>
      <c r="I14" s="303">
        <v>2211.4551200000001</v>
      </c>
      <c r="J14" s="303">
        <v>2384.0832399999999</v>
      </c>
      <c r="K14" s="303">
        <v>2749.76235</v>
      </c>
      <c r="L14" s="304">
        <v>2128.6876400000001</v>
      </c>
      <c r="M14" s="303">
        <v>3019.68831</v>
      </c>
      <c r="N14" s="303">
        <v>3281.2966500000002</v>
      </c>
      <c r="O14" s="303">
        <v>2984.4125800000002</v>
      </c>
      <c r="P14" s="305"/>
      <c r="Q14" s="308"/>
      <c r="R14" s="303">
        <v>234.65023000000019</v>
      </c>
      <c r="S14" s="547">
        <v>8.5334730835921219E-2</v>
      </c>
      <c r="T14" s="379"/>
      <c r="U14" s="308"/>
      <c r="V14" s="303">
        <v>8844.7066899999991</v>
      </c>
      <c r="W14" s="303">
        <v>11414.08518</v>
      </c>
      <c r="X14" s="305"/>
      <c r="Y14" s="308"/>
      <c r="Z14" s="303">
        <v>2569.378490000001</v>
      </c>
      <c r="AA14" s="547">
        <v>0.29049900466512829</v>
      </c>
      <c r="AB14" s="309"/>
      <c r="AD14" s="288"/>
      <c r="AE14" s="288"/>
      <c r="AF14" s="288"/>
      <c r="AG14" s="288"/>
    </row>
    <row r="15" spans="1:33" s="310" customFormat="1" ht="15" x14ac:dyDescent="0.25">
      <c r="A15" s="616"/>
      <c r="B15" s="729" t="s">
        <v>60</v>
      </c>
      <c r="C15" s="729"/>
      <c r="D15" s="729"/>
      <c r="E15" s="729"/>
      <c r="F15" s="729"/>
      <c r="G15" s="729"/>
      <c r="H15" s="304">
        <v>1618.3253229633083</v>
      </c>
      <c r="I15" s="303">
        <v>1962.6985289069125</v>
      </c>
      <c r="J15" s="303">
        <v>1644.5571710559198</v>
      </c>
      <c r="K15" s="303">
        <v>1755.2771513163207</v>
      </c>
      <c r="L15" s="304">
        <v>1701.1332571176754</v>
      </c>
      <c r="M15" s="303">
        <v>1502.0417545144628</v>
      </c>
      <c r="N15" s="303">
        <v>1619.5124167624399</v>
      </c>
      <c r="O15" s="303">
        <v>1618.1206393947559</v>
      </c>
      <c r="P15" s="305"/>
      <c r="Q15" s="308"/>
      <c r="R15" s="303">
        <v>-137.15651192156474</v>
      </c>
      <c r="S15" s="571">
        <v>-7.8139518775543843E-2</v>
      </c>
      <c r="T15" s="379"/>
      <c r="U15" s="308"/>
      <c r="V15" s="303">
        <v>6980.8581742424612</v>
      </c>
      <c r="W15" s="303">
        <v>6440.808067789334</v>
      </c>
      <c r="X15" s="305"/>
      <c r="Y15" s="308"/>
      <c r="Z15" s="303">
        <v>-540.05010645312723</v>
      </c>
      <c r="AA15" s="547">
        <v>-7.7361564004518921E-2</v>
      </c>
      <c r="AB15" s="309"/>
      <c r="AD15" s="288"/>
      <c r="AE15" s="288"/>
      <c r="AF15" s="288"/>
      <c r="AG15" s="288"/>
    </row>
    <row r="16" spans="1:33" s="310" customFormat="1" ht="15" customHeight="1" x14ac:dyDescent="0.25">
      <c r="A16" s="616"/>
      <c r="B16" s="710" t="s">
        <v>414</v>
      </c>
      <c r="C16" s="710"/>
      <c r="D16" s="710"/>
      <c r="E16" s="710"/>
      <c r="F16" s="710"/>
      <c r="G16" s="710"/>
      <c r="H16" s="304">
        <v>703.5337789983422</v>
      </c>
      <c r="I16" s="303">
        <v>763.84581688088656</v>
      </c>
      <c r="J16" s="303">
        <v>1250.655571750953</v>
      </c>
      <c r="K16" s="303">
        <v>838.08182610185111</v>
      </c>
      <c r="L16" s="304">
        <v>1057.2703590870738</v>
      </c>
      <c r="M16" s="303">
        <v>937.52935710993643</v>
      </c>
      <c r="N16" s="303">
        <v>1098.1663877565277</v>
      </c>
      <c r="O16" s="303">
        <v>1105.5557772252087</v>
      </c>
      <c r="P16" s="307"/>
      <c r="Q16" s="308"/>
      <c r="R16" s="303">
        <v>267.47395112335755</v>
      </c>
      <c r="S16" s="547">
        <v>0.31915016266067048</v>
      </c>
      <c r="T16" s="384"/>
      <c r="U16" s="308"/>
      <c r="V16" s="303">
        <v>3556.1169937320328</v>
      </c>
      <c r="W16" s="303">
        <v>4198.5218811787463</v>
      </c>
      <c r="X16" s="307"/>
      <c r="Y16" s="308"/>
      <c r="Z16" s="303">
        <v>642.40488744671347</v>
      </c>
      <c r="AA16" s="547">
        <v>0.18064784948836279</v>
      </c>
      <c r="AB16" s="309"/>
      <c r="AD16" s="288"/>
      <c r="AE16" s="288"/>
      <c r="AF16" s="288"/>
      <c r="AG16" s="288"/>
    </row>
    <row r="17" spans="1:33" s="310" customFormat="1" ht="15" customHeight="1" x14ac:dyDescent="0.25">
      <c r="A17" s="616"/>
      <c r="B17" s="727" t="s">
        <v>81</v>
      </c>
      <c r="C17" s="727"/>
      <c r="D17" s="727"/>
      <c r="E17" s="727"/>
      <c r="F17" s="727"/>
      <c r="G17" s="727"/>
      <c r="H17" s="347">
        <v>50653.247879509152</v>
      </c>
      <c r="I17" s="346">
        <v>53014.382819682491</v>
      </c>
      <c r="J17" s="346">
        <v>53711.310281520047</v>
      </c>
      <c r="K17" s="346">
        <v>53508.656929081764</v>
      </c>
      <c r="L17" s="347">
        <v>54902.264570027801</v>
      </c>
      <c r="M17" s="346">
        <v>55887.23802058708</v>
      </c>
      <c r="N17" s="346">
        <v>56789.350866233923</v>
      </c>
      <c r="O17" s="346">
        <v>56340.988594990129</v>
      </c>
      <c r="P17" s="307"/>
      <c r="Q17" s="308"/>
      <c r="R17" s="346">
        <v>2832.3316659083648</v>
      </c>
      <c r="S17" s="572">
        <v>5.2932213747435744E-2</v>
      </c>
      <c r="T17" s="384"/>
      <c r="U17" s="308"/>
      <c r="V17" s="346">
        <v>210887.59790979346</v>
      </c>
      <c r="W17" s="346">
        <v>223919.84205183893</v>
      </c>
      <c r="X17" s="307"/>
      <c r="Y17" s="308"/>
      <c r="Z17" s="346">
        <v>13032.244142045471</v>
      </c>
      <c r="AA17" s="572">
        <v>6.1797110267337647E-2</v>
      </c>
      <c r="AB17" s="309"/>
      <c r="AD17" s="288"/>
      <c r="AE17" s="288"/>
      <c r="AF17" s="288"/>
      <c r="AG17" s="288"/>
    </row>
    <row r="18" spans="1:33" s="310" customFormat="1" ht="15" customHeight="1" x14ac:dyDescent="0.25">
      <c r="A18" s="616"/>
      <c r="B18" s="617"/>
      <c r="C18" s="617"/>
      <c r="D18" s="617"/>
      <c r="E18" s="617"/>
      <c r="F18" s="617"/>
      <c r="G18" s="617"/>
      <c r="H18" s="304"/>
      <c r="I18" s="303"/>
      <c r="J18" s="303"/>
      <c r="K18" s="303"/>
      <c r="L18" s="304"/>
      <c r="M18" s="303"/>
      <c r="N18" s="303"/>
      <c r="O18" s="303"/>
      <c r="P18" s="307"/>
      <c r="Q18" s="308"/>
      <c r="R18" s="303"/>
      <c r="S18" s="547"/>
      <c r="T18" s="384"/>
      <c r="U18" s="308"/>
      <c r="V18" s="303"/>
      <c r="W18" s="303"/>
      <c r="X18" s="307"/>
      <c r="Y18" s="308"/>
      <c r="Z18" s="303"/>
      <c r="AA18" s="547"/>
      <c r="AB18" s="309"/>
      <c r="AD18" s="288"/>
      <c r="AE18" s="288"/>
      <c r="AF18" s="288"/>
      <c r="AG18" s="288"/>
    </row>
    <row r="19" spans="1:33" s="310" customFormat="1" ht="15" customHeight="1" x14ac:dyDescent="0.25">
      <c r="A19" s="725" t="s">
        <v>54</v>
      </c>
      <c r="B19" s="725"/>
      <c r="C19" s="725"/>
      <c r="D19" s="725"/>
      <c r="E19" s="725"/>
      <c r="F19" s="725"/>
      <c r="G19" s="725"/>
      <c r="H19" s="304"/>
      <c r="I19" s="303"/>
      <c r="J19" s="303"/>
      <c r="K19" s="303"/>
      <c r="L19" s="304"/>
      <c r="M19" s="303"/>
      <c r="N19" s="303"/>
      <c r="O19" s="303"/>
      <c r="P19" s="307"/>
      <c r="Q19" s="308"/>
      <c r="R19" s="303"/>
      <c r="S19" s="547"/>
      <c r="T19" s="384"/>
      <c r="U19" s="308"/>
      <c r="V19" s="303"/>
      <c r="W19" s="303"/>
      <c r="X19" s="307"/>
      <c r="Y19" s="308"/>
      <c r="Z19" s="303"/>
      <c r="AA19" s="547"/>
      <c r="AB19" s="309"/>
      <c r="AD19" s="288"/>
      <c r="AE19" s="288"/>
      <c r="AF19" s="288"/>
      <c r="AG19" s="288"/>
    </row>
    <row r="20" spans="1:33" s="310" customFormat="1" ht="15" customHeight="1" x14ac:dyDescent="0.25">
      <c r="A20" s="616"/>
      <c r="B20" s="710" t="s">
        <v>55</v>
      </c>
      <c r="C20" s="710"/>
      <c r="D20" s="710"/>
      <c r="E20" s="710"/>
      <c r="F20" s="710"/>
      <c r="G20" s="710"/>
      <c r="H20" s="304">
        <v>2474.56415175035</v>
      </c>
      <c r="I20" s="303">
        <v>3761.5488417951296</v>
      </c>
      <c r="J20" s="303">
        <v>3711.6057213086024</v>
      </c>
      <c r="K20" s="303">
        <v>2861.0162305580934</v>
      </c>
      <c r="L20" s="304">
        <v>3618.6348386596169</v>
      </c>
      <c r="M20" s="303">
        <v>3769.0113491768234</v>
      </c>
      <c r="N20" s="303">
        <v>3832.8327534854802</v>
      </c>
      <c r="O20" s="303">
        <v>3162.3525161775106</v>
      </c>
      <c r="P20" s="307"/>
      <c r="Q20" s="308"/>
      <c r="R20" s="303">
        <v>301.33628561941714</v>
      </c>
      <c r="S20" s="547">
        <v>0.10532491301548332</v>
      </c>
      <c r="T20" s="384"/>
      <c r="U20" s="308"/>
      <c r="V20" s="303">
        <v>12808.734945412176</v>
      </c>
      <c r="W20" s="303">
        <v>14382.831457499431</v>
      </c>
      <c r="X20" s="307"/>
      <c r="Y20" s="308"/>
      <c r="Z20" s="303">
        <v>1574.0965120872552</v>
      </c>
      <c r="AA20" s="547">
        <v>0.12289242605110383</v>
      </c>
      <c r="AB20" s="309"/>
      <c r="AD20" s="288"/>
      <c r="AE20" s="288"/>
      <c r="AF20" s="288"/>
      <c r="AG20" s="288"/>
    </row>
    <row r="21" spans="1:33" s="310" customFormat="1" ht="15" customHeight="1" x14ac:dyDescent="0.25">
      <c r="A21" s="616"/>
      <c r="B21" s="710" t="s">
        <v>343</v>
      </c>
      <c r="C21" s="710"/>
      <c r="D21" s="710"/>
      <c r="E21" s="710"/>
      <c r="F21" s="710"/>
      <c r="G21" s="710"/>
      <c r="H21" s="304">
        <v>374.03699999999998</v>
      </c>
      <c r="I21" s="303">
        <v>-49.048999999999999</v>
      </c>
      <c r="J21" s="303">
        <v>5183.5460000000003</v>
      </c>
      <c r="K21" s="303">
        <v>-163.45699999999999</v>
      </c>
      <c r="L21" s="304">
        <v>128.27000000000001</v>
      </c>
      <c r="M21" s="303">
        <v>-151.768</v>
      </c>
      <c r="N21" s="303">
        <v>278.06400000000002</v>
      </c>
      <c r="O21" s="303">
        <v>82.263999999999996</v>
      </c>
      <c r="P21" s="307"/>
      <c r="Q21" s="308"/>
      <c r="R21" s="303">
        <v>245.721</v>
      </c>
      <c r="S21" s="547" t="s">
        <v>110</v>
      </c>
      <c r="T21" s="384"/>
      <c r="U21" s="308"/>
      <c r="V21" s="303">
        <v>5345.0770000000002</v>
      </c>
      <c r="W21" s="303">
        <v>336.83000000000004</v>
      </c>
      <c r="X21" s="307"/>
      <c r="Y21" s="308"/>
      <c r="Z21" s="303">
        <v>-5008.2470000000003</v>
      </c>
      <c r="AA21" s="547">
        <v>-0.93698313419993762</v>
      </c>
      <c r="AB21" s="309"/>
      <c r="AD21" s="288"/>
      <c r="AE21" s="288"/>
      <c r="AF21" s="288"/>
      <c r="AG21" s="288"/>
    </row>
    <row r="22" spans="1:33" s="310" customFormat="1" ht="15" customHeight="1" x14ac:dyDescent="0.25">
      <c r="A22" s="616"/>
      <c r="B22" s="710" t="s">
        <v>56</v>
      </c>
      <c r="C22" s="710"/>
      <c r="D22" s="710"/>
      <c r="E22" s="710"/>
      <c r="F22" s="710"/>
      <c r="G22" s="710"/>
      <c r="H22" s="304">
        <v>356.78100000000001</v>
      </c>
      <c r="I22" s="303">
        <v>249.67</v>
      </c>
      <c r="J22" s="303">
        <v>300.49</v>
      </c>
      <c r="K22" s="303">
        <v>297.80799999999999</v>
      </c>
      <c r="L22" s="304">
        <v>291.233</v>
      </c>
      <c r="M22" s="303">
        <v>288.32400000000001</v>
      </c>
      <c r="N22" s="303">
        <v>267.47800000000001</v>
      </c>
      <c r="O22" s="303">
        <v>264.827</v>
      </c>
      <c r="P22" s="307"/>
      <c r="Q22" s="308"/>
      <c r="R22" s="303">
        <v>-32.980999999999995</v>
      </c>
      <c r="S22" s="547">
        <v>-0.11074584967495835</v>
      </c>
      <c r="T22" s="384"/>
      <c r="U22" s="308"/>
      <c r="V22" s="303">
        <v>1204.749</v>
      </c>
      <c r="W22" s="303">
        <v>1111.8620000000001</v>
      </c>
      <c r="X22" s="307"/>
      <c r="Y22" s="308"/>
      <c r="Z22" s="303">
        <v>-92.886999999999944</v>
      </c>
      <c r="AA22" s="547">
        <v>-7.7100707284255846E-2</v>
      </c>
      <c r="AB22" s="309"/>
      <c r="AD22" s="288"/>
      <c r="AE22" s="288"/>
      <c r="AF22" s="288"/>
      <c r="AG22" s="288"/>
    </row>
    <row r="23" spans="1:33" s="310" customFormat="1" ht="15.75" customHeight="1" x14ac:dyDescent="0.25">
      <c r="A23" s="616"/>
      <c r="B23" s="710" t="s">
        <v>57</v>
      </c>
      <c r="C23" s="710"/>
      <c r="D23" s="710"/>
      <c r="E23" s="710"/>
      <c r="F23" s="710"/>
      <c r="G23" s="710"/>
      <c r="H23" s="304">
        <v>186.80836527804721</v>
      </c>
      <c r="I23" s="303">
        <v>270.94615813943108</v>
      </c>
      <c r="J23" s="303">
        <v>271.58277593417449</v>
      </c>
      <c r="K23" s="303">
        <v>-23.980524254207399</v>
      </c>
      <c r="L23" s="304">
        <v>198.5386802839862</v>
      </c>
      <c r="M23" s="303">
        <v>45.2678082590188</v>
      </c>
      <c r="N23" s="303">
        <v>-740.55917622968082</v>
      </c>
      <c r="O23" s="303">
        <v>101.16993676175369</v>
      </c>
      <c r="P23" s="307"/>
      <c r="Q23" s="308"/>
      <c r="R23" s="303">
        <v>125.15046101596108</v>
      </c>
      <c r="S23" s="547" t="s">
        <v>110</v>
      </c>
      <c r="T23" s="384"/>
      <c r="U23" s="308"/>
      <c r="V23" s="303">
        <v>705.35677509744539</v>
      </c>
      <c r="W23" s="303">
        <v>-395.58275092492215</v>
      </c>
      <c r="X23" s="307"/>
      <c r="Y23" s="308"/>
      <c r="Z23" s="303">
        <v>-1100.9395260223675</v>
      </c>
      <c r="AA23" s="547" t="s">
        <v>110</v>
      </c>
      <c r="AB23" s="309"/>
      <c r="AD23" s="288"/>
      <c r="AE23" s="288"/>
      <c r="AF23" s="288"/>
      <c r="AG23" s="288"/>
    </row>
    <row r="24" spans="1:33" s="310" customFormat="1" ht="15" x14ac:dyDescent="0.25">
      <c r="A24" s="616"/>
      <c r="B24" s="710" t="s">
        <v>58</v>
      </c>
      <c r="C24" s="710"/>
      <c r="D24" s="710"/>
      <c r="E24" s="710"/>
      <c r="F24" s="710"/>
      <c r="G24" s="710"/>
      <c r="H24" s="304">
        <v>1170.6686199999999</v>
      </c>
      <c r="I24" s="303">
        <v>1208.8967500000001</v>
      </c>
      <c r="J24" s="303">
        <v>1133.88816</v>
      </c>
      <c r="K24" s="303">
        <v>1148.97579</v>
      </c>
      <c r="L24" s="304">
        <v>1160.15581</v>
      </c>
      <c r="M24" s="303">
        <v>1146.57854</v>
      </c>
      <c r="N24" s="303">
        <v>1073.5557899999999</v>
      </c>
      <c r="O24" s="303">
        <v>1201.6926800000001</v>
      </c>
      <c r="P24" s="307"/>
      <c r="Q24" s="308"/>
      <c r="R24" s="303">
        <v>52.716890000000149</v>
      </c>
      <c r="S24" s="547">
        <v>4.5881636896805418E-2</v>
      </c>
      <c r="T24" s="384"/>
      <c r="U24" s="308"/>
      <c r="V24" s="303">
        <v>4662.4293200000002</v>
      </c>
      <c r="W24" s="303">
        <v>4581.9828199999993</v>
      </c>
      <c r="X24" s="307"/>
      <c r="Y24" s="308"/>
      <c r="Z24" s="303">
        <v>-80.446500000000924</v>
      </c>
      <c r="AA24" s="547">
        <v>-1.7254202579525844E-2</v>
      </c>
      <c r="AB24" s="309"/>
      <c r="AD24" s="288"/>
      <c r="AE24" s="288"/>
      <c r="AF24" s="288"/>
      <c r="AG24" s="288"/>
    </row>
    <row r="25" spans="1:33" s="310" customFormat="1" ht="15" customHeight="1" x14ac:dyDescent="0.25">
      <c r="A25" s="616"/>
      <c r="B25" s="710" t="s">
        <v>193</v>
      </c>
      <c r="C25" s="710"/>
      <c r="D25" s="710"/>
      <c r="E25" s="710"/>
      <c r="F25" s="710"/>
      <c r="G25" s="710"/>
      <c r="H25" s="304">
        <v>4116.597055780293</v>
      </c>
      <c r="I25" s="303">
        <v>5120.2742572791512</v>
      </c>
      <c r="J25" s="303">
        <v>4908.8132479880505</v>
      </c>
      <c r="K25" s="303">
        <v>5479.256279598967</v>
      </c>
      <c r="L25" s="304">
        <v>4605.062338484252</v>
      </c>
      <c r="M25" s="303">
        <v>5345.7609297087956</v>
      </c>
      <c r="N25" s="303">
        <v>4483.9523753304311</v>
      </c>
      <c r="O25" s="303">
        <v>5015.0948302248753</v>
      </c>
      <c r="P25" s="307"/>
      <c r="Q25" s="308"/>
      <c r="R25" s="303">
        <v>-464.16144937409172</v>
      </c>
      <c r="S25" s="547">
        <v>-8.4712491201098597E-2</v>
      </c>
      <c r="T25" s="384"/>
      <c r="U25" s="308"/>
      <c r="V25" s="303">
        <v>19624.940840646464</v>
      </c>
      <c r="W25" s="303">
        <v>19449.870473748353</v>
      </c>
      <c r="X25" s="307"/>
      <c r="Y25" s="308"/>
      <c r="Z25" s="303">
        <v>-175.07036689811139</v>
      </c>
      <c r="AA25" s="547">
        <v>-8.9208099183418679E-3</v>
      </c>
      <c r="AB25" s="309"/>
      <c r="AD25" s="288"/>
      <c r="AE25" s="288"/>
      <c r="AF25" s="288"/>
      <c r="AG25" s="288"/>
    </row>
    <row r="26" spans="1:33" s="310" customFormat="1" ht="15" customHeight="1" x14ac:dyDescent="0.25">
      <c r="A26" s="616"/>
      <c r="B26" s="710" t="s">
        <v>61</v>
      </c>
      <c r="C26" s="710"/>
      <c r="D26" s="710"/>
      <c r="E26" s="710"/>
      <c r="F26" s="710"/>
      <c r="G26" s="710"/>
      <c r="H26" s="304">
        <v>6771.3696398672555</v>
      </c>
      <c r="I26" s="303">
        <v>6098.8889229063179</v>
      </c>
      <c r="J26" s="303">
        <v>6093.3974979622089</v>
      </c>
      <c r="K26" s="303">
        <v>6069.8940447015848</v>
      </c>
      <c r="L26" s="304">
        <v>6004.2563882221975</v>
      </c>
      <c r="M26" s="303">
        <v>6000.2477840515021</v>
      </c>
      <c r="N26" s="303">
        <v>5985.0950601618097</v>
      </c>
      <c r="O26" s="303">
        <v>5968.3137143923896</v>
      </c>
      <c r="P26" s="307"/>
      <c r="Q26" s="308"/>
      <c r="R26" s="303">
        <v>-101.58033030919523</v>
      </c>
      <c r="S26" s="547">
        <v>-1.6735107657746478E-2</v>
      </c>
      <c r="T26" s="384"/>
      <c r="U26" s="308"/>
      <c r="V26" s="303">
        <v>25033.550105437367</v>
      </c>
      <c r="W26" s="303">
        <v>23957.912946827899</v>
      </c>
      <c r="X26" s="307"/>
      <c r="Y26" s="308"/>
      <c r="Z26" s="303">
        <v>-1075.6371586094683</v>
      </c>
      <c r="AA26" s="547">
        <v>-4.2967823344234206E-2</v>
      </c>
      <c r="AB26" s="309"/>
      <c r="AD26" s="288"/>
      <c r="AE26" s="288"/>
      <c r="AF26" s="288"/>
      <c r="AG26" s="288"/>
    </row>
    <row r="27" spans="1:33" s="310" customFormat="1" ht="15" customHeight="1" x14ac:dyDescent="0.25">
      <c r="A27" s="616"/>
      <c r="B27" s="709" t="s">
        <v>78</v>
      </c>
      <c r="C27" s="710"/>
      <c r="D27" s="710"/>
      <c r="E27" s="710"/>
      <c r="F27" s="710"/>
      <c r="G27" s="710"/>
      <c r="H27" s="304">
        <v>46912.584408273207</v>
      </c>
      <c r="I27" s="303">
        <v>35412.885839168317</v>
      </c>
      <c r="J27" s="303">
        <v>37821.319126208022</v>
      </c>
      <c r="K27" s="303">
        <v>38831.463494166419</v>
      </c>
      <c r="L27" s="304">
        <v>46924.16822884314</v>
      </c>
      <c r="M27" s="303">
        <v>36695.993863353557</v>
      </c>
      <c r="N27" s="303">
        <v>37811.187778815758</v>
      </c>
      <c r="O27" s="303">
        <v>40833.606006407048</v>
      </c>
      <c r="P27" s="307"/>
      <c r="Q27" s="308"/>
      <c r="R27" s="303">
        <v>2002.142512240629</v>
      </c>
      <c r="S27" s="547">
        <v>5.1559800534981312E-2</v>
      </c>
      <c r="T27" s="384"/>
      <c r="U27" s="308"/>
      <c r="V27" s="303">
        <v>158978.25286781596</v>
      </c>
      <c r="W27" s="303">
        <v>162264.9558774195</v>
      </c>
      <c r="X27" s="307"/>
      <c r="Y27" s="308"/>
      <c r="Z27" s="303">
        <v>3286.7030096035451</v>
      </c>
      <c r="AA27" s="547">
        <v>2.0673915773475677E-2</v>
      </c>
      <c r="AB27" s="309"/>
      <c r="AD27" s="288"/>
      <c r="AE27" s="288"/>
      <c r="AF27" s="288"/>
      <c r="AG27" s="288"/>
    </row>
    <row r="28" spans="1:33" s="310" customFormat="1" ht="15.75" customHeight="1" x14ac:dyDescent="0.25">
      <c r="A28" s="616"/>
      <c r="B28" s="729" t="s">
        <v>415</v>
      </c>
      <c r="C28" s="729"/>
      <c r="D28" s="729"/>
      <c r="E28" s="729"/>
      <c r="F28" s="729"/>
      <c r="G28" s="729"/>
      <c r="H28" s="347">
        <v>62363.410240949153</v>
      </c>
      <c r="I28" s="346">
        <v>52074.061769288346</v>
      </c>
      <c r="J28" s="346">
        <v>59424.642529401055</v>
      </c>
      <c r="K28" s="346">
        <v>54500.976314770858</v>
      </c>
      <c r="L28" s="347">
        <v>62930.319284493191</v>
      </c>
      <c r="M28" s="346">
        <v>53139.416274549701</v>
      </c>
      <c r="N28" s="346">
        <v>52991.606581563799</v>
      </c>
      <c r="O28" s="346">
        <v>56629.320683963582</v>
      </c>
      <c r="P28" s="307"/>
      <c r="Q28" s="308"/>
      <c r="R28" s="346">
        <v>2128.3443691927241</v>
      </c>
      <c r="S28" s="572">
        <v>3.9051490690743831E-2</v>
      </c>
      <c r="T28" s="384"/>
      <c r="U28" s="308"/>
      <c r="V28" s="346">
        <v>228363.09085440944</v>
      </c>
      <c r="W28" s="346">
        <v>225690.66282457026</v>
      </c>
      <c r="X28" s="307"/>
      <c r="Y28" s="308"/>
      <c r="Z28" s="346">
        <v>-2672.4280298391823</v>
      </c>
      <c r="AA28" s="572">
        <v>-1.1702539231889103E-2</v>
      </c>
      <c r="AB28" s="309"/>
      <c r="AD28" s="288"/>
      <c r="AE28" s="288"/>
      <c r="AF28" s="288"/>
      <c r="AG28" s="288"/>
    </row>
    <row r="29" spans="1:33" s="288" customFormat="1" ht="15.75" thickBot="1" x14ac:dyDescent="0.3">
      <c r="A29" s="616"/>
      <c r="B29" s="729" t="s">
        <v>82</v>
      </c>
      <c r="C29" s="729"/>
      <c r="D29" s="729"/>
      <c r="E29" s="729"/>
      <c r="F29" s="729"/>
      <c r="G29" s="729"/>
      <c r="H29" s="340">
        <v>-11710.162361440001</v>
      </c>
      <c r="I29" s="339">
        <v>940.32105039414455</v>
      </c>
      <c r="J29" s="339">
        <v>-5713.3322478810078</v>
      </c>
      <c r="K29" s="339">
        <v>-992.31938568909391</v>
      </c>
      <c r="L29" s="340">
        <v>-8028.0547144653901</v>
      </c>
      <c r="M29" s="339">
        <v>2747.821746037378</v>
      </c>
      <c r="N29" s="339">
        <v>3797.7442846701233</v>
      </c>
      <c r="O29" s="339">
        <v>-288.33208897345321</v>
      </c>
      <c r="P29" s="282"/>
      <c r="Q29" s="283"/>
      <c r="R29" s="339">
        <v>703.9872967156407</v>
      </c>
      <c r="S29" s="550">
        <v>0.70943620256574202</v>
      </c>
      <c r="T29" s="374"/>
      <c r="U29" s="283"/>
      <c r="V29" s="339">
        <v>-17475.492944615959</v>
      </c>
      <c r="W29" s="339">
        <v>-1770.820772731342</v>
      </c>
      <c r="X29" s="282"/>
      <c r="Y29" s="283"/>
      <c r="Z29" s="339">
        <v>15704.672171884617</v>
      </c>
      <c r="AA29" s="550">
        <v>0.89866833637577492</v>
      </c>
      <c r="AB29" s="287"/>
    </row>
    <row r="30" spans="1:33" ht="15.75" thickTop="1" x14ac:dyDescent="0.25">
      <c r="AB30"/>
    </row>
    <row r="31" spans="1:33" ht="15" x14ac:dyDescent="0.25">
      <c r="AB31"/>
    </row>
    <row r="32" spans="1:33" ht="15" x14ac:dyDescent="0.25">
      <c r="A32" s="614"/>
      <c r="B32" s="16"/>
      <c r="C32" s="16"/>
      <c r="D32" s="16"/>
      <c r="E32" s="16"/>
      <c r="F32" s="16"/>
      <c r="G32" s="16"/>
      <c r="H32" s="16"/>
      <c r="I32" s="16"/>
      <c r="J32" s="16"/>
      <c r="K32" s="16"/>
      <c r="L32" s="16"/>
      <c r="M32" s="225"/>
      <c r="N32" s="225"/>
      <c r="O32" s="225"/>
      <c r="P32" s="16"/>
      <c r="Q32" s="16"/>
      <c r="R32" s="16"/>
      <c r="S32" s="349"/>
      <c r="T32" s="16"/>
      <c r="U32" s="16"/>
      <c r="V32" s="16"/>
      <c r="W32" s="16"/>
      <c r="X32" s="16"/>
      <c r="Y32" s="16"/>
      <c r="Z32" s="16"/>
      <c r="AA32" s="349"/>
      <c r="AB32"/>
    </row>
    <row r="33" spans="28:28" ht="15" x14ac:dyDescent="0.25">
      <c r="AB33"/>
    </row>
  </sheetData>
  <sheetProtection formatCells="0"/>
  <mergeCells count="29">
    <mergeCell ref="W1:AA1"/>
    <mergeCell ref="B1:V1"/>
    <mergeCell ref="B17:G17"/>
    <mergeCell ref="B20:G20"/>
    <mergeCell ref="B15:G15"/>
    <mergeCell ref="A19:G19"/>
    <mergeCell ref="B29:G29"/>
    <mergeCell ref="B22:G22"/>
    <mergeCell ref="B23:G23"/>
    <mergeCell ref="B26:G26"/>
    <mergeCell ref="B27:G27"/>
    <mergeCell ref="B28:G28"/>
    <mergeCell ref="B24:G24"/>
    <mergeCell ref="B25:G25"/>
    <mergeCell ref="B21:G21"/>
    <mergeCell ref="B13:G13"/>
    <mergeCell ref="R3:S3"/>
    <mergeCell ref="Z3:AA3"/>
    <mergeCell ref="A4:G4"/>
    <mergeCell ref="A5:G5"/>
    <mergeCell ref="B7:G7"/>
    <mergeCell ref="A6:G6"/>
    <mergeCell ref="B8:G8"/>
    <mergeCell ref="B9:G9"/>
    <mergeCell ref="B10:G10"/>
    <mergeCell ref="B11:G11"/>
    <mergeCell ref="B12:G12"/>
    <mergeCell ref="B14:G14"/>
    <mergeCell ref="B16:G16"/>
  </mergeCells>
  <pageMargins left="0.15" right="0.15" top="0.15" bottom="0.15" header="0" footer="0.15"/>
  <pageSetup scale="67"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27FE-C86D-4714-8BFD-6FFD7379FE8E}">
  <sheetPr>
    <pageSetUpPr fitToPage="1"/>
  </sheetPr>
  <dimension ref="A1:Q130"/>
  <sheetViews>
    <sheetView zoomScale="90" zoomScaleNormal="90" workbookViewId="0">
      <pane ySplit="4" topLeftCell="A5" activePane="bottomLeft" state="frozen"/>
      <selection pane="bottomLeft"/>
    </sheetView>
  </sheetViews>
  <sheetFormatPr defaultColWidth="9.140625" defaultRowHeight="14.25" x14ac:dyDescent="0.2"/>
  <cols>
    <col min="1" max="6" width="4.140625" style="327" customWidth="1"/>
    <col min="7" max="7" width="30.140625" style="327" customWidth="1"/>
    <col min="8" max="9" width="15.7109375" style="2" customWidth="1"/>
    <col min="10" max="10" width="13.7109375" style="2" customWidth="1"/>
    <col min="11" max="11" width="12.5703125" style="2" customWidth="1"/>
    <col min="12" max="15" width="12.140625" style="2" customWidth="1"/>
    <col min="16" max="16" width="84.85546875" style="2" customWidth="1"/>
    <col min="17" max="17" width="4.140625" style="2" customWidth="1"/>
    <col min="18" max="16384" width="9.140625" style="2"/>
  </cols>
  <sheetData>
    <row r="1" spans="1:17" s="337" customFormat="1" ht="39.950000000000003" customHeight="1" thickBot="1" x14ac:dyDescent="0.3">
      <c r="A1" s="326"/>
      <c r="B1" s="718" t="s">
        <v>325</v>
      </c>
      <c r="C1" s="718"/>
      <c r="D1" s="718"/>
      <c r="E1" s="718"/>
      <c r="F1" s="718"/>
      <c r="G1" s="718"/>
      <c r="H1" s="718"/>
      <c r="I1" s="718"/>
      <c r="J1" s="718"/>
      <c r="K1" s="718"/>
      <c r="L1" s="718"/>
      <c r="M1" s="718"/>
      <c r="N1" s="718"/>
      <c r="O1" s="718"/>
      <c r="P1" s="543" t="s">
        <v>345</v>
      </c>
      <c r="Q1" s="333"/>
    </row>
    <row r="2" spans="1:17" s="327" customFormat="1" ht="15" x14ac:dyDescent="0.25">
      <c r="Q2" s="333"/>
    </row>
    <row r="3" spans="1:17" s="327" customFormat="1" ht="15" x14ac:dyDescent="0.25">
      <c r="A3" s="460"/>
      <c r="B3" s="461"/>
      <c r="C3" s="461"/>
      <c r="D3" s="461"/>
      <c r="E3" s="461"/>
      <c r="F3" s="461"/>
      <c r="G3" s="461"/>
      <c r="H3" s="461"/>
      <c r="I3" s="743" t="s">
        <v>497</v>
      </c>
      <c r="J3" s="743"/>
      <c r="K3" s="743"/>
      <c r="L3" s="743"/>
      <c r="M3" s="743"/>
      <c r="N3" s="743"/>
      <c r="O3" s="743"/>
      <c r="P3" s="470"/>
      <c r="Q3" s="333"/>
    </row>
    <row r="4" spans="1:17" s="327" customFormat="1" ht="15" customHeight="1" x14ac:dyDescent="0.25">
      <c r="A4" s="460"/>
      <c r="B4" s="462"/>
      <c r="C4" s="462"/>
      <c r="D4" s="462"/>
      <c r="E4" s="462"/>
      <c r="F4" s="462"/>
      <c r="G4" s="462"/>
      <c r="H4" s="462"/>
      <c r="I4" s="471"/>
      <c r="J4" s="471"/>
      <c r="K4" s="471"/>
      <c r="L4" s="472" t="s">
        <v>194</v>
      </c>
      <c r="M4" s="473"/>
      <c r="N4" s="474" t="s">
        <v>195</v>
      </c>
      <c r="O4" s="462"/>
      <c r="P4" s="462"/>
      <c r="Q4" s="333"/>
    </row>
    <row r="5" spans="1:17" s="327" customFormat="1" ht="15" customHeight="1" x14ac:dyDescent="0.25">
      <c r="A5" s="462"/>
      <c r="B5" s="462"/>
      <c r="C5" s="462"/>
      <c r="D5" s="462"/>
      <c r="E5" s="462"/>
      <c r="F5" s="462"/>
      <c r="G5" s="462"/>
      <c r="H5" s="462"/>
      <c r="I5" s="475" t="s">
        <v>196</v>
      </c>
      <c r="J5" s="475" t="s">
        <v>197</v>
      </c>
      <c r="K5" s="475" t="s">
        <v>198</v>
      </c>
      <c r="L5" s="475" t="s">
        <v>199</v>
      </c>
      <c r="M5" s="475" t="s">
        <v>197</v>
      </c>
      <c r="N5" s="475" t="s">
        <v>318</v>
      </c>
      <c r="O5" s="475" t="s">
        <v>200</v>
      </c>
      <c r="P5" s="475"/>
      <c r="Q5" s="333"/>
    </row>
    <row r="6" spans="1:17" s="327" customFormat="1" ht="15" x14ac:dyDescent="0.25">
      <c r="A6" s="460" t="s">
        <v>0</v>
      </c>
      <c r="B6" s="462"/>
      <c r="C6" s="462"/>
      <c r="D6" s="462"/>
      <c r="E6" s="462"/>
      <c r="F6" s="462"/>
      <c r="G6" s="462"/>
      <c r="H6" s="462"/>
      <c r="I6" s="476" t="s">
        <v>201</v>
      </c>
      <c r="J6" s="476" t="s">
        <v>202</v>
      </c>
      <c r="K6" s="476" t="s">
        <v>203</v>
      </c>
      <c r="L6" s="476" t="s">
        <v>204</v>
      </c>
      <c r="M6" s="476" t="s">
        <v>202</v>
      </c>
      <c r="N6" s="476" t="s">
        <v>205</v>
      </c>
      <c r="O6" s="476" t="s">
        <v>206</v>
      </c>
      <c r="P6" s="475"/>
      <c r="Q6" s="333"/>
    </row>
    <row r="7" spans="1:17" s="327" customFormat="1" ht="15" customHeight="1" x14ac:dyDescent="0.25">
      <c r="A7" s="742" t="s">
        <v>207</v>
      </c>
      <c r="B7" s="742"/>
      <c r="C7" s="742"/>
      <c r="D7" s="742"/>
      <c r="E7" s="742"/>
      <c r="F7" s="742"/>
      <c r="G7" s="742"/>
      <c r="Q7" s="333"/>
    </row>
    <row r="8" spans="1:17" ht="15" customHeight="1" x14ac:dyDescent="0.25">
      <c r="A8" s="462"/>
      <c r="B8" s="462"/>
      <c r="C8" s="462"/>
      <c r="D8" s="462"/>
      <c r="E8" s="462"/>
      <c r="F8" s="462"/>
      <c r="G8" s="462"/>
      <c r="Q8"/>
    </row>
    <row r="9" spans="1:17" ht="15" customHeight="1" x14ac:dyDescent="0.25">
      <c r="A9" s="463" t="s">
        <v>208</v>
      </c>
      <c r="B9" s="462"/>
      <c r="C9" s="462"/>
      <c r="D9" s="462"/>
      <c r="E9" s="462"/>
      <c r="F9" s="462"/>
      <c r="G9" s="462"/>
      <c r="I9" s="438">
        <v>756227.47430999996</v>
      </c>
      <c r="J9" s="438">
        <v>756227.47430999996</v>
      </c>
      <c r="K9" s="439">
        <v>0</v>
      </c>
      <c r="L9" s="449">
        <v>0.18623044674769115</v>
      </c>
      <c r="M9" s="449">
        <v>0.1811722860085849</v>
      </c>
      <c r="N9" s="450"/>
      <c r="O9" s="439"/>
      <c r="P9" s="21"/>
      <c r="Q9"/>
    </row>
    <row r="10" spans="1:17" ht="15" customHeight="1" x14ac:dyDescent="0.25">
      <c r="A10" s="462"/>
      <c r="B10" s="462"/>
      <c r="C10" s="462"/>
      <c r="D10" s="462"/>
      <c r="E10" s="462"/>
      <c r="F10" s="462"/>
      <c r="G10" s="462"/>
      <c r="I10" s="9"/>
      <c r="J10" s="9"/>
      <c r="K10" s="9"/>
      <c r="L10" s="450"/>
      <c r="M10" s="450"/>
      <c r="N10" s="451"/>
      <c r="O10" s="21"/>
      <c r="P10" s="21"/>
      <c r="Q10"/>
    </row>
    <row r="11" spans="1:17" ht="15" x14ac:dyDescent="0.25">
      <c r="A11" s="463" t="s">
        <v>209</v>
      </c>
      <c r="B11" s="462"/>
      <c r="C11" s="462"/>
      <c r="D11" s="462"/>
      <c r="E11" s="462"/>
      <c r="F11" s="462"/>
      <c r="G11" s="462"/>
      <c r="I11" s="9"/>
      <c r="J11" s="9"/>
      <c r="K11" s="9"/>
      <c r="L11" s="450"/>
      <c r="M11" s="450"/>
      <c r="N11" s="451"/>
      <c r="O11" s="21"/>
      <c r="P11" s="21"/>
      <c r="Q11"/>
    </row>
    <row r="12" spans="1:17" ht="15" customHeight="1" x14ac:dyDescent="0.25">
      <c r="A12" s="462"/>
      <c r="B12" s="464" t="s">
        <v>226</v>
      </c>
      <c r="C12" s="462"/>
      <c r="D12" s="462"/>
      <c r="E12" s="462"/>
      <c r="F12" s="462"/>
      <c r="G12" s="462"/>
      <c r="I12" s="444">
        <v>12490.875139999998</v>
      </c>
      <c r="J12" s="444">
        <v>12797.155090000002</v>
      </c>
      <c r="K12" s="444">
        <v>-306.279950000003</v>
      </c>
      <c r="L12" s="449">
        <v>3.0760337816531889E-3</v>
      </c>
      <c r="M12" s="449">
        <v>3.065863011889569E-3</v>
      </c>
      <c r="N12" s="450">
        <v>3.1125110244752854E-2</v>
      </c>
      <c r="O12" s="85" t="s">
        <v>383</v>
      </c>
      <c r="P12" s="85"/>
      <c r="Q12"/>
    </row>
    <row r="13" spans="1:17" ht="15" customHeight="1" x14ac:dyDescent="0.25">
      <c r="A13" s="462"/>
      <c r="B13" s="464" t="s">
        <v>228</v>
      </c>
      <c r="C13" s="462"/>
      <c r="D13" s="462"/>
      <c r="E13" s="462"/>
      <c r="F13" s="462"/>
      <c r="G13" s="462"/>
      <c r="I13" s="444">
        <v>245285.78116999203</v>
      </c>
      <c r="J13" s="444">
        <v>258173.84880999994</v>
      </c>
      <c r="K13" s="444">
        <v>-12888.067640007914</v>
      </c>
      <c r="L13" s="449">
        <v>6.0404682664859884E-2</v>
      </c>
      <c r="M13" s="449">
        <v>6.1851688764971324E-2</v>
      </c>
      <c r="N13" s="450">
        <v>3.3636027753591785E-2</v>
      </c>
      <c r="O13" s="85" t="s">
        <v>229</v>
      </c>
      <c r="P13" s="85"/>
      <c r="Q13"/>
    </row>
    <row r="14" spans="1:17" ht="15" customHeight="1" x14ac:dyDescent="0.25">
      <c r="A14" s="462"/>
      <c r="B14" s="464" t="s">
        <v>230</v>
      </c>
      <c r="C14" s="462"/>
      <c r="D14" s="462"/>
      <c r="E14" s="462"/>
      <c r="F14" s="462"/>
      <c r="G14" s="462"/>
      <c r="I14" s="444">
        <v>46818.866359999985</v>
      </c>
      <c r="J14" s="444">
        <v>48470.587699999996</v>
      </c>
      <c r="K14" s="444">
        <v>-1651.721340000011</v>
      </c>
      <c r="L14" s="449">
        <v>1.1529729736940277E-2</v>
      </c>
      <c r="M14" s="449">
        <v>1.1612282647891194E-2</v>
      </c>
      <c r="N14" s="450">
        <v>3.4080012962611164E-2</v>
      </c>
      <c r="O14" s="85" t="s">
        <v>229</v>
      </c>
      <c r="P14" s="85"/>
      <c r="Q14"/>
    </row>
    <row r="15" spans="1:17" ht="15" customHeight="1" x14ac:dyDescent="0.25">
      <c r="A15" s="462"/>
      <c r="B15" s="464" t="s">
        <v>232</v>
      </c>
      <c r="C15" s="462"/>
      <c r="D15" s="462"/>
      <c r="E15" s="462"/>
      <c r="F15" s="462"/>
      <c r="G15" s="462"/>
      <c r="I15" s="444">
        <v>1641963.6878699916</v>
      </c>
      <c r="J15" s="444">
        <v>1682343.3796199972</v>
      </c>
      <c r="K15" s="444">
        <v>-40379.691750005724</v>
      </c>
      <c r="L15" s="449">
        <v>0.40435403568816292</v>
      </c>
      <c r="M15" s="449">
        <v>0.40304538818199481</v>
      </c>
      <c r="N15" s="450">
        <v>4.3734348033581491E-2</v>
      </c>
      <c r="O15" s="85" t="s">
        <v>233</v>
      </c>
      <c r="P15" s="85"/>
      <c r="Q15"/>
    </row>
    <row r="16" spans="1:17" ht="15" x14ac:dyDescent="0.25">
      <c r="A16" s="462"/>
      <c r="B16" s="464" t="s">
        <v>234</v>
      </c>
      <c r="C16" s="465"/>
      <c r="D16" s="462"/>
      <c r="E16" s="462"/>
      <c r="F16" s="462"/>
      <c r="G16" s="466"/>
      <c r="I16" s="444">
        <v>656051.47425999946</v>
      </c>
      <c r="J16" s="444">
        <v>697432.79483999999</v>
      </c>
      <c r="K16" s="444">
        <v>-41381.320580000516</v>
      </c>
      <c r="L16" s="449">
        <v>0.16156085740259321</v>
      </c>
      <c r="M16" s="449">
        <v>0.16708662151399481</v>
      </c>
      <c r="N16" s="450">
        <v>4.1759355475561429E-2</v>
      </c>
      <c r="O16" s="85" t="s">
        <v>227</v>
      </c>
      <c r="P16" s="85"/>
      <c r="Q16"/>
    </row>
    <row r="17" spans="1:17" ht="15" customHeight="1" x14ac:dyDescent="0.25">
      <c r="A17" s="462"/>
      <c r="B17" s="464" t="s">
        <v>235</v>
      </c>
      <c r="C17" s="465"/>
      <c r="D17" s="462"/>
      <c r="E17" s="462"/>
      <c r="F17" s="462"/>
      <c r="G17" s="462"/>
      <c r="I17" s="444">
        <v>225573.96683999899</v>
      </c>
      <c r="J17" s="444">
        <v>228893.74946000005</v>
      </c>
      <c r="K17" s="444">
        <v>-3319.7826200010477</v>
      </c>
      <c r="L17" s="449">
        <v>5.5550402552607153E-2</v>
      </c>
      <c r="M17" s="449">
        <v>5.4836944241654265E-2</v>
      </c>
      <c r="N17" s="450">
        <v>4.4344664274553469E-2</v>
      </c>
      <c r="O17" s="85" t="s">
        <v>231</v>
      </c>
      <c r="P17" s="85"/>
      <c r="Q17"/>
    </row>
    <row r="18" spans="1:17" ht="15" customHeight="1" x14ac:dyDescent="0.25">
      <c r="A18" s="462"/>
      <c r="B18" s="464" t="s">
        <v>483</v>
      </c>
      <c r="C18" s="462"/>
      <c r="D18" s="462"/>
      <c r="E18" s="462"/>
      <c r="F18" s="462"/>
      <c r="G18" s="462"/>
      <c r="I18" s="444">
        <v>85032.237769999963</v>
      </c>
      <c r="J18" s="444">
        <v>92035.263220000023</v>
      </c>
      <c r="K18" s="444">
        <v>-7003.0254500000628</v>
      </c>
      <c r="L18" s="449">
        <v>2.0940249020060749E-2</v>
      </c>
      <c r="M18" s="449">
        <v>2.2049237296202725E-2</v>
      </c>
      <c r="N18" s="450">
        <v>3.3777558947783087E-2</v>
      </c>
      <c r="O18" s="85" t="s">
        <v>301</v>
      </c>
      <c r="P18" s="85"/>
      <c r="Q18"/>
    </row>
    <row r="19" spans="1:17" ht="15" x14ac:dyDescent="0.25">
      <c r="A19" s="462"/>
      <c r="B19" s="464" t="s">
        <v>482</v>
      </c>
      <c r="C19" s="462"/>
      <c r="D19" s="462"/>
      <c r="E19" s="462"/>
      <c r="F19" s="462"/>
      <c r="G19" s="462"/>
      <c r="I19" s="444">
        <v>361082.92966000037</v>
      </c>
      <c r="J19" s="444">
        <v>367023.84373999992</v>
      </c>
      <c r="K19" s="444">
        <v>-5940.9140799995657</v>
      </c>
      <c r="L19" s="449">
        <v>8.8921174630560235E-2</v>
      </c>
      <c r="M19" s="449">
        <v>8.7929295151177436E-2</v>
      </c>
      <c r="N19" s="450">
        <v>5.1847816099158547E-2</v>
      </c>
      <c r="O19" s="85" t="s">
        <v>233</v>
      </c>
      <c r="P19" s="85"/>
      <c r="Q19"/>
    </row>
    <row r="20" spans="1:17" ht="15" customHeight="1" x14ac:dyDescent="0.25">
      <c r="A20" s="462"/>
      <c r="B20" s="464" t="s">
        <v>237</v>
      </c>
      <c r="C20" s="462"/>
      <c r="D20" s="462"/>
      <c r="E20" s="462"/>
      <c r="F20" s="462"/>
      <c r="G20" s="462"/>
      <c r="I20" s="444">
        <v>3747.9495200000001</v>
      </c>
      <c r="J20" s="444">
        <v>4248.3160199999993</v>
      </c>
      <c r="K20" s="444">
        <v>-500.36649999999952</v>
      </c>
      <c r="L20" s="449">
        <v>9.2297931139601931E-4</v>
      </c>
      <c r="M20" s="449">
        <v>1.0177851918598498E-3</v>
      </c>
      <c r="N20" s="450">
        <v>5.1813264159340761E-2</v>
      </c>
      <c r="O20" s="85" t="s">
        <v>238</v>
      </c>
      <c r="P20" s="85"/>
      <c r="Q20"/>
    </row>
    <row r="21" spans="1:17" ht="15" customHeight="1" x14ac:dyDescent="0.25">
      <c r="A21" s="462"/>
      <c r="B21" s="462"/>
      <c r="C21" s="462"/>
      <c r="D21" s="462"/>
      <c r="E21" s="462"/>
      <c r="F21" s="462"/>
      <c r="G21" s="465" t="s">
        <v>210</v>
      </c>
      <c r="I21" s="445">
        <v>3278047.7685899823</v>
      </c>
      <c r="J21" s="445">
        <v>3391418.9384999969</v>
      </c>
      <c r="K21" s="682">
        <v>-113371.16991001485</v>
      </c>
      <c r="L21" s="452">
        <v>0.80726014478883368</v>
      </c>
      <c r="M21" s="452">
        <v>0.81249510600163588</v>
      </c>
      <c r="N21" s="452">
        <v>4.303305438350595E-2</v>
      </c>
      <c r="O21" s="86" t="s">
        <v>239</v>
      </c>
      <c r="P21" s="85"/>
      <c r="Q21"/>
    </row>
    <row r="22" spans="1:17" ht="15" customHeight="1" x14ac:dyDescent="0.25">
      <c r="A22" s="462"/>
      <c r="B22" s="462"/>
      <c r="C22" s="462"/>
      <c r="D22" s="462"/>
      <c r="E22" s="462"/>
      <c r="F22" s="462"/>
      <c r="G22" s="462"/>
      <c r="I22" s="446"/>
      <c r="J22" s="447"/>
      <c r="K22" s="448"/>
      <c r="L22" s="87"/>
      <c r="M22" s="87"/>
      <c r="N22" s="88"/>
      <c r="O22" s="89"/>
      <c r="P22" s="89"/>
      <c r="Q22"/>
    </row>
    <row r="23" spans="1:17" ht="15" customHeight="1" x14ac:dyDescent="0.25">
      <c r="A23" s="463" t="s">
        <v>211</v>
      </c>
      <c r="B23" s="462"/>
      <c r="C23" s="462"/>
      <c r="D23" s="462"/>
      <c r="E23" s="462"/>
      <c r="F23" s="462"/>
      <c r="G23" s="462"/>
      <c r="I23" s="448"/>
      <c r="J23" s="448"/>
      <c r="K23" s="448"/>
      <c r="L23" s="87"/>
      <c r="M23" s="87"/>
      <c r="N23" s="89"/>
      <c r="O23" s="89"/>
      <c r="P23" s="89"/>
      <c r="Q23"/>
    </row>
    <row r="24" spans="1:17" ht="15" customHeight="1" x14ac:dyDescent="0.25">
      <c r="A24" s="462"/>
      <c r="B24" s="464" t="s">
        <v>240</v>
      </c>
      <c r="C24" s="462"/>
      <c r="D24" s="462"/>
      <c r="E24" s="462"/>
      <c r="F24" s="462"/>
      <c r="G24" s="462"/>
      <c r="I24" s="444">
        <v>3474.1180199999999</v>
      </c>
      <c r="J24" s="444">
        <v>3474.1180199999999</v>
      </c>
      <c r="K24" s="444">
        <v>0</v>
      </c>
      <c r="L24" s="449">
        <v>8.5554488946481383E-4</v>
      </c>
      <c r="M24" s="449">
        <v>8.3230763881107458E-4</v>
      </c>
      <c r="N24" s="453"/>
      <c r="O24" s="89"/>
      <c r="P24" s="89"/>
      <c r="Q24"/>
    </row>
    <row r="25" spans="1:17" ht="15" x14ac:dyDescent="0.25">
      <c r="A25" s="462"/>
      <c r="B25" s="464" t="s">
        <v>241</v>
      </c>
      <c r="C25" s="462"/>
      <c r="D25" s="462"/>
      <c r="E25" s="462"/>
      <c r="F25" s="462"/>
      <c r="G25" s="462"/>
      <c r="I25" s="444">
        <v>19015.621679999997</v>
      </c>
      <c r="J25" s="444">
        <v>19015.621729999995</v>
      </c>
      <c r="K25" s="444">
        <v>0</v>
      </c>
      <c r="L25" s="449">
        <v>4.682833989710089E-3</v>
      </c>
      <c r="M25" s="449">
        <v>4.5556446647776402E-3</v>
      </c>
      <c r="N25" s="453"/>
      <c r="O25" s="90"/>
      <c r="P25" s="90"/>
      <c r="Q25"/>
    </row>
    <row r="26" spans="1:17" ht="15" x14ac:dyDescent="0.25">
      <c r="A26" s="462"/>
      <c r="B26" s="467" t="s">
        <v>242</v>
      </c>
      <c r="C26" s="462"/>
      <c r="D26" s="462"/>
      <c r="E26" s="462"/>
      <c r="F26" s="462"/>
      <c r="G26" s="462"/>
      <c r="I26" s="444">
        <v>3898.9856499990001</v>
      </c>
      <c r="J26" s="444">
        <v>3898.98567</v>
      </c>
      <c r="K26" s="478">
        <v>0</v>
      </c>
      <c r="L26" s="449">
        <v>9.6017384203697545E-4</v>
      </c>
      <c r="M26" s="449">
        <v>9.3409479415322669E-4</v>
      </c>
      <c r="N26" s="453"/>
      <c r="O26" s="89"/>
      <c r="P26" s="89"/>
      <c r="Q26"/>
    </row>
    <row r="27" spans="1:17" ht="15" x14ac:dyDescent="0.25">
      <c r="A27" s="462"/>
      <c r="B27" s="462"/>
      <c r="C27" s="462"/>
      <c r="D27" s="462"/>
      <c r="E27" s="462"/>
      <c r="F27" s="462"/>
      <c r="G27" s="465" t="s">
        <v>212</v>
      </c>
      <c r="I27" s="445">
        <v>26388.725349998997</v>
      </c>
      <c r="J27" s="445">
        <v>26388.725419999995</v>
      </c>
      <c r="K27" s="445">
        <v>0</v>
      </c>
      <c r="L27" s="452">
        <v>6.4985527212118787E-3</v>
      </c>
      <c r="M27" s="452">
        <v>6.3220470977419412E-3</v>
      </c>
      <c r="N27" s="453"/>
      <c r="O27" s="89"/>
      <c r="P27" s="89"/>
      <c r="Q27"/>
    </row>
    <row r="28" spans="1:17" ht="15" x14ac:dyDescent="0.25">
      <c r="A28" s="462"/>
      <c r="B28" s="462"/>
      <c r="C28" s="462"/>
      <c r="D28" s="462"/>
      <c r="E28" s="462"/>
      <c r="F28" s="462"/>
      <c r="G28" s="462"/>
      <c r="I28" s="91"/>
      <c r="J28" s="61"/>
      <c r="K28" s="92"/>
      <c r="L28" s="454"/>
      <c r="M28" s="454"/>
      <c r="N28" s="453"/>
      <c r="O28" s="89"/>
      <c r="P28" s="89"/>
      <c r="Q28"/>
    </row>
    <row r="29" spans="1:17" ht="15.75" thickBot="1" x14ac:dyDescent="0.3">
      <c r="A29" s="462"/>
      <c r="B29" s="462"/>
      <c r="C29" s="462"/>
      <c r="D29" s="462"/>
      <c r="E29" s="462"/>
      <c r="F29" s="462"/>
      <c r="G29" s="465" t="s">
        <v>213</v>
      </c>
      <c r="I29" s="440">
        <v>4060663.9682499813</v>
      </c>
      <c r="J29" s="692">
        <v>4174035.1382299969</v>
      </c>
      <c r="K29" s="692">
        <v>-113371.16991001485</v>
      </c>
      <c r="L29" s="455">
        <v>0.99998914425773677</v>
      </c>
      <c r="M29" s="455">
        <v>0.99998943910796279</v>
      </c>
      <c r="N29" s="453"/>
      <c r="O29" s="89"/>
      <c r="P29" s="89"/>
      <c r="Q29"/>
    </row>
    <row r="30" spans="1:17" ht="15.75" thickTop="1" x14ac:dyDescent="0.25">
      <c r="A30" s="462"/>
      <c r="B30" s="462"/>
      <c r="C30" s="462"/>
      <c r="D30" s="462"/>
      <c r="E30" s="462"/>
      <c r="F30" s="462"/>
      <c r="G30" s="462"/>
      <c r="I30" s="680"/>
      <c r="J30" s="681"/>
      <c r="K30" s="93"/>
      <c r="L30" s="456"/>
      <c r="M30" s="456"/>
      <c r="N30" s="456"/>
      <c r="O30" s="19"/>
      <c r="P30" s="19"/>
      <c r="Q30"/>
    </row>
    <row r="31" spans="1:17" ht="15.75" x14ac:dyDescent="0.25">
      <c r="A31" s="742" t="s">
        <v>214</v>
      </c>
      <c r="B31" s="742"/>
      <c r="C31" s="742"/>
      <c r="D31" s="742"/>
      <c r="E31" s="742"/>
      <c r="F31" s="742"/>
      <c r="G31" s="742"/>
      <c r="I31" s="94"/>
      <c r="J31" s="94"/>
      <c r="K31" s="95"/>
      <c r="L31" s="457"/>
      <c r="M31" s="457"/>
      <c r="N31" s="457"/>
      <c r="O31" s="51"/>
      <c r="P31" s="51"/>
      <c r="Q31"/>
    </row>
    <row r="32" spans="1:17" ht="15" x14ac:dyDescent="0.25">
      <c r="A32" s="462"/>
      <c r="B32" s="462"/>
      <c r="C32" s="462"/>
      <c r="D32" s="462"/>
      <c r="E32" s="462"/>
      <c r="F32" s="462"/>
      <c r="G32" s="462"/>
      <c r="I32" s="679"/>
      <c r="J32" s="679"/>
      <c r="K32" s="96"/>
      <c r="L32" s="458"/>
      <c r="M32" s="458"/>
      <c r="N32" s="456"/>
      <c r="O32" s="19"/>
      <c r="P32" s="19"/>
      <c r="Q32"/>
    </row>
    <row r="33" spans="1:17" ht="15" x14ac:dyDescent="0.25">
      <c r="A33" s="462"/>
      <c r="B33" s="464" t="s">
        <v>243</v>
      </c>
      <c r="C33" s="462"/>
      <c r="D33" s="462"/>
      <c r="E33" s="462"/>
      <c r="F33" s="462"/>
      <c r="G33" s="462"/>
      <c r="I33" s="441">
        <v>221767.63579999792</v>
      </c>
      <c r="J33" s="441">
        <v>226993.41720999999</v>
      </c>
      <c r="K33" s="441">
        <v>-5225.7814100020532</v>
      </c>
      <c r="L33" s="449">
        <v>0.13506244835881998</v>
      </c>
      <c r="M33" s="449">
        <v>0.13492692393230221</v>
      </c>
      <c r="N33" s="456"/>
      <c r="O33" s="19"/>
      <c r="P33" s="19"/>
      <c r="Q33"/>
    </row>
    <row r="34" spans="1:17" ht="15" x14ac:dyDescent="0.25">
      <c r="A34" s="462"/>
      <c r="B34" s="464" t="s">
        <v>244</v>
      </c>
      <c r="C34" s="462"/>
      <c r="D34" s="462"/>
      <c r="E34" s="462"/>
      <c r="F34" s="462"/>
      <c r="G34" s="462"/>
      <c r="I34" s="443">
        <v>218172.22942999599</v>
      </c>
      <c r="J34" s="443">
        <v>221698.13411000001</v>
      </c>
      <c r="K34" s="443">
        <v>-3525.9046800040305</v>
      </c>
      <c r="L34" s="449">
        <v>0.13287274928291284</v>
      </c>
      <c r="M34" s="449">
        <v>0.13177936014470254</v>
      </c>
      <c r="N34" s="456"/>
      <c r="O34" s="19"/>
      <c r="P34" s="19"/>
      <c r="Q34"/>
    </row>
    <row r="35" spans="1:17" ht="15" x14ac:dyDescent="0.25">
      <c r="A35" s="462"/>
      <c r="B35" s="464" t="s">
        <v>508</v>
      </c>
      <c r="C35" s="462"/>
      <c r="D35" s="462"/>
      <c r="E35" s="462"/>
      <c r="F35" s="462"/>
      <c r="G35" s="462"/>
      <c r="I35" s="443">
        <v>158768.792839998</v>
      </c>
      <c r="J35" s="443">
        <v>166986.80107000007</v>
      </c>
      <c r="K35" s="443">
        <v>-8218.0082300020749</v>
      </c>
      <c r="L35" s="449">
        <v>9.6694460427415599E-2</v>
      </c>
      <c r="M35" s="449">
        <v>9.9258452877627329E-2</v>
      </c>
      <c r="N35" s="456"/>
      <c r="O35" s="19"/>
      <c r="P35" s="19"/>
      <c r="Q35"/>
    </row>
    <row r="36" spans="1:17" ht="15" x14ac:dyDescent="0.25">
      <c r="A36" s="462"/>
      <c r="B36" s="464" t="s">
        <v>245</v>
      </c>
      <c r="C36" s="462"/>
      <c r="D36" s="462"/>
      <c r="E36" s="462"/>
      <c r="F36" s="462"/>
      <c r="G36" s="462"/>
      <c r="I36" s="443">
        <v>129155.58794999703</v>
      </c>
      <c r="J36" s="443">
        <v>134784.75398000001</v>
      </c>
      <c r="K36" s="443">
        <v>-5629.1660300029816</v>
      </c>
      <c r="L36" s="449">
        <v>7.8659223041370713E-2</v>
      </c>
      <c r="M36" s="449">
        <v>8.0117267148187413E-2</v>
      </c>
      <c r="N36" s="456"/>
      <c r="O36" s="19"/>
      <c r="P36" s="19"/>
      <c r="Q36"/>
    </row>
    <row r="37" spans="1:17" ht="15" x14ac:dyDescent="0.25">
      <c r="A37" s="462"/>
      <c r="B37" s="464" t="s">
        <v>246</v>
      </c>
      <c r="C37" s="462"/>
      <c r="D37" s="462"/>
      <c r="E37" s="462"/>
      <c r="F37" s="462"/>
      <c r="G37" s="462"/>
      <c r="I37" s="443">
        <v>126030.65799999899</v>
      </c>
      <c r="J37" s="443">
        <v>128723.25812000003</v>
      </c>
      <c r="K37" s="443">
        <v>-2692.6001200010478</v>
      </c>
      <c r="L37" s="449">
        <v>7.6756056745377998E-2</v>
      </c>
      <c r="M37" s="449">
        <v>7.6514259621050393E-2</v>
      </c>
      <c r="N37" s="456"/>
      <c r="O37" s="19"/>
      <c r="P37" s="19"/>
      <c r="Q37"/>
    </row>
    <row r="38" spans="1:17" ht="15" x14ac:dyDescent="0.25">
      <c r="A38" s="462"/>
      <c r="B38" s="464" t="s">
        <v>249</v>
      </c>
      <c r="C38" s="462"/>
      <c r="D38" s="462"/>
      <c r="E38" s="462"/>
      <c r="F38" s="462"/>
      <c r="G38" s="462"/>
      <c r="I38" s="443">
        <v>108048.52817999999</v>
      </c>
      <c r="J38" s="443">
        <v>108874.91674000002</v>
      </c>
      <c r="K38" s="443">
        <v>-826.38856000001726</v>
      </c>
      <c r="L38" s="449">
        <v>6.5804456565153532E-2</v>
      </c>
      <c r="M38" s="449">
        <v>6.4716227411666799E-2</v>
      </c>
      <c r="N38" s="456"/>
      <c r="O38" s="19"/>
      <c r="P38" s="19"/>
      <c r="Q38"/>
    </row>
    <row r="39" spans="1:17" ht="15" x14ac:dyDescent="0.25">
      <c r="A39" s="462"/>
      <c r="B39" s="464" t="s">
        <v>251</v>
      </c>
      <c r="C39" s="462"/>
      <c r="D39" s="462"/>
      <c r="E39" s="462"/>
      <c r="F39" s="462"/>
      <c r="G39" s="462"/>
      <c r="I39" s="443">
        <v>102234.84076000002</v>
      </c>
      <c r="J39" s="443">
        <v>104588.71769999999</v>
      </c>
      <c r="K39" s="443">
        <v>-2353.8769399999678</v>
      </c>
      <c r="L39" s="449">
        <v>6.226376473198536E-2</v>
      </c>
      <c r="M39" s="449">
        <v>6.2168472243534494E-2</v>
      </c>
      <c r="N39" s="456"/>
      <c r="O39" s="19"/>
      <c r="P39" s="19"/>
      <c r="Q39"/>
    </row>
    <row r="40" spans="1:17" ht="15" x14ac:dyDescent="0.25">
      <c r="A40" s="462"/>
      <c r="B40" s="464" t="s">
        <v>247</v>
      </c>
      <c r="C40" s="462"/>
      <c r="D40" s="462"/>
      <c r="E40" s="462"/>
      <c r="F40" s="462"/>
      <c r="G40" s="462"/>
      <c r="I40" s="443">
        <v>100929.68852</v>
      </c>
      <c r="J40" s="443">
        <v>99903.644489999991</v>
      </c>
      <c r="K40" s="443">
        <v>1026.0440300000012</v>
      </c>
      <c r="L40" s="449">
        <v>6.1468891952738268E-2</v>
      </c>
      <c r="M40" s="449">
        <v>5.9383622689777975E-2</v>
      </c>
      <c r="N40" s="456"/>
      <c r="O40" s="19"/>
      <c r="P40" s="19"/>
      <c r="Q40"/>
    </row>
    <row r="41" spans="1:17" ht="15" x14ac:dyDescent="0.25">
      <c r="A41" s="462"/>
      <c r="B41" s="464" t="s">
        <v>248</v>
      </c>
      <c r="C41" s="462"/>
      <c r="D41" s="462"/>
      <c r="E41" s="462"/>
      <c r="F41" s="462"/>
      <c r="G41" s="462"/>
      <c r="I41" s="443">
        <v>98762.68753000001</v>
      </c>
      <c r="J41" s="443">
        <v>102073.00597999999</v>
      </c>
      <c r="K41" s="443">
        <v>-3310.3184499999734</v>
      </c>
      <c r="L41" s="449">
        <v>6.0149130129740165E-2</v>
      </c>
      <c r="M41" s="449">
        <v>6.0673110624452756E-2</v>
      </c>
      <c r="N41" s="456"/>
      <c r="O41" s="19"/>
      <c r="P41" s="19"/>
      <c r="Q41"/>
    </row>
    <row r="42" spans="1:17" ht="15" x14ac:dyDescent="0.25">
      <c r="A42" s="462"/>
      <c r="B42" s="464" t="s">
        <v>252</v>
      </c>
      <c r="C42" s="462"/>
      <c r="D42" s="462"/>
      <c r="E42" s="462"/>
      <c r="F42" s="462"/>
      <c r="G42" s="462"/>
      <c r="I42" s="443">
        <v>76524.101289999991</v>
      </c>
      <c r="J42" s="443">
        <v>77294.948700000008</v>
      </c>
      <c r="K42" s="443">
        <v>-770.84741000001134</v>
      </c>
      <c r="L42" s="449">
        <v>4.6605233632949376E-2</v>
      </c>
      <c r="M42" s="449">
        <v>4.594481105127244E-2</v>
      </c>
      <c r="N42" s="456"/>
      <c r="O42" s="19"/>
      <c r="P42" s="19"/>
      <c r="Q42"/>
    </row>
    <row r="43" spans="1:17" ht="15" x14ac:dyDescent="0.25">
      <c r="A43" s="462"/>
      <c r="B43" s="464" t="s">
        <v>250</v>
      </c>
      <c r="C43" s="462"/>
      <c r="D43" s="462"/>
      <c r="E43" s="462"/>
      <c r="F43" s="462"/>
      <c r="G43" s="462"/>
      <c r="I43" s="443">
        <v>69244.264689999996</v>
      </c>
      <c r="J43" s="443">
        <v>73739.803680000041</v>
      </c>
      <c r="K43" s="443">
        <v>-4495.5389900000391</v>
      </c>
      <c r="L43" s="449">
        <v>4.2171617558623371E-2</v>
      </c>
      <c r="M43" s="449">
        <v>4.3831600952152848E-2</v>
      </c>
      <c r="N43" s="456"/>
      <c r="O43" s="19"/>
      <c r="P43" s="19"/>
      <c r="Q43"/>
    </row>
    <row r="44" spans="1:17" ht="15" x14ac:dyDescent="0.25">
      <c r="A44" s="462"/>
      <c r="B44" s="464" t="s">
        <v>254</v>
      </c>
      <c r="C44" s="462"/>
      <c r="D44" s="462"/>
      <c r="E44" s="462"/>
      <c r="F44" s="462"/>
      <c r="G44" s="462"/>
      <c r="I44" s="443">
        <v>67695.453080000007</v>
      </c>
      <c r="J44" s="443">
        <v>68459.600269999995</v>
      </c>
      <c r="K44" s="443">
        <v>-764.14718999998274</v>
      </c>
      <c r="L44" s="449">
        <v>4.1228349676731807E-2</v>
      </c>
      <c r="M44" s="449">
        <v>4.0693000667594584E-2</v>
      </c>
      <c r="N44" s="456"/>
      <c r="O44" s="19"/>
      <c r="P44" s="19"/>
      <c r="Q44"/>
    </row>
    <row r="45" spans="1:17" ht="15" x14ac:dyDescent="0.25">
      <c r="A45" s="465"/>
      <c r="B45" s="464" t="s">
        <v>253</v>
      </c>
      <c r="C45" s="462"/>
      <c r="D45" s="462"/>
      <c r="E45" s="462"/>
      <c r="F45" s="462"/>
      <c r="G45" s="462"/>
      <c r="I45" s="443">
        <v>64316.759020000012</v>
      </c>
      <c r="J45" s="443">
        <v>65424.32407000001</v>
      </c>
      <c r="K45" s="443">
        <v>-1107.565049999997</v>
      </c>
      <c r="L45" s="449">
        <v>3.917063421995276E-2</v>
      </c>
      <c r="M45" s="449">
        <v>3.8888805259707296E-2</v>
      </c>
      <c r="N45" s="456"/>
      <c r="O45" s="19"/>
      <c r="P45" s="19"/>
      <c r="Q45"/>
    </row>
    <row r="46" spans="1:17" ht="15" x14ac:dyDescent="0.25">
      <c r="A46" s="462"/>
      <c r="B46" s="464" t="s">
        <v>255</v>
      </c>
      <c r="C46" s="462"/>
      <c r="D46" s="462"/>
      <c r="E46" s="462"/>
      <c r="F46" s="462"/>
      <c r="G46" s="462"/>
      <c r="I46" s="443">
        <v>62854.171260000992</v>
      </c>
      <c r="J46" s="443">
        <v>64120.482950000005</v>
      </c>
      <c r="K46" s="443">
        <v>-1266.3116899990141</v>
      </c>
      <c r="L46" s="449">
        <v>3.8279878979259017E-2</v>
      </c>
      <c r="M46" s="449">
        <v>3.8113790399010715E-2</v>
      </c>
      <c r="N46" s="456"/>
      <c r="O46" s="19"/>
      <c r="P46" s="19"/>
      <c r="Q46"/>
    </row>
    <row r="47" spans="1:17" ht="15" x14ac:dyDescent="0.25">
      <c r="A47" s="462"/>
      <c r="B47" s="464" t="s">
        <v>257</v>
      </c>
      <c r="C47" s="462"/>
      <c r="D47" s="462"/>
      <c r="E47" s="462"/>
      <c r="F47" s="462"/>
      <c r="G47" s="462"/>
      <c r="I47" s="443">
        <v>20303.731900000002</v>
      </c>
      <c r="J47" s="443">
        <v>20315.24857</v>
      </c>
      <c r="K47" s="443">
        <v>-11.516669999998063</v>
      </c>
      <c r="L47" s="449">
        <v>1.2365518220648774E-2</v>
      </c>
      <c r="M47" s="449">
        <v>1.2075566032535352E-2</v>
      </c>
      <c r="N47" s="456"/>
      <c r="O47" s="19"/>
      <c r="P47" s="19"/>
      <c r="Q47"/>
    </row>
    <row r="48" spans="1:17" ht="15" x14ac:dyDescent="0.25">
      <c r="A48" s="462"/>
      <c r="B48" s="464" t="s">
        <v>258</v>
      </c>
      <c r="C48" s="462"/>
      <c r="D48" s="462"/>
      <c r="E48" s="462"/>
      <c r="F48" s="462"/>
      <c r="G48" s="462"/>
      <c r="I48" s="443">
        <v>6181.8694100000002</v>
      </c>
      <c r="J48" s="443">
        <v>6707.9292299999997</v>
      </c>
      <c r="K48" s="443">
        <v>-526.05981999999938</v>
      </c>
      <c r="L48" s="449">
        <v>3.7649245569001178E-3</v>
      </c>
      <c r="M48" s="449">
        <v>3.9872533225144297E-3</v>
      </c>
      <c r="N48" s="456"/>
      <c r="O48" s="19"/>
      <c r="P48" s="19"/>
      <c r="Q48"/>
    </row>
    <row r="49" spans="1:17" ht="15" x14ac:dyDescent="0.25">
      <c r="A49" s="462"/>
      <c r="B49" s="464" t="s">
        <v>256</v>
      </c>
      <c r="C49" s="462"/>
      <c r="D49" s="462"/>
      <c r="E49" s="462"/>
      <c r="F49" s="462"/>
      <c r="G49" s="462"/>
      <c r="I49" s="443">
        <v>4885.1857599999994</v>
      </c>
      <c r="J49" s="443">
        <v>4936.9724200000001</v>
      </c>
      <c r="K49" s="443">
        <v>-51.786660000000147</v>
      </c>
      <c r="L49" s="449">
        <v>2.9752093764858038E-3</v>
      </c>
      <c r="M49" s="449">
        <v>2.9345807043952826E-3</v>
      </c>
      <c r="N49" s="456"/>
      <c r="O49" s="19"/>
      <c r="P49" s="19"/>
      <c r="Q49"/>
    </row>
    <row r="50" spans="1:17" ht="15" x14ac:dyDescent="0.25">
      <c r="A50" s="462"/>
      <c r="B50" s="464" t="s">
        <v>259</v>
      </c>
      <c r="C50" s="468"/>
      <c r="D50" s="462"/>
      <c r="E50" s="462"/>
      <c r="F50" s="462"/>
      <c r="G50" s="462"/>
      <c r="I50" s="443">
        <v>3969.6976</v>
      </c>
      <c r="J50" s="443">
        <v>4392.4203299999999</v>
      </c>
      <c r="K50" s="443">
        <v>-422.72272999999996</v>
      </c>
      <c r="L50" s="449">
        <v>2.4176524909327486E-3</v>
      </c>
      <c r="M50" s="449">
        <v>2.6108940559995187E-3</v>
      </c>
      <c r="N50" s="456"/>
      <c r="O50" s="19"/>
      <c r="P50" s="19"/>
      <c r="Q50"/>
    </row>
    <row r="51" spans="1:17" ht="15" x14ac:dyDescent="0.25">
      <c r="A51" s="462"/>
      <c r="B51" s="464" t="s">
        <v>260</v>
      </c>
      <c r="C51" s="468"/>
      <c r="D51" s="462"/>
      <c r="E51" s="462"/>
      <c r="F51" s="462"/>
      <c r="G51" s="462"/>
      <c r="I51" s="443">
        <v>2117.80485</v>
      </c>
      <c r="J51" s="443">
        <v>2325</v>
      </c>
      <c r="K51" s="443">
        <v>-207.1951499999999</v>
      </c>
      <c r="L51" s="449">
        <v>1.2898000520019349E-3</v>
      </c>
      <c r="M51" s="449">
        <v>1.3820008615156557E-3</v>
      </c>
      <c r="N51" s="456"/>
      <c r="O51" s="19"/>
      <c r="P51" s="19"/>
      <c r="Q51"/>
    </row>
    <row r="52" spans="1:17" ht="15.75" thickBot="1" x14ac:dyDescent="0.3">
      <c r="A52" s="462"/>
      <c r="B52" s="462"/>
      <c r="C52" s="462"/>
      <c r="D52" s="462"/>
      <c r="E52" s="462"/>
      <c r="F52" s="462"/>
      <c r="G52" s="465" t="s">
        <v>215</v>
      </c>
      <c r="I52" s="442">
        <v>1641963.6878699893</v>
      </c>
      <c r="J52" s="442">
        <v>1682343.3796200005</v>
      </c>
      <c r="K52" s="442">
        <v>-40379.691750011189</v>
      </c>
      <c r="L52" s="455">
        <v>1.0000000000000002</v>
      </c>
      <c r="M52" s="455">
        <v>1.0000000000000002</v>
      </c>
      <c r="N52" s="456"/>
      <c r="O52" s="97"/>
      <c r="P52" s="97"/>
      <c r="Q52"/>
    </row>
    <row r="53" spans="1:17" ht="15.75" thickTop="1" x14ac:dyDescent="0.25">
      <c r="A53" s="462"/>
      <c r="B53" s="462"/>
      <c r="C53" s="462"/>
      <c r="D53" s="462"/>
      <c r="E53" s="462"/>
      <c r="F53" s="462"/>
      <c r="G53" s="462"/>
      <c r="I53" s="73"/>
      <c r="J53" s="73"/>
      <c r="K53" s="93"/>
      <c r="L53" s="456"/>
      <c r="M53" s="456"/>
      <c r="N53" s="456"/>
      <c r="O53" s="19"/>
      <c r="P53" s="19"/>
      <c r="Q53"/>
    </row>
    <row r="54" spans="1:17" ht="15.75" customHeight="1" x14ac:dyDescent="0.25">
      <c r="A54" s="742" t="s">
        <v>216</v>
      </c>
      <c r="B54" s="742"/>
      <c r="C54" s="742"/>
      <c r="D54" s="742"/>
      <c r="E54" s="742"/>
      <c r="F54" s="742"/>
      <c r="G54" s="742"/>
      <c r="I54" s="51"/>
      <c r="J54" s="51"/>
      <c r="K54" s="98"/>
      <c r="L54" s="457"/>
      <c r="M54" s="457"/>
      <c r="N54" s="457"/>
      <c r="O54" s="51"/>
      <c r="P54" s="51"/>
      <c r="Q54"/>
    </row>
    <row r="55" spans="1:17" ht="15" x14ac:dyDescent="0.25">
      <c r="A55" s="469"/>
      <c r="B55" s="469"/>
      <c r="C55" s="469"/>
      <c r="D55" s="469"/>
      <c r="E55" s="469"/>
      <c r="F55" s="469"/>
      <c r="G55" s="469"/>
      <c r="I55" s="19"/>
      <c r="J55" s="19"/>
      <c r="K55" s="82"/>
      <c r="L55" s="456"/>
      <c r="M55" s="456"/>
      <c r="N55" s="456"/>
      <c r="O55" s="19"/>
      <c r="P55" s="19"/>
      <c r="Q55"/>
    </row>
    <row r="56" spans="1:17" ht="15" x14ac:dyDescent="0.25">
      <c r="A56" s="465" t="s">
        <v>217</v>
      </c>
      <c r="B56" s="462"/>
      <c r="C56" s="462"/>
      <c r="D56" s="462"/>
      <c r="E56" s="462"/>
      <c r="F56" s="462"/>
      <c r="G56" s="462"/>
      <c r="I56" s="19"/>
      <c r="J56" s="19"/>
      <c r="K56" s="82"/>
      <c r="L56" s="456"/>
      <c r="M56" s="456"/>
      <c r="N56" s="456"/>
      <c r="O56" s="19"/>
      <c r="P56" s="19"/>
      <c r="Q56"/>
    </row>
    <row r="57" spans="1:17" ht="15" x14ac:dyDescent="0.25">
      <c r="A57" s="462"/>
      <c r="B57" s="462"/>
      <c r="C57" s="462" t="s">
        <v>218</v>
      </c>
      <c r="D57" s="462"/>
      <c r="E57" s="462"/>
      <c r="F57" s="462"/>
      <c r="G57" s="462"/>
      <c r="I57" s="686">
        <v>378382.28362000216</v>
      </c>
      <c r="J57" s="686">
        <v>379693.14653000032</v>
      </c>
      <c r="K57" s="686">
        <v>-1310.8629099981626</v>
      </c>
      <c r="L57" s="72">
        <v>0.11542915489079633</v>
      </c>
      <c r="M57" s="72">
        <v>0.11195701663974784</v>
      </c>
      <c r="N57" s="689">
        <v>3.7785958053089493E-2</v>
      </c>
      <c r="O57" s="99"/>
      <c r="P57" s="99"/>
      <c r="Q57"/>
    </row>
    <row r="58" spans="1:17" ht="15" x14ac:dyDescent="0.25">
      <c r="A58" s="462"/>
      <c r="B58" s="462"/>
      <c r="C58" s="462" t="s">
        <v>219</v>
      </c>
      <c r="D58" s="462"/>
      <c r="E58" s="462"/>
      <c r="F58" s="462"/>
      <c r="G58" s="462"/>
      <c r="I58" s="688">
        <v>253811.31078999807</v>
      </c>
      <c r="J58" s="688">
        <v>255762.22</v>
      </c>
      <c r="K58" s="678">
        <v>-1950.9092100019334</v>
      </c>
      <c r="L58" s="72">
        <v>7.7427581508115878E-2</v>
      </c>
      <c r="M58" s="72">
        <v>7.5414516648633759E-2</v>
      </c>
      <c r="N58" s="689">
        <v>3.9040498068701079E-2</v>
      </c>
      <c r="O58" s="99"/>
      <c r="P58" s="99"/>
      <c r="Q58"/>
    </row>
    <row r="59" spans="1:17" ht="15" x14ac:dyDescent="0.25">
      <c r="A59" s="462"/>
      <c r="B59" s="462"/>
      <c r="C59" s="462" t="s">
        <v>220</v>
      </c>
      <c r="D59" s="462"/>
      <c r="E59" s="462"/>
      <c r="F59" s="462"/>
      <c r="G59" s="462"/>
      <c r="I59" s="688">
        <v>825865.80174999032</v>
      </c>
      <c r="J59" s="688">
        <v>836464.71471000009</v>
      </c>
      <c r="K59" s="678">
        <v>-10598.912960009766</v>
      </c>
      <c r="L59" s="72">
        <v>0.25193830598302364</v>
      </c>
      <c r="M59" s="72">
        <v>0.24664151786566441</v>
      </c>
      <c r="N59" s="689">
        <v>4.2583661683322054E-2</v>
      </c>
      <c r="O59" s="99"/>
      <c r="P59" s="99"/>
      <c r="Q59"/>
    </row>
    <row r="60" spans="1:17" ht="15" x14ac:dyDescent="0.25">
      <c r="A60" s="462"/>
      <c r="B60" s="462"/>
      <c r="C60" s="462" t="s">
        <v>221</v>
      </c>
      <c r="D60" s="462"/>
      <c r="E60" s="462"/>
      <c r="F60" s="462"/>
      <c r="G60" s="462"/>
      <c r="I60" s="688">
        <v>1186767.5990699956</v>
      </c>
      <c r="J60" s="688">
        <v>1251690.0862599993</v>
      </c>
      <c r="K60" s="678">
        <v>-64922.48719000374</v>
      </c>
      <c r="L60" s="72">
        <v>0.36203487040107163</v>
      </c>
      <c r="M60" s="72">
        <v>0.36907563145637595</v>
      </c>
      <c r="N60" s="689">
        <v>4.0649877133143712E-2</v>
      </c>
      <c r="O60" s="99"/>
      <c r="P60" s="99"/>
      <c r="Q60"/>
    </row>
    <row r="61" spans="1:17" ht="15" x14ac:dyDescent="0.25">
      <c r="A61" s="462"/>
      <c r="B61" s="462"/>
      <c r="C61" s="462" t="s">
        <v>222</v>
      </c>
      <c r="D61" s="462"/>
      <c r="E61" s="462"/>
      <c r="F61" s="462"/>
      <c r="G61" s="462"/>
      <c r="I61" s="688">
        <v>633220.77335999382</v>
      </c>
      <c r="J61" s="688">
        <v>667808.77099999925</v>
      </c>
      <c r="K61" s="694">
        <v>-34587.997640005429</v>
      </c>
      <c r="L61" s="72">
        <v>0.19317008721699239</v>
      </c>
      <c r="M61" s="72">
        <v>0.19691131738957809</v>
      </c>
      <c r="N61" s="689">
        <v>5.2575205271521201E-2</v>
      </c>
      <c r="O61" s="100"/>
      <c r="P61" s="100"/>
      <c r="Q61"/>
    </row>
    <row r="62" spans="1:17" ht="15.75" thickBot="1" x14ac:dyDescent="0.3">
      <c r="A62" s="462"/>
      <c r="B62" s="462"/>
      <c r="C62" s="462"/>
      <c r="D62" s="462"/>
      <c r="E62" s="462"/>
      <c r="F62" s="462"/>
      <c r="G62" s="465" t="s">
        <v>210</v>
      </c>
      <c r="I62" s="687">
        <v>3278047.7685899804</v>
      </c>
      <c r="J62" s="687">
        <v>3391418.9384999988</v>
      </c>
      <c r="K62" s="695">
        <v>-113371.16991001833</v>
      </c>
      <c r="L62" s="690">
        <v>1</v>
      </c>
      <c r="M62" s="690">
        <v>1</v>
      </c>
      <c r="N62" s="691">
        <v>4.3028751078067543E-2</v>
      </c>
      <c r="O62" s="101"/>
      <c r="P62" s="101"/>
      <c r="Q62"/>
    </row>
    <row r="63" spans="1:17" ht="15.75" thickTop="1" x14ac:dyDescent="0.25">
      <c r="A63" s="462"/>
      <c r="B63" s="462"/>
      <c r="C63" s="462"/>
      <c r="D63" s="462"/>
      <c r="E63" s="462"/>
      <c r="F63" s="462"/>
      <c r="G63" s="462"/>
      <c r="I63" s="73"/>
      <c r="J63" s="73"/>
      <c r="K63" s="683"/>
      <c r="L63" s="683"/>
      <c r="M63" s="683"/>
      <c r="N63" s="683"/>
      <c r="O63" s="19"/>
      <c r="P63" s="19"/>
      <c r="Q63"/>
    </row>
    <row r="64" spans="1:17" ht="15" x14ac:dyDescent="0.25">
      <c r="A64" s="742" t="s">
        <v>223</v>
      </c>
      <c r="B64" s="742"/>
      <c r="C64" s="742"/>
      <c r="D64" s="742"/>
      <c r="E64" s="742"/>
      <c r="F64" s="742"/>
      <c r="G64" s="742"/>
      <c r="I64" s="683"/>
      <c r="J64" s="683"/>
      <c r="K64" s="683"/>
      <c r="L64" s="683"/>
      <c r="M64" s="683"/>
      <c r="N64" s="683"/>
      <c r="O64" s="19"/>
      <c r="P64" s="19"/>
      <c r="Q64"/>
    </row>
    <row r="65" spans="1:17" ht="15" x14ac:dyDescent="0.25">
      <c r="A65" s="462"/>
      <c r="B65" s="462"/>
      <c r="C65" s="462"/>
      <c r="D65" s="462"/>
      <c r="E65" s="462"/>
      <c r="F65" s="462"/>
      <c r="G65" s="462"/>
      <c r="I65" s="684"/>
      <c r="J65" s="683"/>
      <c r="K65" s="683"/>
      <c r="L65" s="683"/>
      <c r="M65" s="683"/>
      <c r="N65" s="683"/>
      <c r="O65" s="19"/>
      <c r="P65" s="19"/>
      <c r="Q65"/>
    </row>
    <row r="66" spans="1:17" ht="15" x14ac:dyDescent="0.25">
      <c r="A66" s="465" t="s">
        <v>224</v>
      </c>
      <c r="B66" s="462"/>
      <c r="C66" s="462"/>
      <c r="D66" s="462"/>
      <c r="E66" s="462"/>
      <c r="F66" s="462"/>
      <c r="G66" s="462"/>
      <c r="I66" s="685">
        <v>5.1820955162578048</v>
      </c>
      <c r="J66" s="41" t="s">
        <v>261</v>
      </c>
      <c r="K66" s="683"/>
      <c r="L66" s="683"/>
      <c r="M66" s="683"/>
      <c r="N66" s="683"/>
      <c r="O66" s="19"/>
      <c r="P66" s="19"/>
      <c r="Q66"/>
    </row>
    <row r="67" spans="1:17" ht="15" x14ac:dyDescent="0.25">
      <c r="A67" s="350"/>
      <c r="B67" s="350"/>
      <c r="C67" s="350"/>
      <c r="D67" s="350"/>
      <c r="E67" s="350"/>
      <c r="F67" s="350"/>
      <c r="G67" s="350"/>
      <c r="H67" s="16"/>
      <c r="I67" s="16"/>
      <c r="J67" s="16"/>
      <c r="K67" s="16"/>
      <c r="L67" s="16"/>
      <c r="M67" s="16"/>
      <c r="N67" s="16"/>
      <c r="O67" s="16"/>
      <c r="P67" s="16"/>
      <c r="Q67"/>
    </row>
    <row r="68" spans="1:17" ht="15" x14ac:dyDescent="0.25">
      <c r="A68" s="462"/>
      <c r="B68" s="462"/>
      <c r="C68" s="462"/>
      <c r="D68" s="462"/>
      <c r="E68" s="462"/>
      <c r="F68" s="462"/>
      <c r="G68" s="462"/>
      <c r="Q68"/>
    </row>
    <row r="69" spans="1:17" ht="15" x14ac:dyDescent="0.25">
      <c r="A69" s="462"/>
      <c r="B69" s="465"/>
      <c r="C69" s="462"/>
      <c r="D69" s="462"/>
      <c r="E69" s="462" t="s">
        <v>225</v>
      </c>
      <c r="F69" s="465"/>
      <c r="Q69"/>
    </row>
    <row r="70" spans="1:17" ht="15" x14ac:dyDescent="0.25">
      <c r="Q70"/>
    </row>
    <row r="91" spans="17:17" x14ac:dyDescent="0.2">
      <c r="Q91" s="103"/>
    </row>
    <row r="92" spans="17:17" x14ac:dyDescent="0.2">
      <c r="Q92" s="103"/>
    </row>
    <row r="129" spans="17:17" x14ac:dyDescent="0.2">
      <c r="Q129" s="3"/>
    </row>
    <row r="130" spans="17:17" x14ac:dyDescent="0.2">
      <c r="Q130" s="3"/>
    </row>
  </sheetData>
  <sheetProtection formatCells="0"/>
  <mergeCells count="6">
    <mergeCell ref="B1:O1"/>
    <mergeCell ref="A64:G64"/>
    <mergeCell ref="I3:O3"/>
    <mergeCell ref="A7:G7"/>
    <mergeCell ref="A31:G31"/>
    <mergeCell ref="A54:G54"/>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FA4F-A7D8-469E-9924-4350D1FB789C}">
  <sheetPr>
    <pageSetUpPr fitToPage="1"/>
  </sheetPr>
  <dimension ref="A1:R66"/>
  <sheetViews>
    <sheetView zoomScale="90" zoomScaleNormal="90" workbookViewId="0">
      <pane ySplit="4" topLeftCell="A5" activePane="bottomLeft" state="frozen"/>
      <selection pane="bottomLeft"/>
    </sheetView>
  </sheetViews>
  <sheetFormatPr defaultColWidth="9.140625" defaultRowHeight="14.25" x14ac:dyDescent="0.2"/>
  <cols>
    <col min="1" max="6" width="4.140625" style="327" customWidth="1"/>
    <col min="7" max="7" width="24.5703125" style="327" customWidth="1"/>
    <col min="8" max="8" width="15.140625" style="2" customWidth="1"/>
    <col min="9" max="11" width="9.140625" style="2"/>
    <col min="12" max="12" width="4.140625" style="327" customWidth="1"/>
    <col min="13" max="13" width="9.140625" style="327" customWidth="1"/>
    <col min="14" max="14" width="35.140625" style="327" customWidth="1"/>
    <col min="15" max="15" width="13.7109375" style="2" customWidth="1"/>
    <col min="16" max="16" width="14.140625" style="2" customWidth="1"/>
    <col min="17" max="17" width="71.7109375" style="2" customWidth="1"/>
    <col min="18" max="18" width="4.140625" style="2" customWidth="1"/>
    <col min="19" max="16384" width="9.140625" style="2"/>
  </cols>
  <sheetData>
    <row r="1" spans="1:18" s="337" customFormat="1" ht="39.950000000000003" customHeight="1" thickBot="1" x14ac:dyDescent="0.3">
      <c r="A1" s="326"/>
      <c r="B1" s="718" t="s">
        <v>496</v>
      </c>
      <c r="C1" s="718"/>
      <c r="D1" s="718"/>
      <c r="E1" s="718"/>
      <c r="F1" s="718"/>
      <c r="G1" s="718"/>
      <c r="H1" s="718"/>
      <c r="I1" s="718"/>
      <c r="J1" s="718"/>
      <c r="K1" s="718"/>
      <c r="L1" s="718"/>
      <c r="M1" s="718"/>
      <c r="N1" s="718"/>
      <c r="O1" s="718"/>
      <c r="P1" s="707" t="s">
        <v>345</v>
      </c>
      <c r="Q1" s="707"/>
      <c r="R1" s="333"/>
    </row>
    <row r="2" spans="1:18" s="327" customFormat="1" ht="15" x14ac:dyDescent="0.25">
      <c r="R2" s="333"/>
    </row>
    <row r="3" spans="1:18" s="327" customFormat="1" ht="15" x14ac:dyDescent="0.25">
      <c r="H3" s="403"/>
      <c r="I3" s="403"/>
      <c r="J3" s="403"/>
      <c r="K3" s="403"/>
      <c r="L3" s="403"/>
      <c r="M3" s="403"/>
      <c r="N3" s="403"/>
      <c r="R3" s="333"/>
    </row>
    <row r="4" spans="1:18" s="327" customFormat="1" ht="30" customHeight="1" x14ac:dyDescent="0.25">
      <c r="A4" s="460" t="s">
        <v>0</v>
      </c>
      <c r="B4" s="462"/>
      <c r="C4" s="480"/>
      <c r="D4" s="462"/>
      <c r="E4" s="462"/>
      <c r="F4" s="462"/>
      <c r="G4" s="462"/>
      <c r="H4" s="462"/>
      <c r="I4" s="462"/>
      <c r="J4" s="481"/>
      <c r="K4" s="482"/>
      <c r="L4" s="462"/>
      <c r="M4" s="462"/>
      <c r="N4" s="462"/>
      <c r="O4" s="462"/>
      <c r="P4" s="462"/>
      <c r="Q4" s="462"/>
      <c r="R4" s="333"/>
    </row>
    <row r="5" spans="1:18" ht="15" customHeight="1" x14ac:dyDescent="0.25">
      <c r="A5" s="745" t="s">
        <v>262</v>
      </c>
      <c r="B5" s="742"/>
      <c r="C5" s="742"/>
      <c r="D5" s="742"/>
      <c r="E5" s="742"/>
      <c r="F5" s="742"/>
      <c r="G5" s="742"/>
      <c r="H5" s="51"/>
      <c r="I5" s="51"/>
      <c r="J5" s="52"/>
      <c r="K5" s="53"/>
      <c r="L5" s="495"/>
      <c r="M5" s="495"/>
      <c r="N5" s="495"/>
      <c r="O5" s="51"/>
      <c r="P5" s="51"/>
      <c r="Q5" s="51"/>
      <c r="R5"/>
    </row>
    <row r="6" spans="1:18" ht="30" x14ac:dyDescent="0.25">
      <c r="A6" s="462"/>
      <c r="B6" s="462"/>
      <c r="C6" s="462"/>
      <c r="D6" s="462"/>
      <c r="E6" s="462"/>
      <c r="F6" s="462"/>
      <c r="G6" s="462"/>
      <c r="H6" s="54" t="s">
        <v>263</v>
      </c>
      <c r="I6" s="55" t="s">
        <v>194</v>
      </c>
      <c r="J6" s="56"/>
      <c r="K6" s="50"/>
      <c r="L6" s="462"/>
      <c r="M6" s="462"/>
      <c r="N6" s="462"/>
      <c r="O6" s="19"/>
      <c r="P6" s="21"/>
      <c r="Q6" s="19"/>
      <c r="R6"/>
    </row>
    <row r="7" spans="1:18" ht="15" customHeight="1" x14ac:dyDescent="0.25">
      <c r="A7" s="463" t="s">
        <v>346</v>
      </c>
      <c r="B7" s="462"/>
      <c r="C7" s="462"/>
      <c r="D7" s="462"/>
      <c r="E7" s="462"/>
      <c r="F7" s="462"/>
      <c r="G7" s="462"/>
      <c r="H7" s="57"/>
      <c r="I7" s="19"/>
      <c r="J7" s="56"/>
      <c r="K7" s="50"/>
      <c r="L7" s="462"/>
      <c r="M7" s="462"/>
      <c r="N7" s="464"/>
      <c r="O7" s="19"/>
      <c r="P7" s="19"/>
      <c r="Q7" s="19"/>
      <c r="R7"/>
    </row>
    <row r="8" spans="1:18" ht="15" customHeight="1" x14ac:dyDescent="0.25">
      <c r="A8" s="462"/>
      <c r="B8" s="483" t="s">
        <v>206</v>
      </c>
      <c r="C8" s="462"/>
      <c r="D8" s="462"/>
      <c r="E8" s="462"/>
      <c r="F8" s="462"/>
      <c r="G8" s="462"/>
      <c r="H8" s="57"/>
      <c r="I8" s="21"/>
      <c r="J8" s="58"/>
      <c r="K8" s="21"/>
      <c r="L8" s="462"/>
      <c r="M8" s="464"/>
      <c r="N8" s="464"/>
      <c r="O8" s="21"/>
      <c r="P8" s="21"/>
      <c r="Q8" s="21"/>
      <c r="R8"/>
    </row>
    <row r="9" spans="1:18" ht="15" customHeight="1" x14ac:dyDescent="0.25">
      <c r="A9" s="462"/>
      <c r="B9" s="462" t="s">
        <v>227</v>
      </c>
      <c r="C9" s="462"/>
      <c r="D9" s="462"/>
      <c r="E9" s="462"/>
      <c r="F9" s="462"/>
      <c r="G9" s="462"/>
      <c r="H9" s="438">
        <v>666841.69989999966</v>
      </c>
      <c r="I9" s="559">
        <v>0.19662616503372451</v>
      </c>
      <c r="J9" s="58"/>
      <c r="K9" s="21"/>
      <c r="L9" s="464"/>
      <c r="M9" s="464"/>
      <c r="N9" s="464"/>
      <c r="O9" s="21"/>
      <c r="P9" s="21"/>
      <c r="Q9" s="21"/>
      <c r="R9"/>
    </row>
    <row r="10" spans="1:18" ht="15" customHeight="1" x14ac:dyDescent="0.25">
      <c r="A10" s="462"/>
      <c r="B10" s="462" t="s">
        <v>231</v>
      </c>
      <c r="C10" s="462"/>
      <c r="D10" s="462"/>
      <c r="E10" s="462"/>
      <c r="F10" s="462"/>
      <c r="G10" s="462"/>
      <c r="H10" s="57">
        <v>503651.89670000004</v>
      </c>
      <c r="I10" s="559">
        <v>0.14850772076031449</v>
      </c>
      <c r="J10" s="58"/>
      <c r="K10" s="21"/>
      <c r="L10" s="464"/>
      <c r="M10" s="464"/>
      <c r="N10" s="464"/>
      <c r="O10" s="21"/>
      <c r="P10" s="21"/>
      <c r="Q10" s="21"/>
      <c r="R10"/>
    </row>
    <row r="11" spans="1:18" ht="15" x14ac:dyDescent="0.25">
      <c r="A11" s="462"/>
      <c r="B11" s="462" t="s">
        <v>239</v>
      </c>
      <c r="C11" s="462"/>
      <c r="D11" s="462"/>
      <c r="E11" s="462"/>
      <c r="F11" s="462"/>
      <c r="G11" s="462"/>
      <c r="H11" s="57">
        <v>805885.04839999997</v>
      </c>
      <c r="I11" s="559">
        <v>0.2376247414471411</v>
      </c>
      <c r="J11" s="58"/>
      <c r="K11" s="21"/>
      <c r="L11" s="464"/>
      <c r="M11" s="464"/>
      <c r="N11" s="464"/>
      <c r="O11" s="21"/>
      <c r="P11" s="21"/>
      <c r="Q11" s="21"/>
      <c r="R11"/>
    </row>
    <row r="12" spans="1:18" ht="15" customHeight="1" x14ac:dyDescent="0.25">
      <c r="A12" s="462"/>
      <c r="B12" s="462" t="s">
        <v>236</v>
      </c>
      <c r="C12" s="465"/>
      <c r="D12" s="462"/>
      <c r="E12" s="462"/>
      <c r="F12" s="462"/>
      <c r="G12" s="462"/>
      <c r="H12" s="57">
        <v>1377969.5104499995</v>
      </c>
      <c r="I12" s="559">
        <v>0.40631061376907501</v>
      </c>
      <c r="J12" s="58"/>
      <c r="K12" s="21"/>
      <c r="L12" s="464"/>
      <c r="M12" s="464"/>
      <c r="N12" s="464"/>
      <c r="O12" s="21"/>
      <c r="P12" s="21"/>
      <c r="Q12" s="21"/>
      <c r="R12"/>
    </row>
    <row r="13" spans="1:18" ht="15" customHeight="1" x14ac:dyDescent="0.25">
      <c r="A13" s="462"/>
      <c r="B13" s="462" t="s">
        <v>264</v>
      </c>
      <c r="C13" s="465"/>
      <c r="D13" s="462"/>
      <c r="E13" s="462"/>
      <c r="F13" s="462"/>
      <c r="G13" s="462"/>
      <c r="H13" s="57">
        <v>36627.062509999996</v>
      </c>
      <c r="I13" s="559">
        <v>1.0799922738592682E-2</v>
      </c>
      <c r="J13" s="60"/>
      <c r="K13" s="21"/>
      <c r="L13" s="464"/>
      <c r="M13" s="464"/>
      <c r="N13" s="464"/>
      <c r="O13" s="21"/>
      <c r="P13" s="21"/>
      <c r="Q13" s="21"/>
      <c r="R13"/>
    </row>
    <row r="14" spans="1:18" ht="15" customHeight="1" x14ac:dyDescent="0.25">
      <c r="A14" s="462"/>
      <c r="B14" s="462" t="s">
        <v>265</v>
      </c>
      <c r="C14" s="465"/>
      <c r="D14" s="462"/>
      <c r="E14" s="462"/>
      <c r="F14" s="462"/>
      <c r="G14" s="462"/>
      <c r="H14" s="57">
        <v>443.72054000000003</v>
      </c>
      <c r="I14" s="559">
        <v>1.3083625115222554E-4</v>
      </c>
      <c r="J14" s="61"/>
      <c r="K14" s="21"/>
      <c r="L14" s="464"/>
      <c r="M14" s="464"/>
      <c r="N14" s="464"/>
      <c r="O14" s="62"/>
      <c r="P14" s="21"/>
      <c r="Q14" s="21"/>
      <c r="R14"/>
    </row>
    <row r="15" spans="1:18" ht="15" customHeight="1" thickBot="1" x14ac:dyDescent="0.3">
      <c r="A15" s="462"/>
      <c r="B15" s="462"/>
      <c r="C15" s="465" t="s">
        <v>210</v>
      </c>
      <c r="D15" s="462"/>
      <c r="E15" s="462"/>
      <c r="F15" s="462"/>
      <c r="H15" s="440">
        <v>3391418.9384999997</v>
      </c>
      <c r="I15" s="558">
        <v>0.99999999999999989</v>
      </c>
      <c r="J15" s="60"/>
      <c r="K15" s="63"/>
      <c r="L15" s="464"/>
      <c r="M15" s="464"/>
      <c r="N15" s="464"/>
      <c r="O15" s="62"/>
      <c r="P15" s="21"/>
      <c r="Q15" s="21"/>
      <c r="R15"/>
    </row>
    <row r="16" spans="1:18" ht="15" customHeight="1" thickTop="1" x14ac:dyDescent="0.25">
      <c r="A16" s="484"/>
      <c r="B16" s="484"/>
      <c r="C16" s="484"/>
      <c r="D16" s="484"/>
      <c r="E16" s="484"/>
      <c r="F16" s="484"/>
      <c r="G16" s="485"/>
      <c r="H16" s="64"/>
      <c r="I16" s="65"/>
      <c r="J16" s="66"/>
      <c r="K16" s="67"/>
      <c r="L16" s="496"/>
      <c r="M16" s="496"/>
      <c r="N16" s="496"/>
      <c r="O16" s="65"/>
      <c r="P16" s="65"/>
      <c r="Q16" s="65"/>
      <c r="R16"/>
    </row>
    <row r="17" spans="1:18" ht="15" customHeight="1" x14ac:dyDescent="0.25">
      <c r="A17" s="462"/>
      <c r="B17" s="462"/>
      <c r="C17" s="462"/>
      <c r="D17" s="462"/>
      <c r="E17" s="462"/>
      <c r="F17" s="462"/>
      <c r="G17" s="462"/>
      <c r="H17" s="68"/>
      <c r="I17" s="21"/>
      <c r="J17" s="60"/>
      <c r="K17" s="69"/>
      <c r="L17" s="464"/>
      <c r="M17" s="464"/>
      <c r="N17" s="464"/>
      <c r="O17" s="21"/>
      <c r="P17" s="21"/>
      <c r="Q17" s="21"/>
      <c r="R17"/>
    </row>
    <row r="18" spans="1:18" ht="30" customHeight="1" x14ac:dyDescent="0.25">
      <c r="A18" s="462"/>
      <c r="B18" s="462"/>
      <c r="C18" s="462"/>
      <c r="D18" s="462"/>
      <c r="E18" s="462"/>
      <c r="F18" s="462"/>
      <c r="G18" s="462"/>
      <c r="H18" s="54" t="s">
        <v>263</v>
      </c>
      <c r="I18" s="55" t="s">
        <v>194</v>
      </c>
      <c r="J18" s="60"/>
      <c r="K18" s="21"/>
      <c r="L18" s="464"/>
      <c r="M18" s="464"/>
      <c r="N18" s="464"/>
      <c r="O18" s="40" t="s">
        <v>263</v>
      </c>
      <c r="P18" s="70" t="s">
        <v>194</v>
      </c>
      <c r="Q18" s="71"/>
      <c r="R18"/>
    </row>
    <row r="19" spans="1:18" ht="15" customHeight="1" x14ac:dyDescent="0.25">
      <c r="A19" s="463" t="s">
        <v>266</v>
      </c>
      <c r="B19" s="462"/>
      <c r="C19" s="462"/>
      <c r="D19" s="462"/>
      <c r="E19" s="462"/>
      <c r="F19" s="462"/>
      <c r="G19" s="462"/>
      <c r="H19" s="57"/>
      <c r="I19" s="21"/>
      <c r="J19" s="60"/>
      <c r="K19" s="21"/>
      <c r="L19" s="497" t="s">
        <v>267</v>
      </c>
      <c r="M19" s="464"/>
      <c r="N19" s="464"/>
      <c r="O19" s="9"/>
      <c r="P19" s="21"/>
      <c r="Q19" s="21"/>
      <c r="R19"/>
    </row>
    <row r="20" spans="1:18" ht="15" customHeight="1" x14ac:dyDescent="0.25">
      <c r="A20" s="462"/>
      <c r="B20" s="483" t="s">
        <v>206</v>
      </c>
      <c r="C20" s="462"/>
      <c r="D20" s="462"/>
      <c r="E20" s="462"/>
      <c r="F20" s="462"/>
      <c r="G20" s="462"/>
      <c r="H20" s="57"/>
      <c r="I20" s="21"/>
      <c r="J20" s="60"/>
      <c r="K20" s="21"/>
      <c r="L20" s="464"/>
      <c r="M20" s="498" t="s">
        <v>206</v>
      </c>
      <c r="N20" s="464"/>
      <c r="O20" s="9"/>
      <c r="P20" s="21"/>
      <c r="Q20" s="21"/>
      <c r="R20"/>
    </row>
    <row r="21" spans="1:18" ht="15" customHeight="1" x14ac:dyDescent="0.25">
      <c r="A21" s="462"/>
      <c r="B21" s="462" t="s">
        <v>227</v>
      </c>
      <c r="C21" s="462"/>
      <c r="D21" s="462"/>
      <c r="E21" s="462"/>
      <c r="F21" s="462"/>
      <c r="G21" s="462"/>
      <c r="H21" s="438">
        <v>2126.2736</v>
      </c>
      <c r="I21" s="557">
        <v>1.2638761062443002E-3</v>
      </c>
      <c r="J21" s="60"/>
      <c r="K21" s="21"/>
      <c r="L21" s="464"/>
      <c r="M21" s="464" t="s">
        <v>227</v>
      </c>
      <c r="N21" s="464"/>
      <c r="O21" s="438">
        <v>0</v>
      </c>
      <c r="P21" s="557">
        <v>0</v>
      </c>
      <c r="Q21" s="72"/>
      <c r="R21"/>
    </row>
    <row r="22" spans="1:18" ht="15" customHeight="1" x14ac:dyDescent="0.25">
      <c r="A22" s="462"/>
      <c r="B22" s="462" t="s">
        <v>231</v>
      </c>
      <c r="C22" s="462"/>
      <c r="D22" s="462"/>
      <c r="E22" s="462"/>
      <c r="F22" s="462"/>
      <c r="G22" s="462"/>
      <c r="H22" s="444">
        <v>80584.359379999994</v>
      </c>
      <c r="I22" s="557">
        <v>4.7900066274342928E-2</v>
      </c>
      <c r="J22" s="60"/>
      <c r="K22" s="21"/>
      <c r="L22" s="464"/>
      <c r="M22" s="464" t="s">
        <v>231</v>
      </c>
      <c r="N22" s="464"/>
      <c r="O22" s="444">
        <v>8860</v>
      </c>
      <c r="P22" s="557">
        <v>2.414012100607946E-2</v>
      </c>
      <c r="Q22" s="72"/>
      <c r="R22"/>
    </row>
    <row r="23" spans="1:18" ht="15" x14ac:dyDescent="0.25">
      <c r="A23" s="462"/>
      <c r="B23" s="462" t="s">
        <v>239</v>
      </c>
      <c r="C23" s="462"/>
      <c r="D23" s="462"/>
      <c r="E23" s="462"/>
      <c r="F23" s="462"/>
      <c r="G23" s="462"/>
      <c r="H23" s="444">
        <v>472509.21221999993</v>
      </c>
      <c r="I23" s="557">
        <v>0.28086371542456962</v>
      </c>
      <c r="J23" s="60"/>
      <c r="K23" s="21"/>
      <c r="L23" s="464"/>
      <c r="M23" s="464" t="s">
        <v>239</v>
      </c>
      <c r="N23" s="464"/>
      <c r="O23" s="444">
        <v>101732.51237000001</v>
      </c>
      <c r="P23" s="557">
        <v>0.2771822978402117</v>
      </c>
      <c r="Q23" s="72"/>
      <c r="R23"/>
    </row>
    <row r="24" spans="1:18" ht="15" x14ac:dyDescent="0.25">
      <c r="A24" s="462"/>
      <c r="B24" s="462" t="s">
        <v>236</v>
      </c>
      <c r="C24" s="465"/>
      <c r="D24" s="462"/>
      <c r="E24" s="462"/>
      <c r="F24" s="462"/>
      <c r="G24" s="462"/>
      <c r="H24" s="444">
        <v>1099543.6781099988</v>
      </c>
      <c r="I24" s="557">
        <v>0.65357862813854306</v>
      </c>
      <c r="J24" s="60"/>
      <c r="K24" s="21"/>
      <c r="L24" s="464"/>
      <c r="M24" s="464" t="s">
        <v>236</v>
      </c>
      <c r="N24" s="464"/>
      <c r="O24" s="444">
        <v>252031.33136999997</v>
      </c>
      <c r="P24" s="557">
        <v>0.6866892592093804</v>
      </c>
      <c r="Q24" s="72"/>
      <c r="R24"/>
    </row>
    <row r="25" spans="1:18" ht="15" x14ac:dyDescent="0.25">
      <c r="A25" s="462"/>
      <c r="B25" s="462" t="s">
        <v>264</v>
      </c>
      <c r="C25" s="465"/>
      <c r="D25" s="462"/>
      <c r="E25" s="462"/>
      <c r="F25" s="462"/>
      <c r="G25" s="462"/>
      <c r="H25" s="444">
        <v>27379.270599999996</v>
      </c>
      <c r="I25" s="557">
        <v>1.6274484110481848E-2</v>
      </c>
      <c r="J25" s="60"/>
      <c r="K25" s="21"/>
      <c r="L25" s="464"/>
      <c r="M25" s="464" t="s">
        <v>264</v>
      </c>
      <c r="N25" s="464"/>
      <c r="O25" s="444">
        <v>4400</v>
      </c>
      <c r="P25" s="557">
        <v>1.19883219443284E-2</v>
      </c>
      <c r="Q25" s="72"/>
      <c r="R25"/>
    </row>
    <row r="26" spans="1:18" ht="15" x14ac:dyDescent="0.25">
      <c r="A26" s="462"/>
      <c r="B26" s="462" t="s">
        <v>265</v>
      </c>
      <c r="C26" s="465"/>
      <c r="D26" s="462"/>
      <c r="E26" s="462"/>
      <c r="F26" s="462"/>
      <c r="G26" s="462"/>
      <c r="H26" s="444">
        <v>200.58571000000001</v>
      </c>
      <c r="I26" s="557">
        <v>1.1922994581837839E-4</v>
      </c>
      <c r="J26" s="61"/>
      <c r="K26" s="21"/>
      <c r="L26" s="464"/>
      <c r="M26" s="464" t="s">
        <v>265</v>
      </c>
      <c r="N26" s="464"/>
      <c r="O26" s="444">
        <v>0</v>
      </c>
      <c r="P26" s="557">
        <v>0</v>
      </c>
      <c r="Q26" s="72"/>
      <c r="R26"/>
    </row>
    <row r="27" spans="1:18" ht="15.75" thickBot="1" x14ac:dyDescent="0.3">
      <c r="A27" s="462"/>
      <c r="B27" s="462"/>
      <c r="C27" s="465" t="s">
        <v>268</v>
      </c>
      <c r="D27" s="462"/>
      <c r="E27" s="462"/>
      <c r="F27" s="462"/>
      <c r="H27" s="440">
        <v>1682343.3796199986</v>
      </c>
      <c r="I27" s="558">
        <v>1.0000000000000002</v>
      </c>
      <c r="J27" s="60"/>
      <c r="K27" s="21"/>
      <c r="L27" s="464"/>
      <c r="M27" s="464"/>
      <c r="N27" s="467" t="s">
        <v>269</v>
      </c>
      <c r="O27" s="440">
        <v>367023.84373999998</v>
      </c>
      <c r="P27" s="558">
        <v>1</v>
      </c>
      <c r="Q27" s="43"/>
      <c r="R27"/>
    </row>
    <row r="28" spans="1:18" ht="15.75" thickTop="1" x14ac:dyDescent="0.25">
      <c r="A28" s="462"/>
      <c r="B28" s="462"/>
      <c r="C28" s="462"/>
      <c r="D28" s="462"/>
      <c r="E28" s="462"/>
      <c r="F28" s="462"/>
      <c r="G28" s="462"/>
      <c r="H28" s="74"/>
      <c r="I28" s="21"/>
      <c r="J28" s="60"/>
      <c r="K28" s="21"/>
      <c r="L28" s="464"/>
      <c r="M28" s="464"/>
      <c r="N28" s="464"/>
      <c r="O28" s="74"/>
      <c r="P28" s="21"/>
      <c r="Q28" s="21"/>
      <c r="R28"/>
    </row>
    <row r="29" spans="1:18" ht="15" x14ac:dyDescent="0.25">
      <c r="A29" s="463" t="s">
        <v>270</v>
      </c>
      <c r="B29" s="462"/>
      <c r="C29" s="462"/>
      <c r="D29" s="462"/>
      <c r="E29" s="462"/>
      <c r="F29" s="462"/>
      <c r="G29" s="462"/>
      <c r="H29" s="57"/>
      <c r="I29" s="21"/>
      <c r="J29" s="60"/>
      <c r="K29" s="21"/>
      <c r="L29" s="497" t="s">
        <v>271</v>
      </c>
      <c r="M29" s="464"/>
      <c r="N29" s="464"/>
      <c r="O29" s="57"/>
      <c r="P29" s="21"/>
      <c r="Q29" s="21"/>
      <c r="R29"/>
    </row>
    <row r="30" spans="1:18" ht="15" x14ac:dyDescent="0.25">
      <c r="A30" s="462"/>
      <c r="B30" s="483" t="s">
        <v>206</v>
      </c>
      <c r="C30" s="462"/>
      <c r="D30" s="462"/>
      <c r="E30" s="462"/>
      <c r="F30" s="462"/>
      <c r="G30" s="462"/>
      <c r="H30" s="57"/>
      <c r="I30" s="21"/>
      <c r="J30" s="60"/>
      <c r="K30" s="21"/>
      <c r="L30" s="464"/>
      <c r="M30" s="498" t="s">
        <v>206</v>
      </c>
      <c r="N30" s="464"/>
      <c r="O30" s="57"/>
      <c r="P30" s="21"/>
      <c r="Q30" s="21"/>
      <c r="R30"/>
    </row>
    <row r="31" spans="1:18" ht="15" x14ac:dyDescent="0.25">
      <c r="A31" s="462"/>
      <c r="B31" s="462" t="s">
        <v>227</v>
      </c>
      <c r="C31" s="462"/>
      <c r="D31" s="462"/>
      <c r="E31" s="462"/>
      <c r="F31" s="462"/>
      <c r="G31" s="462"/>
      <c r="H31" s="438">
        <v>21351.372440000003</v>
      </c>
      <c r="I31" s="557">
        <v>0.23199121394331143</v>
      </c>
      <c r="J31" s="60"/>
      <c r="K31" s="21"/>
      <c r="L31" s="464"/>
      <c r="M31" s="464" t="s">
        <v>227</v>
      </c>
      <c r="N31" s="464"/>
      <c r="O31" s="438">
        <v>531949.68198000023</v>
      </c>
      <c r="P31" s="557">
        <v>0.76272536352701337</v>
      </c>
      <c r="Q31" s="72"/>
      <c r="R31"/>
    </row>
    <row r="32" spans="1:18" ht="15" x14ac:dyDescent="0.25">
      <c r="A32" s="462"/>
      <c r="B32" s="462" t="s">
        <v>231</v>
      </c>
      <c r="C32" s="462"/>
      <c r="D32" s="462"/>
      <c r="E32" s="462"/>
      <c r="F32" s="462"/>
      <c r="G32" s="462"/>
      <c r="H32" s="444">
        <v>26502.613670000002</v>
      </c>
      <c r="I32" s="557">
        <v>0.28796151325876551</v>
      </c>
      <c r="J32" s="60"/>
      <c r="K32" s="21"/>
      <c r="L32" s="464"/>
      <c r="M32" s="464" t="s">
        <v>231</v>
      </c>
      <c r="N32" s="464"/>
      <c r="O32" s="444">
        <v>165340.46643000018</v>
      </c>
      <c r="P32" s="557">
        <v>0.23707010575539583</v>
      </c>
      <c r="Q32" s="72"/>
      <c r="R32"/>
    </row>
    <row r="33" spans="1:18" ht="15" x14ac:dyDescent="0.25">
      <c r="A33" s="462"/>
      <c r="B33" s="462" t="s">
        <v>239</v>
      </c>
      <c r="C33" s="462"/>
      <c r="D33" s="462"/>
      <c r="E33" s="462"/>
      <c r="F33" s="462"/>
      <c r="G33" s="462"/>
      <c r="H33" s="444">
        <v>33191.282210000005</v>
      </c>
      <c r="I33" s="557">
        <v>0.36063657612039374</v>
      </c>
      <c r="J33" s="60"/>
      <c r="K33" s="21"/>
      <c r="L33" s="464"/>
      <c r="M33" s="464" t="s">
        <v>239</v>
      </c>
      <c r="N33" s="464"/>
      <c r="O33" s="444">
        <v>0</v>
      </c>
      <c r="P33" s="557">
        <v>0</v>
      </c>
      <c r="Q33" s="72"/>
      <c r="R33"/>
    </row>
    <row r="34" spans="1:18" ht="15" x14ac:dyDescent="0.25">
      <c r="A34" s="462"/>
      <c r="B34" s="462" t="s">
        <v>236</v>
      </c>
      <c r="C34" s="465"/>
      <c r="D34" s="462"/>
      <c r="E34" s="462"/>
      <c r="F34" s="462"/>
      <c r="G34" s="462"/>
      <c r="H34" s="444">
        <v>6196.9099400000005</v>
      </c>
      <c r="I34" s="557">
        <v>6.7331908696637077E-2</v>
      </c>
      <c r="J34" s="60"/>
      <c r="K34" s="21"/>
      <c r="L34" s="464"/>
      <c r="M34" s="464" t="s">
        <v>236</v>
      </c>
      <c r="N34" s="464"/>
      <c r="O34" s="444">
        <v>0</v>
      </c>
      <c r="P34" s="557">
        <v>0</v>
      </c>
      <c r="Q34" s="72"/>
      <c r="R34"/>
    </row>
    <row r="35" spans="1:18" ht="15" x14ac:dyDescent="0.25">
      <c r="A35" s="462"/>
      <c r="B35" s="462" t="s">
        <v>264</v>
      </c>
      <c r="C35" s="465"/>
      <c r="D35" s="462"/>
      <c r="E35" s="462"/>
      <c r="F35" s="462"/>
      <c r="G35" s="462"/>
      <c r="H35" s="444">
        <v>4793.0849600000001</v>
      </c>
      <c r="I35" s="557">
        <v>5.2078787980892355E-2</v>
      </c>
      <c r="J35" s="60"/>
      <c r="K35" s="21"/>
      <c r="L35" s="464"/>
      <c r="M35" s="464" t="s">
        <v>264</v>
      </c>
      <c r="N35" s="464"/>
      <c r="O35" s="444">
        <v>54.706949999999999</v>
      </c>
      <c r="P35" s="557">
        <v>7.8440461080627049E-5</v>
      </c>
      <c r="Q35" s="72"/>
      <c r="R35"/>
    </row>
    <row r="36" spans="1:18" ht="15" x14ac:dyDescent="0.25">
      <c r="A36" s="462"/>
      <c r="B36" s="462" t="s">
        <v>265</v>
      </c>
      <c r="C36" s="465"/>
      <c r="D36" s="462"/>
      <c r="E36" s="462"/>
      <c r="F36" s="462"/>
      <c r="G36" s="462"/>
      <c r="H36" s="444">
        <v>0</v>
      </c>
      <c r="I36" s="557">
        <v>0</v>
      </c>
      <c r="J36" s="61"/>
      <c r="K36" s="21"/>
      <c r="L36" s="464"/>
      <c r="M36" s="464" t="s">
        <v>265</v>
      </c>
      <c r="N36" s="464"/>
      <c r="O36" s="444">
        <v>87.939480000000017</v>
      </c>
      <c r="P36" s="557">
        <v>1.260902565101981E-4</v>
      </c>
      <c r="Q36" s="72"/>
      <c r="R36"/>
    </row>
    <row r="37" spans="1:18" ht="15.75" thickBot="1" x14ac:dyDescent="0.3">
      <c r="A37" s="462"/>
      <c r="B37" s="462"/>
      <c r="C37" s="462" t="s">
        <v>272</v>
      </c>
      <c r="D37" s="462"/>
      <c r="E37" s="462"/>
      <c r="F37" s="462"/>
      <c r="H37" s="440">
        <v>92035.263219999993</v>
      </c>
      <c r="I37" s="558">
        <v>1.0000000000000002</v>
      </c>
      <c r="J37" s="60"/>
      <c r="K37" s="21"/>
      <c r="L37" s="464"/>
      <c r="M37" s="464"/>
      <c r="N37" s="464" t="s">
        <v>273</v>
      </c>
      <c r="O37" s="440">
        <v>697432.79484000034</v>
      </c>
      <c r="P37" s="558">
        <v>1</v>
      </c>
      <c r="Q37" s="43"/>
      <c r="R37"/>
    </row>
    <row r="38" spans="1:18" ht="15.75" thickTop="1" x14ac:dyDescent="0.25">
      <c r="A38" s="462"/>
      <c r="B38" s="462"/>
      <c r="C38" s="465"/>
      <c r="D38" s="462"/>
      <c r="E38" s="462"/>
      <c r="F38" s="462"/>
      <c r="G38" s="462"/>
      <c r="H38" s="74"/>
      <c r="I38" s="59"/>
      <c r="J38" s="60"/>
      <c r="K38" s="21"/>
      <c r="L38" s="464"/>
      <c r="M38" s="464"/>
      <c r="N38" s="464"/>
      <c r="O38" s="74"/>
      <c r="P38" s="479"/>
      <c r="Q38" s="59"/>
      <c r="R38"/>
    </row>
    <row r="39" spans="1:18" ht="15" x14ac:dyDescent="0.25">
      <c r="A39" s="463" t="s">
        <v>274</v>
      </c>
      <c r="B39" s="462"/>
      <c r="C39" s="462"/>
      <c r="D39" s="462"/>
      <c r="E39" s="462"/>
      <c r="F39" s="462"/>
      <c r="G39" s="462"/>
      <c r="H39" s="57"/>
      <c r="I39" s="21"/>
      <c r="J39" s="60"/>
      <c r="K39" s="21"/>
      <c r="L39" s="497" t="s">
        <v>275</v>
      </c>
      <c r="M39" s="464"/>
      <c r="N39" s="464"/>
      <c r="O39" s="57"/>
      <c r="P39" s="451"/>
      <c r="Q39" s="21"/>
      <c r="R39"/>
    </row>
    <row r="40" spans="1:18" ht="15" x14ac:dyDescent="0.25">
      <c r="A40" s="462"/>
      <c r="B40" s="483" t="s">
        <v>206</v>
      </c>
      <c r="C40" s="462"/>
      <c r="D40" s="462"/>
      <c r="E40" s="462"/>
      <c r="F40" s="462"/>
      <c r="G40" s="462"/>
      <c r="H40" s="57"/>
      <c r="I40" s="21"/>
      <c r="J40" s="60"/>
      <c r="K40" s="21"/>
      <c r="L40" s="464"/>
      <c r="M40" s="498" t="s">
        <v>206</v>
      </c>
      <c r="N40" s="464"/>
      <c r="O40" s="57"/>
      <c r="P40" s="451"/>
      <c r="Q40" s="21"/>
      <c r="R40"/>
    </row>
    <row r="41" spans="1:18" ht="15" x14ac:dyDescent="0.25">
      <c r="A41" s="462"/>
      <c r="B41" s="462" t="s">
        <v>227</v>
      </c>
      <c r="C41" s="462"/>
      <c r="D41" s="462"/>
      <c r="E41" s="462"/>
      <c r="F41" s="462"/>
      <c r="G41" s="462"/>
      <c r="H41" s="438">
        <v>85155.802169999966</v>
      </c>
      <c r="I41" s="557">
        <v>0.37203201210560477</v>
      </c>
      <c r="J41" s="60"/>
      <c r="K41" s="21"/>
      <c r="L41" s="464"/>
      <c r="M41" s="464" t="s">
        <v>227</v>
      </c>
      <c r="N41" s="464"/>
      <c r="O41" s="438">
        <v>25593.601039999994</v>
      </c>
      <c r="P41" s="557">
        <v>9.4451438241137942E-2</v>
      </c>
      <c r="Q41" s="72"/>
      <c r="R41"/>
    </row>
    <row r="42" spans="1:18" ht="15" x14ac:dyDescent="0.25">
      <c r="A42" s="462"/>
      <c r="B42" s="462" t="s">
        <v>231</v>
      </c>
      <c r="C42" s="462"/>
      <c r="D42" s="462"/>
      <c r="E42" s="462"/>
      <c r="F42" s="462"/>
      <c r="G42" s="462"/>
      <c r="H42" s="444">
        <v>36950.486809999995</v>
      </c>
      <c r="I42" s="557">
        <v>0.16143073761154511</v>
      </c>
      <c r="J42" s="60"/>
      <c r="K42" s="21"/>
      <c r="L42" s="464"/>
      <c r="M42" s="464" t="s">
        <v>231</v>
      </c>
      <c r="N42" s="464"/>
      <c r="O42" s="444">
        <v>153460.29389000003</v>
      </c>
      <c r="P42" s="557">
        <v>0.56633474313227072</v>
      </c>
      <c r="Q42" s="72"/>
      <c r="R42"/>
    </row>
    <row r="43" spans="1:18" ht="15" x14ac:dyDescent="0.25">
      <c r="A43" s="462"/>
      <c r="B43" s="462" t="s">
        <v>239</v>
      </c>
      <c r="C43" s="462"/>
      <c r="D43" s="462"/>
      <c r="E43" s="462"/>
      <c r="F43" s="462"/>
      <c r="G43" s="462"/>
      <c r="H43" s="444">
        <v>106632.26538</v>
      </c>
      <c r="I43" s="557">
        <v>0.46585922783633893</v>
      </c>
      <c r="J43" s="60"/>
      <c r="K43" s="21"/>
      <c r="L43" s="464"/>
      <c r="M43" s="464" t="s">
        <v>239</v>
      </c>
      <c r="N43" s="464"/>
      <c r="O43" s="444">
        <v>76967.833709999977</v>
      </c>
      <c r="P43" s="557">
        <v>0.28404453835364774</v>
      </c>
      <c r="Q43" s="72"/>
      <c r="R43"/>
    </row>
    <row r="44" spans="1:18" ht="15" x14ac:dyDescent="0.25">
      <c r="A44" s="462"/>
      <c r="B44" s="462" t="s">
        <v>236</v>
      </c>
      <c r="C44" s="465"/>
      <c r="D44" s="462"/>
      <c r="E44" s="462"/>
      <c r="F44" s="462"/>
      <c r="G44" s="462"/>
      <c r="H44" s="444">
        <v>0</v>
      </c>
      <c r="I44" s="557">
        <v>0</v>
      </c>
      <c r="J44" s="60"/>
      <c r="K44" s="21"/>
      <c r="L44" s="464"/>
      <c r="M44" s="464" t="s">
        <v>236</v>
      </c>
      <c r="N44" s="464"/>
      <c r="O44" s="444">
        <v>14949.275010000001</v>
      </c>
      <c r="P44" s="557">
        <v>5.5169279350335693E-2</v>
      </c>
      <c r="Q44" s="72"/>
      <c r="R44"/>
    </row>
    <row r="45" spans="1:18" ht="15" x14ac:dyDescent="0.25">
      <c r="A45" s="462"/>
      <c r="B45" s="462" t="s">
        <v>264</v>
      </c>
      <c r="C45" s="465"/>
      <c r="D45" s="462"/>
      <c r="E45" s="462"/>
      <c r="F45" s="462"/>
      <c r="G45" s="462"/>
      <c r="H45" s="444">
        <v>0</v>
      </c>
      <c r="I45" s="557">
        <v>0</v>
      </c>
      <c r="J45" s="60"/>
      <c r="K45" s="21"/>
      <c r="L45" s="464"/>
      <c r="M45" s="464" t="s">
        <v>264</v>
      </c>
      <c r="N45" s="464"/>
      <c r="O45" s="444">
        <v>0</v>
      </c>
      <c r="P45" s="557">
        <v>0</v>
      </c>
      <c r="Q45" s="72"/>
      <c r="R45"/>
    </row>
    <row r="46" spans="1:18" ht="15" x14ac:dyDescent="0.25">
      <c r="A46" s="462"/>
      <c r="B46" s="462" t="s">
        <v>265</v>
      </c>
      <c r="C46" s="465"/>
      <c r="D46" s="462"/>
      <c r="E46" s="462"/>
      <c r="F46" s="462"/>
      <c r="G46" s="462"/>
      <c r="H46" s="444">
        <v>155.1951</v>
      </c>
      <c r="I46" s="557">
        <v>6.7802244651124011E-4</v>
      </c>
      <c r="J46" s="61"/>
      <c r="K46" s="21"/>
      <c r="L46" s="464"/>
      <c r="M46" s="464" t="s">
        <v>265</v>
      </c>
      <c r="N46" s="464"/>
      <c r="O46" s="444">
        <v>0</v>
      </c>
      <c r="P46" s="557">
        <v>0</v>
      </c>
      <c r="Q46" s="72"/>
      <c r="R46"/>
    </row>
    <row r="47" spans="1:18" ht="15.75" thickBot="1" x14ac:dyDescent="0.3">
      <c r="A47" s="462"/>
      <c r="B47" s="462"/>
      <c r="C47" s="465" t="s">
        <v>276</v>
      </c>
      <c r="D47" s="462"/>
      <c r="E47" s="462"/>
      <c r="F47" s="462"/>
      <c r="H47" s="440">
        <v>228893.74945999996</v>
      </c>
      <c r="I47" s="560">
        <v>1</v>
      </c>
      <c r="J47" s="60"/>
      <c r="K47" s="50"/>
      <c r="L47" s="462"/>
      <c r="M47" s="462"/>
      <c r="N47" s="465" t="s">
        <v>277</v>
      </c>
      <c r="O47" s="440">
        <v>270971.00364999997</v>
      </c>
      <c r="P47" s="560">
        <v>0.99999999907739201</v>
      </c>
      <c r="Q47" s="75"/>
      <c r="R47"/>
    </row>
    <row r="48" spans="1:18" ht="15.75" thickTop="1" x14ac:dyDescent="0.25">
      <c r="A48" s="462"/>
      <c r="B48" s="462"/>
      <c r="C48" s="465"/>
      <c r="D48" s="462"/>
      <c r="E48" s="462"/>
      <c r="F48" s="462"/>
      <c r="G48" s="462"/>
      <c r="H48" s="73"/>
      <c r="I48" s="76"/>
      <c r="J48" s="60"/>
      <c r="K48" s="50"/>
      <c r="L48" s="462"/>
      <c r="M48" s="462"/>
      <c r="N48" s="462"/>
      <c r="O48" s="73"/>
      <c r="P48" s="76"/>
      <c r="Q48" s="76"/>
      <c r="R48"/>
    </row>
    <row r="49" spans="1:18" ht="15.75" x14ac:dyDescent="0.25">
      <c r="A49" s="742" t="s">
        <v>278</v>
      </c>
      <c r="B49" s="742"/>
      <c r="C49" s="742"/>
      <c r="D49" s="742"/>
      <c r="E49" s="742"/>
      <c r="F49" s="742"/>
      <c r="G49" s="742"/>
      <c r="H49" s="51"/>
      <c r="I49" s="51"/>
      <c r="J49" s="52"/>
      <c r="K49" s="53"/>
      <c r="L49" s="495"/>
      <c r="M49" s="495"/>
      <c r="N49" s="495"/>
      <c r="O49" s="51"/>
      <c r="P49" s="51"/>
      <c r="Q49" s="51"/>
      <c r="R49"/>
    </row>
    <row r="50" spans="1:18" ht="15.75" x14ac:dyDescent="0.25">
      <c r="A50" s="486"/>
      <c r="B50" s="462"/>
      <c r="C50" s="462"/>
      <c r="D50" s="462"/>
      <c r="E50" s="462"/>
      <c r="F50" s="462"/>
      <c r="G50" s="462"/>
      <c r="H50" s="21"/>
      <c r="I50" s="21"/>
      <c r="J50" s="56"/>
      <c r="K50" s="50"/>
      <c r="L50" s="462"/>
      <c r="M50" s="462"/>
      <c r="N50" s="462"/>
      <c r="O50" s="19"/>
      <c r="P50" s="19"/>
      <c r="Q50" s="19"/>
      <c r="R50"/>
    </row>
    <row r="51" spans="1:18" ht="15" x14ac:dyDescent="0.25">
      <c r="A51" s="487"/>
      <c r="B51" s="488">
        <v>1</v>
      </c>
      <c r="C51" s="464"/>
      <c r="D51" s="464"/>
      <c r="E51" s="464"/>
      <c r="F51" s="464"/>
      <c r="G51" s="488"/>
      <c r="H51" s="693">
        <v>1605893</v>
      </c>
      <c r="I51" s="557">
        <v>0.56100000000000005</v>
      </c>
      <c r="J51" s="77"/>
      <c r="K51" s="50"/>
      <c r="L51" s="462"/>
      <c r="M51" s="462"/>
      <c r="N51" s="462"/>
      <c r="O51" s="19"/>
      <c r="P51" s="19"/>
      <c r="Q51" s="19"/>
      <c r="R51"/>
    </row>
    <row r="52" spans="1:18" ht="15" x14ac:dyDescent="0.25">
      <c r="A52" s="487"/>
      <c r="B52" s="488">
        <v>2</v>
      </c>
      <c r="C52" s="464"/>
      <c r="D52" s="464"/>
      <c r="E52" s="464"/>
      <c r="F52" s="464"/>
      <c r="G52" s="488"/>
      <c r="H52" s="444">
        <v>1224055</v>
      </c>
      <c r="I52" s="557">
        <v>0.42699999999999999</v>
      </c>
      <c r="J52" s="77"/>
      <c r="K52" s="50"/>
      <c r="L52" s="462"/>
      <c r="M52" s="462"/>
      <c r="N52" s="462"/>
      <c r="O52" s="19"/>
      <c r="P52" s="19"/>
      <c r="Q52" s="19"/>
      <c r="R52"/>
    </row>
    <row r="53" spans="1:18" ht="15" x14ac:dyDescent="0.25">
      <c r="A53" s="487"/>
      <c r="B53" s="488">
        <v>3</v>
      </c>
      <c r="C53" s="464"/>
      <c r="D53" s="464"/>
      <c r="E53" s="464"/>
      <c r="F53" s="464"/>
      <c r="G53" s="488"/>
      <c r="H53" s="444">
        <v>28475</v>
      </c>
      <c r="I53" s="557">
        <v>0.01</v>
      </c>
      <c r="J53" s="77"/>
      <c r="K53" s="50"/>
      <c r="L53" s="462"/>
      <c r="M53" s="462"/>
      <c r="N53" s="462"/>
      <c r="O53" s="19"/>
      <c r="P53" s="19"/>
      <c r="Q53" s="19"/>
      <c r="R53"/>
    </row>
    <row r="54" spans="1:18" ht="15" x14ac:dyDescent="0.25">
      <c r="A54" s="487"/>
      <c r="B54" s="488">
        <v>4</v>
      </c>
      <c r="C54" s="464"/>
      <c r="D54" s="464"/>
      <c r="E54" s="464"/>
      <c r="F54" s="464"/>
      <c r="G54" s="488"/>
      <c r="H54" s="444">
        <v>6555</v>
      </c>
      <c r="I54" s="557">
        <v>2E-3</v>
      </c>
      <c r="J54" s="77"/>
      <c r="K54" s="50"/>
      <c r="L54" s="462"/>
      <c r="M54" s="462"/>
      <c r="N54" s="462"/>
      <c r="O54" s="19"/>
      <c r="P54" s="19"/>
      <c r="Q54" s="19"/>
      <c r="R54"/>
    </row>
    <row r="55" spans="1:18" ht="15" x14ac:dyDescent="0.25">
      <c r="A55" s="487"/>
      <c r="B55" s="488">
        <v>5</v>
      </c>
      <c r="C55" s="464"/>
      <c r="D55" s="464"/>
      <c r="E55" s="464"/>
      <c r="F55" s="464"/>
      <c r="G55" s="488"/>
      <c r="H55" s="444" t="s">
        <v>470</v>
      </c>
      <c r="I55" s="557" t="s">
        <v>471</v>
      </c>
      <c r="J55" s="77"/>
      <c r="K55" s="50"/>
      <c r="L55" s="462"/>
      <c r="M55" s="462"/>
      <c r="N55" s="462"/>
      <c r="O55" s="19"/>
      <c r="P55" s="19"/>
      <c r="Q55" s="19"/>
      <c r="R55"/>
    </row>
    <row r="56" spans="1:18" ht="15" x14ac:dyDescent="0.25">
      <c r="A56" s="487"/>
      <c r="B56" s="488">
        <v>6</v>
      </c>
      <c r="C56" s="464"/>
      <c r="D56" s="464"/>
      <c r="E56" s="464"/>
      <c r="F56" s="464"/>
      <c r="G56" s="488"/>
      <c r="H56" s="478" t="s">
        <v>470</v>
      </c>
      <c r="I56" s="561" t="s">
        <v>471</v>
      </c>
      <c r="J56" s="77"/>
      <c r="K56" s="50"/>
      <c r="L56" s="462"/>
      <c r="M56" s="462"/>
      <c r="N56" s="462"/>
      <c r="O56" s="19"/>
      <c r="P56" s="19"/>
      <c r="Q56" s="19"/>
      <c r="R56"/>
    </row>
    <row r="57" spans="1:18" ht="15" x14ac:dyDescent="0.25">
      <c r="A57" s="487"/>
      <c r="B57" s="488"/>
      <c r="C57" s="467" t="s">
        <v>370</v>
      </c>
      <c r="D57" s="464"/>
      <c r="E57" s="464"/>
      <c r="F57" s="467"/>
      <c r="H57" s="444">
        <v>2864978</v>
      </c>
      <c r="I57" s="557">
        <v>1</v>
      </c>
      <c r="J57" s="77"/>
      <c r="K57" s="50"/>
      <c r="L57" s="462"/>
      <c r="M57" s="462"/>
      <c r="N57" s="462"/>
      <c r="O57" s="19"/>
      <c r="P57" s="19"/>
      <c r="Q57" s="19"/>
      <c r="R57"/>
    </row>
    <row r="58" spans="1:18" ht="15" x14ac:dyDescent="0.25">
      <c r="A58" s="487"/>
      <c r="B58" s="467" t="s">
        <v>371</v>
      </c>
      <c r="C58" s="464"/>
      <c r="D58" s="464"/>
      <c r="E58" s="464"/>
      <c r="F58" s="464"/>
      <c r="G58" s="488"/>
      <c r="H58" s="444">
        <v>552873</v>
      </c>
      <c r="I58" s="72"/>
      <c r="J58" s="77"/>
      <c r="K58" s="50"/>
      <c r="L58" s="462"/>
      <c r="M58" s="462"/>
      <c r="N58" s="462"/>
      <c r="O58" s="19"/>
      <c r="P58" s="19"/>
      <c r="Q58" s="19"/>
      <c r="R58"/>
    </row>
    <row r="59" spans="1:18" ht="15" x14ac:dyDescent="0.25">
      <c r="A59" s="487"/>
      <c r="B59" s="467" t="s">
        <v>208</v>
      </c>
      <c r="C59" s="464"/>
      <c r="D59" s="464"/>
      <c r="E59" s="464"/>
      <c r="F59" s="464"/>
      <c r="G59" s="488"/>
      <c r="H59" s="444">
        <v>756227</v>
      </c>
      <c r="I59" s="72"/>
      <c r="J59" s="77"/>
      <c r="K59" s="78"/>
      <c r="L59" s="462"/>
      <c r="M59" s="462"/>
      <c r="N59" s="462"/>
      <c r="O59" s="19"/>
      <c r="P59" s="19"/>
      <c r="Q59" s="19"/>
      <c r="R59"/>
    </row>
    <row r="60" spans="1:18" ht="15.75" thickBot="1" x14ac:dyDescent="0.3">
      <c r="A60" s="487"/>
      <c r="B60" s="464"/>
      <c r="C60" s="464"/>
      <c r="D60" s="489"/>
      <c r="E60" s="464"/>
      <c r="F60" s="464"/>
      <c r="G60" s="467" t="s">
        <v>213</v>
      </c>
      <c r="H60" s="692">
        <v>4174079</v>
      </c>
      <c r="I60" s="79"/>
      <c r="J60" s="77"/>
      <c r="K60" s="80"/>
      <c r="L60" s="462"/>
      <c r="M60" s="462"/>
      <c r="N60" s="462"/>
      <c r="O60" s="19"/>
      <c r="P60" s="19"/>
      <c r="Q60" s="19"/>
      <c r="R60"/>
    </row>
    <row r="61" spans="1:18" ht="15.75" thickTop="1" x14ac:dyDescent="0.25">
      <c r="A61" s="462"/>
      <c r="B61" s="462"/>
      <c r="C61" s="462"/>
      <c r="D61" s="462"/>
      <c r="E61" s="462"/>
      <c r="F61" s="462"/>
      <c r="G61" s="462"/>
      <c r="H61" s="81"/>
      <c r="I61" s="19"/>
      <c r="J61" s="82"/>
      <c r="K61" s="19"/>
      <c r="L61" s="462"/>
      <c r="M61" s="462"/>
      <c r="N61" s="462"/>
      <c r="O61" s="19"/>
      <c r="P61" s="19"/>
      <c r="Q61" s="19"/>
      <c r="R61"/>
    </row>
    <row r="62" spans="1:18" ht="15" x14ac:dyDescent="0.25">
      <c r="A62" s="490"/>
      <c r="B62" s="491"/>
      <c r="C62" s="490"/>
      <c r="D62" s="490"/>
      <c r="E62" s="492"/>
      <c r="F62" s="491"/>
      <c r="G62" s="490"/>
      <c r="H62" s="83"/>
      <c r="I62" s="83"/>
      <c r="J62" s="83"/>
      <c r="K62" s="83"/>
      <c r="L62" s="499"/>
      <c r="M62" s="499"/>
      <c r="N62" s="499"/>
      <c r="O62" s="84"/>
      <c r="P62" s="84"/>
      <c r="Q62" s="84"/>
      <c r="R62"/>
    </row>
    <row r="63" spans="1:18" x14ac:dyDescent="0.2">
      <c r="A63" s="493" t="s">
        <v>43</v>
      </c>
      <c r="B63" s="744" t="s">
        <v>279</v>
      </c>
      <c r="C63" s="744"/>
      <c r="D63" s="744"/>
      <c r="E63" s="744"/>
      <c r="F63" s="744"/>
      <c r="G63" s="744"/>
      <c r="H63" s="744"/>
      <c r="I63" s="744"/>
      <c r="J63" s="744"/>
      <c r="K63" s="744"/>
      <c r="L63" s="744"/>
      <c r="M63" s="744"/>
      <c r="N63" s="744"/>
      <c r="O63" s="744"/>
      <c r="P63" s="744"/>
      <c r="Q63" s="744"/>
      <c r="R63" s="19"/>
    </row>
    <row r="64" spans="1:18" ht="15" customHeight="1" x14ac:dyDescent="0.2">
      <c r="A64" s="493" t="s">
        <v>45</v>
      </c>
      <c r="B64" s="744" t="s">
        <v>280</v>
      </c>
      <c r="C64" s="744"/>
      <c r="D64" s="744"/>
      <c r="E64" s="744"/>
      <c r="F64" s="744"/>
      <c r="G64" s="744"/>
      <c r="H64" s="744"/>
      <c r="I64" s="744"/>
      <c r="J64" s="744"/>
      <c r="K64" s="744"/>
      <c r="L64" s="744"/>
      <c r="M64" s="744"/>
      <c r="N64" s="744"/>
      <c r="O64" s="744"/>
      <c r="P64" s="744"/>
      <c r="Q64" s="744"/>
      <c r="R64" s="19"/>
    </row>
    <row r="65" spans="1:18" ht="15" customHeight="1" x14ac:dyDescent="0.2">
      <c r="A65" s="493" t="s">
        <v>129</v>
      </c>
      <c r="B65" s="744" t="s">
        <v>281</v>
      </c>
      <c r="C65" s="744"/>
      <c r="D65" s="744"/>
      <c r="E65" s="744"/>
      <c r="F65" s="744"/>
      <c r="G65" s="744"/>
      <c r="H65" s="744"/>
      <c r="I65" s="744"/>
      <c r="J65" s="744"/>
      <c r="K65" s="744"/>
      <c r="L65" s="744"/>
      <c r="M65" s="744"/>
      <c r="N65" s="744"/>
      <c r="O65" s="744"/>
      <c r="P65" s="744"/>
      <c r="Q65" s="744"/>
      <c r="R65" s="19"/>
    </row>
    <row r="66" spans="1:18" x14ac:dyDescent="0.2">
      <c r="A66" s="462"/>
      <c r="B66" s="462"/>
      <c r="E66" s="494" t="s">
        <v>225</v>
      </c>
      <c r="F66" s="494"/>
      <c r="G66" s="494"/>
      <c r="H66" s="220"/>
      <c r="I66" s="220"/>
      <c r="J66" s="220"/>
      <c r="K66" s="220"/>
      <c r="L66" s="494"/>
      <c r="M66" s="494"/>
      <c r="N66" s="494"/>
      <c r="O66" s="19"/>
      <c r="P66" s="19"/>
      <c r="Q66" s="19"/>
      <c r="R66" s="19"/>
    </row>
  </sheetData>
  <sheetProtection formatCells="0"/>
  <mergeCells count="7">
    <mergeCell ref="B64:Q64"/>
    <mergeCell ref="B65:Q65"/>
    <mergeCell ref="B1:O1"/>
    <mergeCell ref="P1:Q1"/>
    <mergeCell ref="A5:G5"/>
    <mergeCell ref="A49:G49"/>
    <mergeCell ref="B63:Q63"/>
  </mergeCells>
  <pageMargins left="0.15" right="0.15" top="0.15" bottom="0.15" header="0" footer="0.15"/>
  <pageSetup scale="56" orientation="landscape" cellComments="asDisplayed" r:id="rId1"/>
  <headerFooter differentFirst="1" alignWithMargins="0">
    <oddFooter>Page &amp;P of &amp;N</oddFooter>
  </headerFooter>
  <customProperties>
    <customPr name="isReportSheetChang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99E-4F4C-4168-8A67-5CEA89335D40}">
  <sheetPr>
    <pageSetUpPr fitToPage="1"/>
  </sheetPr>
  <dimension ref="A1:Y72"/>
  <sheetViews>
    <sheetView zoomScale="90" zoomScaleNormal="90" workbookViewId="0">
      <pane ySplit="4" topLeftCell="A5" activePane="bottomLeft" state="frozen"/>
      <selection pane="bottomLeft"/>
    </sheetView>
  </sheetViews>
  <sheetFormatPr defaultColWidth="9.140625" defaultRowHeight="14.25" x14ac:dyDescent="0.2"/>
  <cols>
    <col min="1" max="6" width="4.140625" style="327" customWidth="1"/>
    <col min="7" max="7" width="33.85546875" style="327" customWidth="1"/>
    <col min="8" max="15" width="12.7109375" style="2" customWidth="1"/>
    <col min="16" max="17" width="0.85546875" style="2" customWidth="1"/>
    <col min="18" max="23" width="12.7109375" style="2" customWidth="1"/>
    <col min="24" max="24" width="23.5703125" style="2" customWidth="1"/>
    <col min="25" max="25" width="4.140625" style="2" customWidth="1"/>
    <col min="26" max="16384" width="9.140625" style="2"/>
  </cols>
  <sheetData>
    <row r="1" spans="1:25" s="337" customFormat="1" ht="39.950000000000003" customHeight="1" thickBot="1" x14ac:dyDescent="0.3">
      <c r="A1" s="326"/>
      <c r="B1" s="718" t="s">
        <v>326</v>
      </c>
      <c r="C1" s="718"/>
      <c r="D1" s="718"/>
      <c r="E1" s="718"/>
      <c r="F1" s="718"/>
      <c r="G1" s="718"/>
      <c r="H1" s="718"/>
      <c r="I1" s="718"/>
      <c r="J1" s="718"/>
      <c r="K1" s="718"/>
      <c r="L1" s="718"/>
      <c r="M1" s="718"/>
      <c r="N1" s="718"/>
      <c r="O1" s="718"/>
      <c r="P1" s="718"/>
      <c r="Q1" s="718"/>
      <c r="R1" s="718"/>
      <c r="S1" s="718"/>
      <c r="T1" s="707" t="s">
        <v>345</v>
      </c>
      <c r="U1" s="707"/>
      <c r="V1" s="707"/>
      <c r="W1" s="707"/>
      <c r="X1" s="707"/>
      <c r="Y1" s="333"/>
    </row>
    <row r="2" spans="1:25" s="327" customFormat="1" ht="15" x14ac:dyDescent="0.25">
      <c r="Y2" s="333"/>
    </row>
    <row r="3" spans="1:25" s="327" customFormat="1" ht="15" x14ac:dyDescent="0.25">
      <c r="H3" s="403"/>
      <c r="I3" s="403"/>
      <c r="J3" s="403"/>
      <c r="K3" s="403"/>
      <c r="L3" s="403"/>
      <c r="M3" s="403"/>
      <c r="N3" s="403"/>
      <c r="O3" s="403"/>
      <c r="P3" s="403"/>
      <c r="Q3" s="527"/>
      <c r="R3" s="720" t="s">
        <v>492</v>
      </c>
      <c r="S3" s="720"/>
      <c r="Y3" s="333"/>
    </row>
    <row r="4" spans="1:25" s="327" customFormat="1" ht="30" x14ac:dyDescent="0.25">
      <c r="A4" s="747" t="s">
        <v>0</v>
      </c>
      <c r="B4" s="747"/>
      <c r="C4" s="747"/>
      <c r="D4" s="747"/>
      <c r="E4" s="747"/>
      <c r="F4" s="747"/>
      <c r="G4" s="747"/>
      <c r="H4" s="334" t="s">
        <v>486</v>
      </c>
      <c r="I4" s="334" t="s">
        <v>487</v>
      </c>
      <c r="J4" s="334" t="s">
        <v>488</v>
      </c>
      <c r="K4" s="334" t="s">
        <v>484</v>
      </c>
      <c r="L4" s="335" t="s">
        <v>489</v>
      </c>
      <c r="M4" s="334" t="s">
        <v>490</v>
      </c>
      <c r="N4" s="334" t="s">
        <v>491</v>
      </c>
      <c r="O4" s="334" t="s">
        <v>485</v>
      </c>
      <c r="P4" s="334"/>
      <c r="Q4" s="335"/>
      <c r="R4" s="334" t="s">
        <v>69</v>
      </c>
      <c r="S4" s="334" t="s">
        <v>70</v>
      </c>
      <c r="Y4" s="333"/>
    </row>
    <row r="5" spans="1:25" ht="15" customHeight="1" x14ac:dyDescent="0.25">
      <c r="A5" s="742" t="s">
        <v>282</v>
      </c>
      <c r="B5" s="742"/>
      <c r="C5" s="742"/>
      <c r="D5" s="742"/>
      <c r="E5" s="742"/>
      <c r="F5" s="742"/>
      <c r="G5" s="742"/>
      <c r="H5" s="19"/>
      <c r="I5" s="19"/>
      <c r="J5" s="19"/>
      <c r="K5" s="19"/>
      <c r="L5" s="20"/>
      <c r="M5" s="19"/>
      <c r="N5" s="19"/>
      <c r="O5" s="19"/>
      <c r="P5" s="19"/>
      <c r="Q5" s="20"/>
      <c r="R5" s="19"/>
      <c r="S5" s="19"/>
      <c r="T5" s="21"/>
      <c r="U5" s="19"/>
      <c r="V5" s="19"/>
      <c r="W5" s="19"/>
      <c r="X5" s="19"/>
      <c r="Y5"/>
    </row>
    <row r="6" spans="1:25" ht="15" x14ac:dyDescent="0.25">
      <c r="A6" s="462"/>
      <c r="B6" s="465" t="s">
        <v>283</v>
      </c>
      <c r="C6" s="465"/>
      <c r="D6" s="462"/>
      <c r="E6" s="462"/>
      <c r="F6" s="462"/>
      <c r="G6" s="462"/>
      <c r="H6" s="501">
        <v>29936</v>
      </c>
      <c r="I6" s="500">
        <v>30617.5</v>
      </c>
      <c r="J6" s="500">
        <v>31990</v>
      </c>
      <c r="K6" s="500">
        <v>32867</v>
      </c>
      <c r="L6" s="501">
        <v>33513.300000000003</v>
      </c>
      <c r="M6" s="500">
        <v>34346</v>
      </c>
      <c r="N6" s="500">
        <v>35218</v>
      </c>
      <c r="O6" s="500">
        <v>36130</v>
      </c>
      <c r="P6" s="250"/>
      <c r="Q6" s="502"/>
      <c r="R6" s="250">
        <v>3263</v>
      </c>
      <c r="S6" s="547">
        <v>9.9278911978580339E-2</v>
      </c>
      <c r="T6" s="21"/>
      <c r="U6" s="21"/>
      <c r="V6" s="21"/>
      <c r="W6" s="21"/>
      <c r="X6" s="19"/>
      <c r="Y6"/>
    </row>
    <row r="7" spans="1:25" ht="15" customHeight="1" x14ac:dyDescent="0.25">
      <c r="A7" s="462"/>
      <c r="B7" s="465" t="s">
        <v>284</v>
      </c>
      <c r="C7" s="465"/>
      <c r="D7" s="462"/>
      <c r="E7" s="462"/>
      <c r="F7" s="462"/>
      <c r="G7" s="462"/>
      <c r="H7" s="508">
        <v>15785</v>
      </c>
      <c r="I7" s="507">
        <v>15658.5</v>
      </c>
      <c r="J7" s="507">
        <v>15908</v>
      </c>
      <c r="K7" s="507">
        <v>15300</v>
      </c>
      <c r="L7" s="508">
        <v>14669.45</v>
      </c>
      <c r="M7" s="507">
        <v>14621</v>
      </c>
      <c r="N7" s="507">
        <v>14476</v>
      </c>
      <c r="O7" s="507">
        <v>14278</v>
      </c>
      <c r="P7" s="254"/>
      <c r="Q7" s="509"/>
      <c r="R7" s="254">
        <v>-1022</v>
      </c>
      <c r="S7" s="547">
        <v>-6.6797385620915029E-2</v>
      </c>
      <c r="T7" s="21"/>
      <c r="U7" s="21"/>
      <c r="V7" s="19"/>
      <c r="W7" s="19"/>
      <c r="X7" s="19"/>
      <c r="Y7"/>
    </row>
    <row r="8" spans="1:25" ht="15" customHeight="1" x14ac:dyDescent="0.25">
      <c r="A8" s="462"/>
      <c r="B8" s="465" t="s">
        <v>285</v>
      </c>
      <c r="C8" s="462"/>
      <c r="D8" s="465"/>
      <c r="E8" s="462"/>
      <c r="F8" s="462"/>
      <c r="G8" s="462"/>
      <c r="H8" s="508">
        <v>390</v>
      </c>
      <c r="I8" s="507">
        <v>323</v>
      </c>
      <c r="J8" s="507">
        <v>324</v>
      </c>
      <c r="K8" s="507">
        <v>327</v>
      </c>
      <c r="L8" s="508">
        <v>314</v>
      </c>
      <c r="M8" s="507">
        <v>315</v>
      </c>
      <c r="N8" s="507">
        <v>318</v>
      </c>
      <c r="O8" s="507">
        <v>321</v>
      </c>
      <c r="P8" s="254"/>
      <c r="Q8" s="509"/>
      <c r="R8" s="254">
        <v>-6</v>
      </c>
      <c r="S8" s="547">
        <v>-1.834862385321101E-2</v>
      </c>
      <c r="T8" s="21"/>
      <c r="U8" s="23"/>
      <c r="V8" s="23"/>
      <c r="W8" s="23"/>
      <c r="X8" s="23"/>
      <c r="Y8"/>
    </row>
    <row r="9" spans="1:25" ht="15" customHeight="1" x14ac:dyDescent="0.25">
      <c r="A9" s="462"/>
      <c r="B9" s="515" t="s">
        <v>286</v>
      </c>
      <c r="C9" s="462"/>
      <c r="D9" s="465"/>
      <c r="E9" s="462"/>
      <c r="F9" s="462"/>
      <c r="G9" s="462"/>
      <c r="H9" s="508">
        <v>2311</v>
      </c>
      <c r="I9" s="507">
        <v>2211</v>
      </c>
      <c r="J9" s="507">
        <v>2129</v>
      </c>
      <c r="K9" s="507">
        <v>2007</v>
      </c>
      <c r="L9" s="508">
        <v>1857</v>
      </c>
      <c r="M9" s="507">
        <v>1736</v>
      </c>
      <c r="N9" s="507">
        <v>1659</v>
      </c>
      <c r="O9" s="507">
        <v>1512</v>
      </c>
      <c r="P9" s="254"/>
      <c r="Q9" s="509"/>
      <c r="R9" s="254">
        <v>-495</v>
      </c>
      <c r="S9" s="547">
        <v>-0.24663677130044842</v>
      </c>
      <c r="T9" s="21"/>
      <c r="U9" s="23"/>
      <c r="V9" s="23"/>
      <c r="W9" s="23"/>
      <c r="X9" s="23"/>
      <c r="Y9"/>
    </row>
    <row r="10" spans="1:25" ht="15" customHeight="1" x14ac:dyDescent="0.25">
      <c r="A10" s="462"/>
      <c r="B10" s="515" t="s">
        <v>287</v>
      </c>
      <c r="C10" s="462"/>
      <c r="D10" s="465"/>
      <c r="E10" s="462"/>
      <c r="F10" s="462"/>
      <c r="G10" s="462"/>
      <c r="H10" s="508">
        <v>-137</v>
      </c>
      <c r="I10" s="507">
        <v>189</v>
      </c>
      <c r="J10" s="507">
        <v>1830</v>
      </c>
      <c r="K10" s="507">
        <v>-846</v>
      </c>
      <c r="L10" s="508">
        <v>530</v>
      </c>
      <c r="M10" s="507">
        <v>182</v>
      </c>
      <c r="N10" s="507">
        <v>321</v>
      </c>
      <c r="O10" s="507">
        <v>-466</v>
      </c>
      <c r="P10" s="254"/>
      <c r="Q10" s="509"/>
      <c r="R10" s="254">
        <v>380</v>
      </c>
      <c r="S10" s="547">
        <v>0.44917257683215128</v>
      </c>
      <c r="T10" s="21"/>
      <c r="U10" s="19"/>
      <c r="V10" s="19"/>
      <c r="W10" s="19"/>
      <c r="X10" s="19"/>
      <c r="Y10"/>
    </row>
    <row r="11" spans="1:25" ht="15" x14ac:dyDescent="0.25">
      <c r="A11" s="462"/>
      <c r="B11" s="465" t="s">
        <v>288</v>
      </c>
      <c r="C11" s="462"/>
      <c r="D11" s="465"/>
      <c r="E11" s="462"/>
      <c r="F11" s="462"/>
      <c r="G11" s="462"/>
      <c r="H11" s="508">
        <v>461</v>
      </c>
      <c r="I11" s="507">
        <v>544</v>
      </c>
      <c r="J11" s="507">
        <v>402</v>
      </c>
      <c r="K11" s="507">
        <v>139</v>
      </c>
      <c r="L11" s="508">
        <v>1031.6000000000004</v>
      </c>
      <c r="M11" s="507">
        <v>482</v>
      </c>
      <c r="N11" s="507">
        <v>611</v>
      </c>
      <c r="O11" s="507">
        <v>617</v>
      </c>
      <c r="P11" s="254"/>
      <c r="Q11" s="509"/>
      <c r="R11" s="254">
        <v>478</v>
      </c>
      <c r="S11" s="547" t="s">
        <v>110</v>
      </c>
      <c r="T11" s="21"/>
      <c r="U11" s="19"/>
      <c r="V11" s="19"/>
      <c r="W11" s="19"/>
      <c r="X11" s="19"/>
      <c r="Y11"/>
    </row>
    <row r="12" spans="1:25" ht="15" customHeight="1" x14ac:dyDescent="0.25">
      <c r="A12" s="462"/>
      <c r="B12" s="462" t="s">
        <v>289</v>
      </c>
      <c r="C12" s="462"/>
      <c r="D12" s="465"/>
      <c r="E12" s="462"/>
      <c r="F12" s="462"/>
      <c r="G12" s="462"/>
      <c r="H12" s="511">
        <v>6981</v>
      </c>
      <c r="I12" s="510">
        <v>6640</v>
      </c>
      <c r="J12" s="510">
        <v>6540</v>
      </c>
      <c r="K12" s="510">
        <v>5739</v>
      </c>
      <c r="L12" s="511">
        <v>6519.4</v>
      </c>
      <c r="M12" s="510">
        <v>5959</v>
      </c>
      <c r="N12" s="510">
        <v>6340</v>
      </c>
      <c r="O12" s="510">
        <v>6065</v>
      </c>
      <c r="P12" s="258"/>
      <c r="Q12" s="259"/>
      <c r="R12" s="258">
        <v>326</v>
      </c>
      <c r="S12" s="547">
        <v>5.6804321310332813E-2</v>
      </c>
      <c r="T12" s="21"/>
      <c r="U12" s="19"/>
      <c r="V12" s="19"/>
      <c r="W12" s="19"/>
      <c r="X12" s="19"/>
      <c r="Y12"/>
    </row>
    <row r="13" spans="1:25" ht="15" customHeight="1" x14ac:dyDescent="0.25">
      <c r="A13" s="516"/>
      <c r="B13" s="462"/>
      <c r="C13" s="462"/>
      <c r="D13" s="465"/>
      <c r="E13" s="462"/>
      <c r="F13" s="465" t="s">
        <v>290</v>
      </c>
      <c r="G13" s="462"/>
      <c r="H13" s="512">
        <v>55727</v>
      </c>
      <c r="I13" s="507">
        <v>56183</v>
      </c>
      <c r="J13" s="507">
        <v>59123</v>
      </c>
      <c r="K13" s="507">
        <v>55533</v>
      </c>
      <c r="L13" s="512">
        <v>58434.75</v>
      </c>
      <c r="M13" s="507">
        <v>57641</v>
      </c>
      <c r="N13" s="507">
        <v>58943</v>
      </c>
      <c r="O13" s="507">
        <v>58457</v>
      </c>
      <c r="P13" s="254"/>
      <c r="Q13" s="509"/>
      <c r="R13" s="254">
        <v>2924</v>
      </c>
      <c r="S13" s="549">
        <v>5.2653377271172093E-2</v>
      </c>
      <c r="T13" s="24"/>
      <c r="U13" s="24"/>
      <c r="V13" s="24"/>
      <c r="W13" s="24"/>
      <c r="X13" s="24"/>
      <c r="Y13"/>
    </row>
    <row r="14" spans="1:25" ht="15" customHeight="1" x14ac:dyDescent="0.25">
      <c r="A14" s="516"/>
      <c r="B14" s="465" t="s">
        <v>291</v>
      </c>
      <c r="C14" s="462"/>
      <c r="D14" s="465"/>
      <c r="E14" s="462"/>
      <c r="F14" s="462"/>
      <c r="G14" s="462"/>
      <c r="H14" s="508">
        <v>2136</v>
      </c>
      <c r="I14" s="507">
        <v>2072</v>
      </c>
      <c r="J14" s="507">
        <v>2106</v>
      </c>
      <c r="K14" s="507">
        <v>2099</v>
      </c>
      <c r="L14" s="508">
        <v>2094.6000000000004</v>
      </c>
      <c r="M14" s="507">
        <v>2092</v>
      </c>
      <c r="N14" s="507">
        <v>2036</v>
      </c>
      <c r="O14" s="507">
        <v>2057</v>
      </c>
      <c r="P14" s="254"/>
      <c r="Q14" s="509"/>
      <c r="R14" s="254">
        <v>-42</v>
      </c>
      <c r="S14" s="547">
        <v>-2.0009528346831826E-2</v>
      </c>
      <c r="T14" s="24"/>
      <c r="U14" s="24"/>
      <c r="V14" s="24"/>
      <c r="W14" s="24"/>
      <c r="X14" s="24"/>
      <c r="Y14"/>
    </row>
    <row r="15" spans="1:25" ht="15" customHeight="1" x14ac:dyDescent="0.25">
      <c r="A15" s="516"/>
      <c r="B15" s="465" t="s">
        <v>292</v>
      </c>
      <c r="C15" s="462"/>
      <c r="D15" s="465"/>
      <c r="E15" s="462"/>
      <c r="F15" s="462"/>
      <c r="G15" s="462"/>
      <c r="H15" s="508">
        <v>15785</v>
      </c>
      <c r="I15" s="507">
        <v>15659</v>
      </c>
      <c r="J15" s="507">
        <v>15908</v>
      </c>
      <c r="K15" s="507">
        <v>15300</v>
      </c>
      <c r="L15" s="508">
        <v>14669.4</v>
      </c>
      <c r="M15" s="507">
        <v>14621</v>
      </c>
      <c r="N15" s="507">
        <v>14476</v>
      </c>
      <c r="O15" s="507">
        <v>14278</v>
      </c>
      <c r="P15" s="254"/>
      <c r="Q15" s="509"/>
      <c r="R15" s="254">
        <v>-1022</v>
      </c>
      <c r="S15" s="547">
        <v>-6.6797385620915029E-2</v>
      </c>
      <c r="T15" s="25"/>
      <c r="U15" s="24"/>
      <c r="V15" s="24"/>
      <c r="W15" s="24"/>
      <c r="X15" s="24"/>
      <c r="Y15"/>
    </row>
    <row r="16" spans="1:25" ht="15.75" thickBot="1" x14ac:dyDescent="0.3">
      <c r="A16" s="516"/>
      <c r="B16" s="462"/>
      <c r="C16" s="462"/>
      <c r="D16" s="465"/>
      <c r="E16" s="462"/>
      <c r="F16" s="465" t="s">
        <v>50</v>
      </c>
      <c r="G16" s="462"/>
      <c r="H16" s="504">
        <v>37806</v>
      </c>
      <c r="I16" s="503">
        <v>38452</v>
      </c>
      <c r="J16" s="503">
        <v>41109</v>
      </c>
      <c r="K16" s="503">
        <v>38134</v>
      </c>
      <c r="L16" s="504">
        <v>41670.75</v>
      </c>
      <c r="M16" s="503">
        <v>40928</v>
      </c>
      <c r="N16" s="503">
        <v>42431</v>
      </c>
      <c r="O16" s="503">
        <v>42122</v>
      </c>
      <c r="P16" s="252"/>
      <c r="Q16" s="253"/>
      <c r="R16" s="252">
        <v>3988</v>
      </c>
      <c r="S16" s="562">
        <v>0.10457859128336917</v>
      </c>
      <c r="T16" s="24"/>
      <c r="U16" s="24"/>
      <c r="V16" s="24"/>
      <c r="W16" s="24"/>
      <c r="X16" s="24"/>
      <c r="Y16"/>
    </row>
    <row r="17" spans="1:25" ht="15" customHeight="1" thickTop="1" x14ac:dyDescent="0.25">
      <c r="A17" s="516"/>
      <c r="B17" s="462"/>
      <c r="C17" s="462" t="s">
        <v>293</v>
      </c>
      <c r="D17" s="465"/>
      <c r="E17" s="462"/>
      <c r="F17" s="462"/>
      <c r="G17" s="462"/>
      <c r="H17" s="570">
        <v>3.9300000000000002E-2</v>
      </c>
      <c r="I17" s="569">
        <v>4.0099999999999997E-2</v>
      </c>
      <c r="J17" s="569">
        <v>4.0899999999999999E-2</v>
      </c>
      <c r="K17" s="569">
        <v>4.1399999999999999E-2</v>
      </c>
      <c r="L17" s="570">
        <v>4.2099999999999999E-2</v>
      </c>
      <c r="M17" s="569">
        <v>4.2599999999999999E-2</v>
      </c>
      <c r="N17" s="569">
        <v>4.2700000000000002E-2</v>
      </c>
      <c r="O17" s="569">
        <v>4.2999999999999997E-2</v>
      </c>
      <c r="P17" s="26"/>
      <c r="Q17" s="27"/>
      <c r="R17" s="28"/>
      <c r="S17" s="28"/>
      <c r="T17" s="24"/>
      <c r="U17" s="29"/>
      <c r="V17" s="29"/>
      <c r="W17" s="29"/>
      <c r="X17" s="29"/>
      <c r="Y17"/>
    </row>
    <row r="18" spans="1:25" ht="15" customHeight="1" x14ac:dyDescent="0.25">
      <c r="A18" s="516"/>
      <c r="B18" s="462"/>
      <c r="C18" s="462" t="s">
        <v>294</v>
      </c>
      <c r="D18" s="465"/>
      <c r="E18" s="462"/>
      <c r="F18" s="462"/>
      <c r="G18" s="462"/>
      <c r="H18" s="570">
        <v>5.7000000000000002E-2</v>
      </c>
      <c r="I18" s="569">
        <v>5.7799999999999997E-2</v>
      </c>
      <c r="J18" s="569">
        <v>5.4199999999999998E-2</v>
      </c>
      <c r="K18" s="569">
        <v>5.3199999999999997E-2</v>
      </c>
      <c r="L18" s="570">
        <v>5.4699999999999999E-2</v>
      </c>
      <c r="M18" s="569">
        <v>5.6399999999999999E-2</v>
      </c>
      <c r="N18" s="569">
        <v>5.1499999999999997E-2</v>
      </c>
      <c r="O18" s="569">
        <v>4.9200000000000001E-2</v>
      </c>
      <c r="P18" s="26"/>
      <c r="Q18" s="27"/>
      <c r="R18" s="30"/>
      <c r="S18" s="28"/>
      <c r="T18" s="24"/>
      <c r="U18" s="31"/>
      <c r="V18" s="31"/>
      <c r="W18" s="31"/>
      <c r="X18" s="31"/>
      <c r="Y18"/>
    </row>
    <row r="19" spans="1:25" ht="15" x14ac:dyDescent="0.25">
      <c r="A19" s="516"/>
      <c r="B19" s="462"/>
      <c r="C19" s="462"/>
      <c r="D19" s="465"/>
      <c r="E19" s="462"/>
      <c r="F19" s="462"/>
      <c r="G19" s="462"/>
      <c r="H19" s="26"/>
      <c r="I19" s="26"/>
      <c r="J19" s="26"/>
      <c r="K19" s="26"/>
      <c r="L19" s="26"/>
      <c r="M19" s="26"/>
      <c r="N19" s="26"/>
      <c r="O19" s="26"/>
      <c r="P19" s="26"/>
      <c r="Q19" s="26"/>
      <c r="R19" s="32"/>
      <c r="S19" s="29"/>
      <c r="T19" s="24"/>
      <c r="U19" s="24"/>
      <c r="V19" s="24"/>
      <c r="W19" s="24"/>
      <c r="X19" s="24"/>
      <c r="Y19"/>
    </row>
    <row r="20" spans="1:25" ht="15" customHeight="1" x14ac:dyDescent="0.25">
      <c r="A20" s="516"/>
      <c r="B20" s="462"/>
      <c r="C20" s="462"/>
      <c r="D20" s="465"/>
      <c r="E20" s="462"/>
      <c r="F20" s="462"/>
      <c r="G20" s="462"/>
      <c r="H20" s="33"/>
      <c r="I20" s="33"/>
      <c r="J20" s="33"/>
      <c r="K20" s="33"/>
      <c r="L20" s="33"/>
      <c r="M20" s="34"/>
      <c r="N20" s="247"/>
      <c r="O20" s="247"/>
      <c r="P20" s="34"/>
      <c r="Q20" s="35"/>
      <c r="R20" s="36" t="s">
        <v>492</v>
      </c>
      <c r="S20" s="24"/>
      <c r="T20" s="24"/>
      <c r="U20" s="24"/>
      <c r="V20" s="24"/>
      <c r="W20" s="24"/>
      <c r="X20" s="24"/>
      <c r="Y20"/>
    </row>
    <row r="21" spans="1:25" ht="30" customHeight="1" x14ac:dyDescent="0.25">
      <c r="A21" s="516"/>
      <c r="B21" s="462"/>
      <c r="C21" s="462"/>
      <c r="D21" s="465"/>
      <c r="E21" s="462"/>
      <c r="F21" s="462"/>
      <c r="G21" s="462"/>
      <c r="H21" s="37" t="s">
        <v>486</v>
      </c>
      <c r="I21" s="37" t="s">
        <v>487</v>
      </c>
      <c r="J21" s="37" t="s">
        <v>488</v>
      </c>
      <c r="K21" s="37" t="s">
        <v>484</v>
      </c>
      <c r="L21" s="38" t="s">
        <v>489</v>
      </c>
      <c r="M21" s="39" t="s">
        <v>490</v>
      </c>
      <c r="N21" s="39" t="s">
        <v>491</v>
      </c>
      <c r="O21" s="17" t="s">
        <v>485</v>
      </c>
      <c r="P21" s="17"/>
      <c r="Q21" s="18"/>
      <c r="R21" s="40" t="s">
        <v>295</v>
      </c>
      <c r="S21" s="24"/>
      <c r="T21" s="24"/>
      <c r="U21" s="24"/>
      <c r="V21" s="24"/>
      <c r="W21" s="24"/>
      <c r="X21" s="24"/>
      <c r="Y21"/>
    </row>
    <row r="22" spans="1:25" ht="15" customHeight="1" x14ac:dyDescent="0.25">
      <c r="A22" s="742" t="s">
        <v>296</v>
      </c>
      <c r="B22" s="742"/>
      <c r="C22" s="742"/>
      <c r="D22" s="742"/>
      <c r="E22" s="742"/>
      <c r="F22" s="742"/>
      <c r="G22" s="742"/>
      <c r="H22" s="19"/>
      <c r="I22" s="19"/>
      <c r="J22" s="19"/>
      <c r="K22" s="19"/>
      <c r="L22" s="20"/>
      <c r="M22" s="41"/>
      <c r="N22" s="248"/>
      <c r="O22" s="120"/>
      <c r="P22" s="3"/>
      <c r="Q22" s="42"/>
      <c r="R22" s="21"/>
      <c r="S22" s="19"/>
      <c r="T22" s="19"/>
      <c r="U22" s="19"/>
      <c r="V22" s="19"/>
      <c r="W22" s="19"/>
      <c r="X22" s="19"/>
      <c r="Y22"/>
    </row>
    <row r="23" spans="1:25" ht="15" customHeight="1" x14ac:dyDescent="0.25">
      <c r="A23" s="516"/>
      <c r="B23" s="483" t="s">
        <v>206</v>
      </c>
      <c r="C23" s="462"/>
      <c r="D23" s="465"/>
      <c r="E23" s="462"/>
      <c r="F23" s="462"/>
      <c r="G23" s="462"/>
      <c r="H23" s="19"/>
      <c r="I23" s="19"/>
      <c r="J23" s="19"/>
      <c r="K23" s="19"/>
      <c r="L23" s="20"/>
      <c r="M23" s="41"/>
      <c r="N23" s="248"/>
      <c r="O23" s="120"/>
      <c r="P23" s="3"/>
      <c r="Q23" s="42"/>
      <c r="R23" s="24"/>
      <c r="S23" s="24"/>
      <c r="T23" s="24"/>
      <c r="U23" s="24"/>
      <c r="V23" s="24"/>
      <c r="W23" s="24"/>
      <c r="X23" s="24"/>
      <c r="Y23"/>
    </row>
    <row r="24" spans="1:25" ht="15" customHeight="1" x14ac:dyDescent="0.25">
      <c r="A24" s="516"/>
      <c r="B24" s="462" t="s">
        <v>227</v>
      </c>
      <c r="C24" s="462"/>
      <c r="D24" s="465"/>
      <c r="E24" s="462"/>
      <c r="F24" s="462"/>
      <c r="G24" s="462"/>
      <c r="H24" s="565">
        <v>0.18913797471108032</v>
      </c>
      <c r="I24" s="565">
        <v>0.18309825101354552</v>
      </c>
      <c r="J24" s="565">
        <v>0.19370285669099008</v>
      </c>
      <c r="K24" s="565">
        <v>0.19500847877140226</v>
      </c>
      <c r="L24" s="566">
        <v>0.19</v>
      </c>
      <c r="M24" s="565">
        <v>0.19328069304498213</v>
      </c>
      <c r="N24" s="565">
        <v>0.19325014904135768</v>
      </c>
      <c r="O24" s="565">
        <v>0.19662616503372451</v>
      </c>
      <c r="P24" s="479"/>
      <c r="Q24" s="514"/>
      <c r="R24" s="563">
        <v>1.6176862623222543E-3</v>
      </c>
      <c r="S24" s="24"/>
      <c r="T24" s="24"/>
      <c r="U24" s="24"/>
      <c r="V24" s="24"/>
      <c r="W24" s="24"/>
      <c r="X24" s="24"/>
      <c r="Y24"/>
    </row>
    <row r="25" spans="1:25" ht="15" x14ac:dyDescent="0.25">
      <c r="A25" s="516"/>
      <c r="B25" s="462" t="s">
        <v>231</v>
      </c>
      <c r="C25" s="462"/>
      <c r="D25" s="465"/>
      <c r="E25" s="462"/>
      <c r="F25" s="462"/>
      <c r="G25" s="462"/>
      <c r="H25" s="565">
        <v>0.14845738107263393</v>
      </c>
      <c r="I25" s="565">
        <v>0.14061413710599788</v>
      </c>
      <c r="J25" s="565">
        <v>0.13203029210175676</v>
      </c>
      <c r="K25" s="565">
        <v>0.13121610909106859</v>
      </c>
      <c r="L25" s="566">
        <v>0.13600000000000001</v>
      </c>
      <c r="M25" s="565">
        <v>0.13979782979223151</v>
      </c>
      <c r="N25" s="565">
        <v>0.14606129678133006</v>
      </c>
      <c r="O25" s="565">
        <v>0.14850772076031449</v>
      </c>
      <c r="P25" s="479"/>
      <c r="Q25" s="514"/>
      <c r="R25" s="563">
        <v>1.7291611669245893E-2</v>
      </c>
      <c r="S25" s="24"/>
      <c r="T25" s="24"/>
      <c r="U25" s="24"/>
      <c r="V25" s="24"/>
      <c r="W25" s="24"/>
      <c r="X25" s="24"/>
      <c r="Y25"/>
    </row>
    <row r="26" spans="1:25" ht="15" x14ac:dyDescent="0.25">
      <c r="A26" s="516"/>
      <c r="B26" s="462" t="s">
        <v>239</v>
      </c>
      <c r="C26" s="462"/>
      <c r="D26" s="465"/>
      <c r="E26" s="462"/>
      <c r="F26" s="462"/>
      <c r="G26" s="462"/>
      <c r="H26" s="565">
        <v>0.24127350448433574</v>
      </c>
      <c r="I26" s="565">
        <v>0.24252227207989527</v>
      </c>
      <c r="J26" s="565">
        <v>0.24236082735151154</v>
      </c>
      <c r="K26" s="565">
        <v>0.24421416444933658</v>
      </c>
      <c r="L26" s="566">
        <v>0.245</v>
      </c>
      <c r="M26" s="565">
        <v>0.23810173482429384</v>
      </c>
      <c r="N26" s="565">
        <v>0.24032850543353043</v>
      </c>
      <c r="O26" s="565">
        <v>0.2376247414471411</v>
      </c>
      <c r="P26" s="479"/>
      <c r="Q26" s="514"/>
      <c r="R26" s="563">
        <v>-6.5894230021954769E-3</v>
      </c>
      <c r="S26" s="24"/>
      <c r="T26" s="24"/>
      <c r="U26" s="24"/>
      <c r="V26" s="24"/>
      <c r="W26" s="24"/>
      <c r="X26" s="24"/>
      <c r="Y26"/>
    </row>
    <row r="27" spans="1:25" ht="15" x14ac:dyDescent="0.25">
      <c r="A27" s="516"/>
      <c r="B27" s="462" t="s">
        <v>236</v>
      </c>
      <c r="C27" s="462"/>
      <c r="D27" s="465"/>
      <c r="E27" s="462"/>
      <c r="F27" s="462"/>
      <c r="G27" s="462"/>
      <c r="H27" s="565">
        <v>0.40471190448407907</v>
      </c>
      <c r="I27" s="565">
        <v>0.41886201864848877</v>
      </c>
      <c r="J27" s="565">
        <v>0.41805934718306231</v>
      </c>
      <c r="K27" s="565">
        <v>0.41704182456423594</v>
      </c>
      <c r="L27" s="566">
        <v>0.41699999999999998</v>
      </c>
      <c r="M27" s="565">
        <v>0.41886818075476928</v>
      </c>
      <c r="N27" s="565">
        <v>0.41009479740262328</v>
      </c>
      <c r="O27" s="565">
        <v>0.40631061376907501</v>
      </c>
      <c r="P27" s="479"/>
      <c r="Q27" s="514"/>
      <c r="R27" s="563">
        <v>-1.0731210795160928E-2</v>
      </c>
      <c r="S27" s="24"/>
      <c r="T27" s="24"/>
      <c r="U27" s="24"/>
      <c r="V27" s="24"/>
      <c r="W27" s="24"/>
      <c r="X27" s="24"/>
      <c r="Y27"/>
    </row>
    <row r="28" spans="1:25" ht="15" x14ac:dyDescent="0.25">
      <c r="A28" s="516"/>
      <c r="B28" s="462" t="s">
        <v>264</v>
      </c>
      <c r="C28" s="462"/>
      <c r="D28" s="465"/>
      <c r="E28" s="462"/>
      <c r="F28" s="462"/>
      <c r="G28" s="462"/>
      <c r="H28" s="565">
        <v>1.6298870396058984E-2</v>
      </c>
      <c r="I28" s="565">
        <v>1.4838438489371213E-2</v>
      </c>
      <c r="J28" s="565">
        <v>1.2368550663541934E-2</v>
      </c>
      <c r="K28" s="565">
        <v>1.1582446515305852E-2</v>
      </c>
      <c r="L28" s="566">
        <v>1.0999999999999999E-2</v>
      </c>
      <c r="M28" s="565">
        <v>8.9610462008716529E-3</v>
      </c>
      <c r="N28" s="565">
        <v>9.4136833577165412E-3</v>
      </c>
      <c r="O28" s="565">
        <v>1.0799922738592682E-2</v>
      </c>
      <c r="P28" s="479"/>
      <c r="Q28" s="514"/>
      <c r="R28" s="563">
        <v>-7.8252377671316972E-4</v>
      </c>
      <c r="S28" s="24"/>
      <c r="T28" s="24"/>
      <c r="U28" s="24"/>
      <c r="V28" s="24"/>
      <c r="W28" s="24"/>
      <c r="X28" s="24"/>
      <c r="Y28"/>
    </row>
    <row r="29" spans="1:25" ht="15" x14ac:dyDescent="0.25">
      <c r="A29" s="516"/>
      <c r="B29" s="462" t="s">
        <v>265</v>
      </c>
      <c r="C29" s="462"/>
      <c r="D29" s="465"/>
      <c r="E29" s="462"/>
      <c r="F29" s="462"/>
      <c r="G29" s="462"/>
      <c r="H29" s="567">
        <v>1.2036485181204552E-4</v>
      </c>
      <c r="I29" s="567">
        <v>6.4882662701399324E-5</v>
      </c>
      <c r="J29" s="567">
        <v>1.4781260091373894E-3</v>
      </c>
      <c r="K29" s="567">
        <v>9.3697660865075334E-4</v>
      </c>
      <c r="L29" s="566">
        <v>1E-3</v>
      </c>
      <c r="M29" s="567">
        <v>9.9051538285158352E-4</v>
      </c>
      <c r="N29" s="567">
        <v>8.5156798344200081E-4</v>
      </c>
      <c r="O29" s="567">
        <v>1.3083625115222554E-4</v>
      </c>
      <c r="P29" s="479"/>
      <c r="Q29" s="514"/>
      <c r="R29" s="563">
        <v>-8.0614035749852785E-4</v>
      </c>
      <c r="S29" s="24"/>
      <c r="T29" s="24"/>
      <c r="U29" s="24"/>
      <c r="V29" s="24"/>
      <c r="W29" s="24"/>
      <c r="X29" s="24"/>
      <c r="Y29"/>
    </row>
    <row r="30" spans="1:25" ht="15" x14ac:dyDescent="0.25">
      <c r="A30" s="516"/>
      <c r="B30" s="461"/>
      <c r="C30" s="461"/>
      <c r="D30" s="461"/>
      <c r="E30" s="461"/>
      <c r="F30" s="461"/>
      <c r="G30" s="462" t="s">
        <v>210</v>
      </c>
      <c r="H30" s="565">
        <v>1</v>
      </c>
      <c r="I30" s="565">
        <v>1</v>
      </c>
      <c r="J30" s="565">
        <v>1</v>
      </c>
      <c r="K30" s="565">
        <v>1</v>
      </c>
      <c r="L30" s="568">
        <v>1</v>
      </c>
      <c r="M30" s="565">
        <v>1</v>
      </c>
      <c r="N30" s="565">
        <v>1</v>
      </c>
      <c r="O30" s="565">
        <v>0.99999999999999989</v>
      </c>
      <c r="P30" s="479"/>
      <c r="Q30" s="514"/>
      <c r="R30" s="564">
        <v>0</v>
      </c>
      <c r="S30" s="24"/>
      <c r="T30" s="24"/>
      <c r="U30" s="24"/>
      <c r="V30" s="24"/>
      <c r="W30" s="24"/>
      <c r="X30" s="24"/>
      <c r="Y30"/>
    </row>
    <row r="31" spans="1:25" ht="15" x14ac:dyDescent="0.25">
      <c r="A31" s="516"/>
      <c r="B31" s="461"/>
      <c r="C31" s="461"/>
      <c r="D31" s="461"/>
      <c r="E31" s="461"/>
      <c r="F31" s="461"/>
      <c r="G31" s="462"/>
      <c r="H31" s="230"/>
      <c r="I31" s="230"/>
      <c r="J31" s="230"/>
      <c r="K31" s="231"/>
      <c r="L31" s="232"/>
      <c r="M31" s="233"/>
      <c r="N31" s="249"/>
      <c r="O31" s="234"/>
      <c r="P31" s="44"/>
      <c r="Q31" s="44"/>
      <c r="R31" s="24"/>
      <c r="S31" s="24"/>
      <c r="T31" s="24"/>
      <c r="U31" s="24"/>
      <c r="V31" s="24"/>
      <c r="W31" s="24"/>
      <c r="X31" s="24"/>
      <c r="Y31"/>
    </row>
    <row r="32" spans="1:25" ht="15" x14ac:dyDescent="0.25">
      <c r="A32" s="516"/>
      <c r="B32" s="461"/>
      <c r="C32" s="461"/>
      <c r="D32" s="461"/>
      <c r="E32" s="461"/>
      <c r="F32" s="461"/>
      <c r="G32" s="465" t="s">
        <v>297</v>
      </c>
      <c r="H32" s="235" t="s">
        <v>239</v>
      </c>
      <c r="I32" s="235" t="s">
        <v>239</v>
      </c>
      <c r="J32" s="235" t="s">
        <v>239</v>
      </c>
      <c r="K32" s="235" t="s">
        <v>239</v>
      </c>
      <c r="L32" s="236" t="s">
        <v>239</v>
      </c>
      <c r="M32" s="237" t="s">
        <v>239</v>
      </c>
      <c r="N32" s="237" t="s">
        <v>239</v>
      </c>
      <c r="O32" s="237" t="s">
        <v>239</v>
      </c>
      <c r="P32" s="45"/>
      <c r="Q32" s="45"/>
      <c r="R32" s="29"/>
      <c r="S32" s="24"/>
      <c r="T32" s="24"/>
      <c r="U32" s="24"/>
      <c r="V32" s="24"/>
      <c r="W32" s="24"/>
      <c r="X32" s="24"/>
      <c r="Y32"/>
    </row>
    <row r="33" spans="1:25" ht="15.75" thickBot="1" x14ac:dyDescent="0.3">
      <c r="A33" s="517"/>
      <c r="B33" s="518"/>
      <c r="C33" s="518"/>
      <c r="D33" s="518"/>
      <c r="E33" s="518"/>
      <c r="F33" s="518"/>
      <c r="G33" s="519"/>
      <c r="H33" s="46"/>
      <c r="I33" s="46"/>
      <c r="J33" s="46"/>
      <c r="K33" s="47"/>
      <c r="L33" s="47"/>
      <c r="M33" s="47"/>
      <c r="N33" s="47"/>
      <c r="O33" s="47"/>
      <c r="P33" s="47"/>
      <c r="Q33" s="47"/>
      <c r="R33" s="47"/>
      <c r="S33" s="48"/>
      <c r="T33" s="48"/>
      <c r="U33" s="48"/>
      <c r="V33" s="48"/>
      <c r="W33" s="48"/>
      <c r="X33" s="48"/>
      <c r="Y33"/>
    </row>
    <row r="34" spans="1:25" ht="15" x14ac:dyDescent="0.25">
      <c r="A34" s="520"/>
      <c r="B34" s="521"/>
      <c r="C34" s="521"/>
      <c r="D34" s="521"/>
      <c r="E34" s="521"/>
      <c r="F34" s="521"/>
      <c r="G34" s="522"/>
      <c r="H34" s="230"/>
      <c r="I34" s="230"/>
      <c r="J34" s="230"/>
      <c r="K34" s="230"/>
      <c r="L34" s="230"/>
      <c r="M34" s="230"/>
      <c r="N34" s="230"/>
      <c r="O34" s="230"/>
      <c r="P34" s="230"/>
      <c r="Q34" s="230"/>
      <c r="R34" s="230"/>
      <c r="S34" s="238"/>
      <c r="T34" s="230"/>
      <c r="U34" s="230"/>
      <c r="V34" s="230"/>
      <c r="W34" s="230"/>
      <c r="X34" s="230"/>
      <c r="Y34" s="229"/>
    </row>
    <row r="35" spans="1:25" s="327" customFormat="1" ht="15" x14ac:dyDescent="0.25">
      <c r="A35" s="383"/>
      <c r="B35" s="328"/>
      <c r="C35" s="328"/>
      <c r="D35" s="328"/>
      <c r="E35" s="328"/>
      <c r="F35" s="328"/>
      <c r="G35" s="328"/>
      <c r="H35" s="748" t="s">
        <v>493</v>
      </c>
      <c r="I35" s="749"/>
      <c r="J35" s="749"/>
      <c r="K35" s="528"/>
      <c r="L35" s="383"/>
      <c r="M35" s="328"/>
      <c r="N35" s="750" t="s">
        <v>493</v>
      </c>
      <c r="O35" s="751"/>
      <c r="P35" s="328"/>
      <c r="Q35" s="328"/>
      <c r="S35" s="328"/>
      <c r="T35" s="328"/>
      <c r="U35" s="328"/>
      <c r="V35" s="750" t="s">
        <v>493</v>
      </c>
      <c r="W35" s="751"/>
      <c r="X35" s="522"/>
      <c r="Y35" s="529"/>
    </row>
    <row r="36" spans="1:25" s="327" customFormat="1" ht="30" x14ac:dyDescent="0.25">
      <c r="A36" s="383"/>
      <c r="B36" s="328"/>
      <c r="C36" s="328"/>
      <c r="D36" s="328"/>
      <c r="E36" s="328"/>
      <c r="F36" s="328"/>
      <c r="G36" s="328"/>
      <c r="H36" s="334" t="s">
        <v>372</v>
      </c>
      <c r="I36" s="334" t="s">
        <v>373</v>
      </c>
      <c r="J36" s="334" t="s">
        <v>374</v>
      </c>
      <c r="K36" s="530"/>
      <c r="L36" s="383"/>
      <c r="M36" s="328"/>
      <c r="N36" s="334" t="s">
        <v>372</v>
      </c>
      <c r="O36" s="334" t="s">
        <v>373</v>
      </c>
      <c r="P36" s="328"/>
      <c r="Q36" s="328"/>
      <c r="R36" s="353"/>
      <c r="S36" s="328"/>
      <c r="T36" s="328"/>
      <c r="U36" s="328"/>
      <c r="V36" s="334" t="s">
        <v>372</v>
      </c>
      <c r="W36" s="334" t="s">
        <v>373</v>
      </c>
      <c r="X36" s="522"/>
      <c r="Y36" s="529"/>
    </row>
    <row r="37" spans="1:25" ht="15" x14ac:dyDescent="0.25">
      <c r="A37" s="523" t="s">
        <v>375</v>
      </c>
      <c r="B37" s="524"/>
      <c r="C37" s="524"/>
      <c r="D37" s="524"/>
      <c r="E37" s="524"/>
      <c r="F37" s="524"/>
      <c r="G37" s="524"/>
      <c r="H37" s="133"/>
      <c r="I37" s="133"/>
      <c r="J37" s="133"/>
      <c r="K37" s="133"/>
      <c r="L37" s="531" t="s">
        <v>396</v>
      </c>
      <c r="M37" s="524"/>
      <c r="N37" s="3"/>
      <c r="O37" s="3"/>
      <c r="P37" s="133"/>
      <c r="Q37" s="133"/>
      <c r="R37" s="159"/>
      <c r="S37" s="531" t="s">
        <v>397</v>
      </c>
      <c r="T37" s="524"/>
      <c r="U37" s="524"/>
      <c r="V37" s="3"/>
      <c r="W37" s="159"/>
      <c r="X37" s="244"/>
      <c r="Y37" s="229"/>
    </row>
    <row r="38" spans="1:25" ht="15" x14ac:dyDescent="0.25">
      <c r="A38" s="328"/>
      <c r="B38" s="328"/>
      <c r="C38" s="328"/>
      <c r="D38" s="328"/>
      <c r="E38" s="328"/>
      <c r="F38" s="328"/>
      <c r="G38" s="328"/>
      <c r="H38" s="3"/>
      <c r="I38" s="3"/>
      <c r="J38" s="3"/>
      <c r="K38" s="3"/>
      <c r="L38" s="328"/>
      <c r="M38" s="328"/>
      <c r="N38" s="3"/>
      <c r="O38" s="3"/>
      <c r="P38" s="3"/>
      <c r="Q38" s="3"/>
      <c r="R38" s="3"/>
      <c r="S38" s="328"/>
      <c r="T38" s="328"/>
      <c r="U38" s="328"/>
      <c r="V38" s="3"/>
      <c r="W38" s="3"/>
      <c r="X38" s="238"/>
      <c r="Y38" s="229"/>
    </row>
    <row r="39" spans="1:25" ht="15" x14ac:dyDescent="0.25">
      <c r="A39" s="328"/>
      <c r="B39" s="525">
        <v>1</v>
      </c>
      <c r="C39" s="351" t="s">
        <v>398</v>
      </c>
      <c r="D39" s="351"/>
      <c r="E39" s="351"/>
      <c r="F39" s="351"/>
      <c r="G39" s="351"/>
      <c r="H39" s="505">
        <v>15206.71933</v>
      </c>
      <c r="I39" s="505">
        <v>15446.845379999997</v>
      </c>
      <c r="J39" s="29" t="s">
        <v>236</v>
      </c>
      <c r="K39" s="29"/>
      <c r="L39" s="351" t="s">
        <v>161</v>
      </c>
      <c r="M39" s="328"/>
      <c r="N39" s="250">
        <v>91407.099380000014</v>
      </c>
      <c r="O39" s="250">
        <v>94814.241219999982</v>
      </c>
      <c r="P39" s="3"/>
      <c r="Q39" s="3"/>
      <c r="R39" s="11"/>
      <c r="S39" s="533" t="s">
        <v>227</v>
      </c>
      <c r="T39" s="328"/>
      <c r="U39" s="328"/>
      <c r="V39" s="250">
        <v>0</v>
      </c>
      <c r="W39" s="250">
        <v>0</v>
      </c>
      <c r="X39" s="238"/>
      <c r="Y39" s="229"/>
    </row>
    <row r="40" spans="1:25" ht="15" x14ac:dyDescent="0.25">
      <c r="A40" s="328"/>
      <c r="B40" s="525">
        <v>2</v>
      </c>
      <c r="C40" s="351" t="s">
        <v>376</v>
      </c>
      <c r="D40" s="351"/>
      <c r="E40" s="351"/>
      <c r="F40" s="351"/>
      <c r="G40" s="328"/>
      <c r="H40" s="444">
        <v>14816.653359999</v>
      </c>
      <c r="I40" s="444">
        <v>15408.371349999999</v>
      </c>
      <c r="J40" s="183" t="s">
        <v>229</v>
      </c>
      <c r="K40" s="29"/>
      <c r="L40" s="351" t="s">
        <v>377</v>
      </c>
      <c r="M40" s="328"/>
      <c r="N40" s="254">
        <v>37430.872390000004</v>
      </c>
      <c r="O40" s="254">
        <v>36360.855750000002</v>
      </c>
      <c r="P40" s="3"/>
      <c r="Q40" s="3"/>
      <c r="R40" s="9"/>
      <c r="S40" s="533" t="s">
        <v>231</v>
      </c>
      <c r="T40" s="328"/>
      <c r="U40" s="328"/>
      <c r="V40" s="254">
        <v>0</v>
      </c>
      <c r="W40" s="254">
        <v>0</v>
      </c>
      <c r="X40" s="238"/>
      <c r="Y40" s="229"/>
    </row>
    <row r="41" spans="1:25" ht="15" x14ac:dyDescent="0.25">
      <c r="A41" s="328"/>
      <c r="B41" s="525">
        <v>3</v>
      </c>
      <c r="C41" s="351" t="s">
        <v>380</v>
      </c>
      <c r="D41" s="351"/>
      <c r="E41" s="351"/>
      <c r="F41" s="351"/>
      <c r="G41" s="351"/>
      <c r="H41" s="444">
        <v>13865.388729999002</v>
      </c>
      <c r="I41" s="444">
        <v>14109.100960000002</v>
      </c>
      <c r="J41" s="29" t="s">
        <v>301</v>
      </c>
      <c r="K41" s="29"/>
      <c r="L41" s="351" t="s">
        <v>379</v>
      </c>
      <c r="M41" s="328"/>
      <c r="N41" s="254">
        <v>23286.542959999995</v>
      </c>
      <c r="O41" s="254">
        <v>23452.096730000001</v>
      </c>
      <c r="P41" s="3"/>
      <c r="Q41" s="240"/>
      <c r="R41" s="9"/>
      <c r="S41" s="533" t="s">
        <v>239</v>
      </c>
      <c r="T41" s="328"/>
      <c r="U41" s="328"/>
      <c r="V41" s="254">
        <v>11657.47838</v>
      </c>
      <c r="W41" s="254">
        <v>12449.860369999999</v>
      </c>
      <c r="X41" s="238"/>
      <c r="Y41" s="229"/>
    </row>
    <row r="42" spans="1:25" ht="15" x14ac:dyDescent="0.25">
      <c r="A42" s="328"/>
      <c r="B42" s="525">
        <v>4</v>
      </c>
      <c r="C42" s="351" t="s">
        <v>404</v>
      </c>
      <c r="D42" s="351"/>
      <c r="E42" s="351"/>
      <c r="F42" s="351"/>
      <c r="G42" s="351"/>
      <c r="H42" s="444">
        <v>13719.308789999999</v>
      </c>
      <c r="I42" s="444">
        <v>13973.20088</v>
      </c>
      <c r="J42" s="163" t="s">
        <v>298</v>
      </c>
      <c r="K42" s="29"/>
      <c r="L42" s="351" t="s">
        <v>389</v>
      </c>
      <c r="M42" s="328"/>
      <c r="N42" s="254">
        <v>18698.891960000001</v>
      </c>
      <c r="O42" s="254">
        <v>18174.064569999999</v>
      </c>
      <c r="P42" s="3"/>
      <c r="Q42" s="240"/>
      <c r="R42" s="9"/>
      <c r="S42" s="533" t="s">
        <v>236</v>
      </c>
      <c r="T42" s="328"/>
      <c r="U42" s="328"/>
      <c r="V42" s="254">
        <v>14527.015609999999</v>
      </c>
      <c r="W42" s="254">
        <v>14499.275010000001</v>
      </c>
      <c r="X42" s="238"/>
      <c r="Y42" s="229"/>
    </row>
    <row r="43" spans="1:25" ht="15" x14ac:dyDescent="0.25">
      <c r="A43" s="328"/>
      <c r="B43" s="525">
        <v>5</v>
      </c>
      <c r="C43" s="351" t="s">
        <v>385</v>
      </c>
      <c r="D43" s="351"/>
      <c r="E43" s="351"/>
      <c r="F43" s="351"/>
      <c r="G43" s="351"/>
      <c r="H43" s="444">
        <v>13172.592480000001</v>
      </c>
      <c r="I43" s="444">
        <v>13455.79617</v>
      </c>
      <c r="J43" s="29" t="s">
        <v>239</v>
      </c>
      <c r="K43" s="29"/>
      <c r="L43" s="351" t="s">
        <v>422</v>
      </c>
      <c r="M43" s="328"/>
      <c r="N43" s="254">
        <v>12974.441999999999</v>
      </c>
      <c r="O43" s="254">
        <v>12938.039989999997</v>
      </c>
      <c r="P43" s="3"/>
      <c r="Q43" s="240"/>
      <c r="R43" s="9"/>
      <c r="S43" s="533" t="s">
        <v>264</v>
      </c>
      <c r="T43" s="328"/>
      <c r="U43" s="328"/>
      <c r="V43" s="254">
        <v>0</v>
      </c>
      <c r="W43" s="254">
        <v>0</v>
      </c>
      <c r="X43" s="238"/>
      <c r="Y43" s="229"/>
    </row>
    <row r="44" spans="1:25" ht="15" x14ac:dyDescent="0.25">
      <c r="A44" s="328"/>
      <c r="B44" s="525">
        <v>6</v>
      </c>
      <c r="C44" s="351" t="s">
        <v>472</v>
      </c>
      <c r="D44" s="351"/>
      <c r="E44" s="351"/>
      <c r="F44" s="351"/>
      <c r="G44" s="351"/>
      <c r="H44" s="444">
        <v>12902.767999999998</v>
      </c>
      <c r="I44" s="444">
        <v>12414.293860000002</v>
      </c>
      <c r="J44" s="29" t="s">
        <v>238</v>
      </c>
      <c r="K44" s="29"/>
      <c r="L44" s="351" t="s">
        <v>381</v>
      </c>
      <c r="M44" s="328"/>
      <c r="N44" s="254">
        <v>10515.10036</v>
      </c>
      <c r="O44" s="254">
        <v>11121.759150000002</v>
      </c>
      <c r="P44" s="3"/>
      <c r="Q44" s="240"/>
      <c r="R44" s="9"/>
      <c r="S44" s="533" t="s">
        <v>265</v>
      </c>
      <c r="T44" s="328"/>
      <c r="U44" s="328"/>
      <c r="V44" s="254">
        <v>0</v>
      </c>
      <c r="W44" s="254">
        <v>0</v>
      </c>
      <c r="X44" s="238"/>
      <c r="Y44" s="229"/>
    </row>
    <row r="45" spans="1:25" ht="15.75" thickBot="1" x14ac:dyDescent="0.3">
      <c r="A45" s="328"/>
      <c r="B45" s="525">
        <v>7</v>
      </c>
      <c r="C45" s="351" t="s">
        <v>378</v>
      </c>
      <c r="D45" s="351"/>
      <c r="E45" s="351"/>
      <c r="F45" s="351"/>
      <c r="G45" s="351"/>
      <c r="H45" s="444">
        <v>12443.072419998998</v>
      </c>
      <c r="I45" s="444">
        <v>12697.492490000002</v>
      </c>
      <c r="J45" s="29" t="s">
        <v>229</v>
      </c>
      <c r="K45" s="29"/>
      <c r="L45" s="351" t="s">
        <v>459</v>
      </c>
      <c r="M45" s="328"/>
      <c r="N45" s="254">
        <v>10221.164460000002</v>
      </c>
      <c r="O45" s="254">
        <v>10005.195099999999</v>
      </c>
      <c r="P45" s="3"/>
      <c r="Q45" s="240"/>
      <c r="R45" s="11"/>
      <c r="S45" s="328"/>
      <c r="T45" s="367" t="s">
        <v>162</v>
      </c>
      <c r="U45" s="328"/>
      <c r="V45" s="252">
        <v>26184.493989999999</v>
      </c>
      <c r="W45" s="252">
        <v>26949.13538</v>
      </c>
      <c r="X45" s="238"/>
      <c r="Y45" s="229"/>
    </row>
    <row r="46" spans="1:25" ht="15.75" thickTop="1" x14ac:dyDescent="0.25">
      <c r="A46" s="328"/>
      <c r="B46" s="525">
        <v>8</v>
      </c>
      <c r="C46" s="351" t="s">
        <v>387</v>
      </c>
      <c r="D46" s="351"/>
      <c r="E46" s="351"/>
      <c r="F46" s="351"/>
      <c r="G46" s="351"/>
      <c r="H46" s="444">
        <v>12308.029780000001</v>
      </c>
      <c r="I46" s="444">
        <v>12220.3199</v>
      </c>
      <c r="J46" s="163" t="s">
        <v>233</v>
      </c>
      <c r="K46" s="29"/>
      <c r="L46" s="351" t="s">
        <v>384</v>
      </c>
      <c r="M46" s="328"/>
      <c r="N46" s="254">
        <v>9624.2672000000002</v>
      </c>
      <c r="O46" s="254">
        <v>9374.7130099999995</v>
      </c>
      <c r="P46" s="3"/>
      <c r="Q46" s="240"/>
      <c r="R46" s="3"/>
      <c r="S46" s="328"/>
      <c r="T46" s="328"/>
      <c r="U46" s="328"/>
      <c r="V46" s="3"/>
      <c r="W46" s="3"/>
      <c r="X46" s="238"/>
      <c r="Y46" s="229"/>
    </row>
    <row r="47" spans="1:25" ht="15" x14ac:dyDescent="0.25">
      <c r="A47" s="328"/>
      <c r="B47" s="525">
        <v>9</v>
      </c>
      <c r="C47" s="351" t="s">
        <v>473</v>
      </c>
      <c r="D47" s="351"/>
      <c r="E47" s="351"/>
      <c r="F47" s="351"/>
      <c r="G47" s="351"/>
      <c r="H47" s="444">
        <v>12035.984309997999</v>
      </c>
      <c r="I47" s="444">
        <v>12382.860400000001</v>
      </c>
      <c r="J47" s="163" t="s">
        <v>301</v>
      </c>
      <c r="K47" s="29"/>
      <c r="L47" s="351" t="s">
        <v>388</v>
      </c>
      <c r="M47" s="328"/>
      <c r="N47" s="254">
        <v>8158.4370099999996</v>
      </c>
      <c r="O47" s="254">
        <v>7662</v>
      </c>
      <c r="P47" s="3"/>
      <c r="Q47" s="240"/>
      <c r="R47" s="3"/>
      <c r="S47" s="328"/>
      <c r="T47" s="328"/>
      <c r="U47" s="328"/>
      <c r="V47" s="3"/>
      <c r="W47" s="3"/>
      <c r="X47" s="238"/>
      <c r="Y47" s="229"/>
    </row>
    <row r="48" spans="1:25" ht="15" x14ac:dyDescent="0.25">
      <c r="A48" s="328"/>
      <c r="B48" s="525">
        <v>10</v>
      </c>
      <c r="C48" s="351" t="s">
        <v>465</v>
      </c>
      <c r="D48" s="351"/>
      <c r="E48" s="351"/>
      <c r="F48" s="351"/>
      <c r="G48" s="351"/>
      <c r="H48" s="444">
        <v>11717.48695</v>
      </c>
      <c r="I48" s="444">
        <v>12245.753280000001</v>
      </c>
      <c r="J48" s="163" t="s">
        <v>301</v>
      </c>
      <c r="K48" s="29"/>
      <c r="L48" s="351" t="s">
        <v>382</v>
      </c>
      <c r="M48" s="328"/>
      <c r="N48" s="254">
        <v>7711.2287200000001</v>
      </c>
      <c r="O48" s="254">
        <v>7737.0388700000003</v>
      </c>
      <c r="P48" s="3"/>
      <c r="Q48" s="240"/>
      <c r="R48" s="3"/>
      <c r="S48" s="531" t="s">
        <v>390</v>
      </c>
      <c r="T48" s="524"/>
      <c r="U48" s="524"/>
      <c r="V48" s="3"/>
      <c r="W48" s="3"/>
      <c r="X48" s="244"/>
      <c r="Y48" s="229"/>
    </row>
    <row r="49" spans="1:25" ht="15" x14ac:dyDescent="0.25">
      <c r="A49" s="328"/>
      <c r="B49" s="525">
        <v>11</v>
      </c>
      <c r="C49" s="351" t="s">
        <v>394</v>
      </c>
      <c r="D49" s="351"/>
      <c r="E49" s="351"/>
      <c r="F49" s="351"/>
      <c r="G49" s="351"/>
      <c r="H49" s="444">
        <v>11708.363049999001</v>
      </c>
      <c r="I49" s="444">
        <v>11420.28004</v>
      </c>
      <c r="J49" s="163" t="s">
        <v>301</v>
      </c>
      <c r="K49" s="29"/>
      <c r="L49" s="351" t="s">
        <v>386</v>
      </c>
      <c r="M49" s="328"/>
      <c r="N49" s="254">
        <v>7004.9914500000004</v>
      </c>
      <c r="O49" s="254">
        <v>6951.8383300000005</v>
      </c>
      <c r="P49" s="3"/>
      <c r="Q49" s="240"/>
      <c r="R49" s="3"/>
      <c r="S49" s="328"/>
      <c r="T49" s="328"/>
      <c r="U49" s="328"/>
      <c r="V49" s="3"/>
      <c r="W49" s="3"/>
      <c r="X49" s="238"/>
      <c r="Y49" s="229"/>
    </row>
    <row r="50" spans="1:25" ht="15" x14ac:dyDescent="0.25">
      <c r="A50" s="328"/>
      <c r="B50" s="525">
        <v>12</v>
      </c>
      <c r="C50" s="351" t="s">
        <v>464</v>
      </c>
      <c r="D50" s="351"/>
      <c r="E50" s="351"/>
      <c r="F50" s="351"/>
      <c r="G50" s="351"/>
      <c r="H50" s="444">
        <v>11466.054529999999</v>
      </c>
      <c r="I50" s="444">
        <v>12042.044550000001</v>
      </c>
      <c r="J50" s="29" t="s">
        <v>301</v>
      </c>
      <c r="K50" s="29"/>
      <c r="L50" s="351" t="s">
        <v>460</v>
      </c>
      <c r="M50" s="328"/>
      <c r="N50" s="254">
        <v>6366.4843000000001</v>
      </c>
      <c r="O50" s="254">
        <v>5895.10059</v>
      </c>
      <c r="P50" s="3"/>
      <c r="Q50" s="240"/>
      <c r="R50" s="11"/>
      <c r="S50" s="533" t="s">
        <v>227</v>
      </c>
      <c r="T50" s="328"/>
      <c r="U50" s="328"/>
      <c r="V50" s="250">
        <v>0</v>
      </c>
      <c r="W50" s="250">
        <v>0</v>
      </c>
      <c r="X50" s="238"/>
      <c r="Y50" s="229"/>
    </row>
    <row r="51" spans="1:25" ht="15" x14ac:dyDescent="0.25">
      <c r="A51" s="328"/>
      <c r="B51" s="525">
        <v>13</v>
      </c>
      <c r="C51" s="328" t="s">
        <v>421</v>
      </c>
      <c r="D51" s="328"/>
      <c r="E51" s="328"/>
      <c r="F51" s="328"/>
      <c r="G51" s="328"/>
      <c r="H51" s="444">
        <v>10702.051019998999</v>
      </c>
      <c r="I51" s="444">
        <v>10713.040850000001</v>
      </c>
      <c r="J51" s="29" t="s">
        <v>233</v>
      </c>
      <c r="K51" s="29"/>
      <c r="L51" s="351" t="s">
        <v>481</v>
      </c>
      <c r="M51" s="328"/>
      <c r="N51" s="254">
        <v>5763.58</v>
      </c>
      <c r="O51" s="254">
        <v>5764.7771500000008</v>
      </c>
      <c r="P51" s="3"/>
      <c r="Q51" s="240"/>
      <c r="R51" s="9"/>
      <c r="S51" s="533" t="s">
        <v>231</v>
      </c>
      <c r="T51" s="328"/>
      <c r="U51" s="328"/>
      <c r="V51" s="254">
        <v>3422.9739500000001</v>
      </c>
      <c r="W51" s="254">
        <v>3415.2233799999999</v>
      </c>
      <c r="X51" s="238"/>
      <c r="Y51" s="229"/>
    </row>
    <row r="52" spans="1:25" ht="15" x14ac:dyDescent="0.25">
      <c r="A52" s="328"/>
      <c r="B52" s="525">
        <v>14</v>
      </c>
      <c r="C52" s="351" t="s">
        <v>474</v>
      </c>
      <c r="D52" s="351"/>
      <c r="E52" s="351"/>
      <c r="F52" s="351"/>
      <c r="G52" s="351"/>
      <c r="H52" s="444">
        <v>10624.24685</v>
      </c>
      <c r="I52" s="444">
        <v>10469.139569999999</v>
      </c>
      <c r="J52" s="29" t="s">
        <v>238</v>
      </c>
      <c r="K52" s="29"/>
      <c r="L52" s="351" t="s">
        <v>468</v>
      </c>
      <c r="M52" s="328"/>
      <c r="N52" s="254">
        <v>4936.349439999999</v>
      </c>
      <c r="O52" s="254">
        <v>4902.1148600000006</v>
      </c>
      <c r="P52" s="3"/>
      <c r="Q52" s="240"/>
      <c r="R52" s="9"/>
      <c r="S52" s="533" t="s">
        <v>239</v>
      </c>
      <c r="T52" s="328"/>
      <c r="U52" s="328"/>
      <c r="V52" s="254">
        <v>69736.517100000012</v>
      </c>
      <c r="W52" s="254">
        <v>69596.804159999985</v>
      </c>
      <c r="X52" s="238"/>
      <c r="Y52" s="229"/>
    </row>
    <row r="53" spans="1:25" ht="15" x14ac:dyDescent="0.25">
      <c r="A53" s="328"/>
      <c r="B53" s="525">
        <v>15</v>
      </c>
      <c r="C53" s="351" t="s">
        <v>475</v>
      </c>
      <c r="D53" s="351"/>
      <c r="E53" s="351"/>
      <c r="F53" s="351"/>
      <c r="G53" s="351"/>
      <c r="H53" s="444">
        <v>10348.163250000001</v>
      </c>
      <c r="I53" s="444">
        <v>10640.58957</v>
      </c>
      <c r="J53" s="29" t="s">
        <v>236</v>
      </c>
      <c r="K53" s="29"/>
      <c r="L53" s="351" t="s">
        <v>461</v>
      </c>
      <c r="M53" s="328"/>
      <c r="N53" s="254">
        <v>3435.8228699999995</v>
      </c>
      <c r="O53" s="254">
        <v>3707.1347800000003</v>
      </c>
      <c r="P53" s="3"/>
      <c r="Q53" s="240"/>
      <c r="R53" s="9"/>
      <c r="S53" s="533" t="s">
        <v>236</v>
      </c>
      <c r="T53" s="328"/>
      <c r="U53" s="328"/>
      <c r="V53" s="254">
        <v>183398.45676999999</v>
      </c>
      <c r="W53" s="254">
        <v>184696.08256000001</v>
      </c>
      <c r="X53" s="238"/>
      <c r="Y53" s="229"/>
    </row>
    <row r="54" spans="1:25" ht="15" x14ac:dyDescent="0.25">
      <c r="A54" s="328"/>
      <c r="B54" s="525">
        <v>16</v>
      </c>
      <c r="C54" s="328" t="s">
        <v>420</v>
      </c>
      <c r="D54" s="328"/>
      <c r="E54" s="328"/>
      <c r="F54" s="328"/>
      <c r="G54" s="328"/>
      <c r="H54" s="444">
        <v>10081.380429999999</v>
      </c>
      <c r="I54" s="444">
        <v>10675.972</v>
      </c>
      <c r="J54" s="183" t="s">
        <v>229</v>
      </c>
      <c r="K54" s="29"/>
      <c r="L54" s="351" t="s">
        <v>392</v>
      </c>
      <c r="M54" s="328"/>
      <c r="N54" s="254">
        <v>14212.48573</v>
      </c>
      <c r="O54" s="254">
        <v>14500.920990000001</v>
      </c>
      <c r="P54" s="3"/>
      <c r="Q54" s="240"/>
      <c r="R54" s="9"/>
      <c r="S54" s="533" t="s">
        <v>264</v>
      </c>
      <c r="T54" s="328"/>
      <c r="U54" s="328"/>
      <c r="V54" s="254">
        <v>1691.6291200000001</v>
      </c>
      <c r="W54" s="254">
        <v>1728.1656599999999</v>
      </c>
      <c r="X54" s="238"/>
      <c r="Y54" s="229"/>
    </row>
    <row r="55" spans="1:25" ht="15" x14ac:dyDescent="0.25">
      <c r="A55" s="328"/>
      <c r="B55" s="525">
        <v>17</v>
      </c>
      <c r="C55" s="328" t="s">
        <v>476</v>
      </c>
      <c r="D55" s="328"/>
      <c r="E55" s="328"/>
      <c r="F55" s="328"/>
      <c r="G55" s="328"/>
      <c r="H55" s="444">
        <v>9921.4395199990013</v>
      </c>
      <c r="I55" s="444">
        <v>10027.194030000001</v>
      </c>
      <c r="J55" s="29" t="s">
        <v>231</v>
      </c>
      <c r="K55" s="29"/>
      <c r="L55" s="532" t="s">
        <v>393</v>
      </c>
      <c r="M55" s="328"/>
      <c r="N55" s="254">
        <v>12838.510479999939</v>
      </c>
      <c r="O55" s="254">
        <v>13178.715400000103</v>
      </c>
      <c r="P55" s="3"/>
      <c r="Q55" s="240"/>
      <c r="R55" s="9"/>
      <c r="S55" s="533" t="s">
        <v>265</v>
      </c>
      <c r="T55" s="328"/>
      <c r="U55" s="328"/>
      <c r="V55" s="254">
        <v>152.19935999999998</v>
      </c>
      <c r="W55" s="254">
        <v>155.1951</v>
      </c>
      <c r="X55" s="238"/>
      <c r="Y55" s="229"/>
    </row>
    <row r="56" spans="1:25" ht="15.75" thickBot="1" x14ac:dyDescent="0.3">
      <c r="A56" s="328"/>
      <c r="B56" s="525">
        <v>18</v>
      </c>
      <c r="C56" s="351" t="s">
        <v>469</v>
      </c>
      <c r="D56" s="351"/>
      <c r="E56" s="351"/>
      <c r="F56" s="351"/>
      <c r="G56" s="351"/>
      <c r="H56" s="444">
        <v>9789.7433099999998</v>
      </c>
      <c r="I56" s="444">
        <v>9775.3442599999998</v>
      </c>
      <c r="J56" s="29" t="s">
        <v>301</v>
      </c>
      <c r="K56" s="29"/>
      <c r="L56" s="367"/>
      <c r="M56" s="367" t="s">
        <v>162</v>
      </c>
      <c r="N56" s="252">
        <v>284586.27071000001</v>
      </c>
      <c r="O56" s="252">
        <v>286540.60649000003</v>
      </c>
      <c r="P56" s="3"/>
      <c r="Q56" s="240"/>
      <c r="R56" s="11"/>
      <c r="S56" s="328"/>
      <c r="T56" s="367" t="s">
        <v>162</v>
      </c>
      <c r="U56" s="328"/>
      <c r="V56" s="252">
        <v>258401.7763</v>
      </c>
      <c r="W56" s="252">
        <v>259591.47086</v>
      </c>
      <c r="X56" s="238"/>
      <c r="Y56" s="229"/>
    </row>
    <row r="57" spans="1:25" ht="15.75" thickTop="1" x14ac:dyDescent="0.25">
      <c r="A57" s="328"/>
      <c r="B57" s="525">
        <v>19</v>
      </c>
      <c r="C57" s="351" t="s">
        <v>391</v>
      </c>
      <c r="D57" s="351"/>
      <c r="E57" s="351"/>
      <c r="F57" s="351"/>
      <c r="G57" s="351"/>
      <c r="H57" s="444">
        <v>9686.1</v>
      </c>
      <c r="I57" s="444">
        <v>10728.177799999999</v>
      </c>
      <c r="J57" s="29" t="s">
        <v>298</v>
      </c>
      <c r="K57" s="29"/>
      <c r="L57" s="3"/>
      <c r="M57" s="3"/>
      <c r="N57" s="241"/>
      <c r="O57" s="241"/>
      <c r="P57" s="3"/>
      <c r="Q57" s="240"/>
      <c r="R57" s="3"/>
      <c r="S57" s="328"/>
      <c r="T57" s="328"/>
      <c r="U57" s="328"/>
      <c r="V57" s="9"/>
      <c r="W57" s="9"/>
      <c r="X57" s="238"/>
      <c r="Y57" s="229"/>
    </row>
    <row r="58" spans="1:25" ht="15" x14ac:dyDescent="0.25">
      <c r="A58" s="328"/>
      <c r="B58" s="525">
        <v>20</v>
      </c>
      <c r="C58" s="351" t="s">
        <v>477</v>
      </c>
      <c r="D58" s="328"/>
      <c r="E58" s="328"/>
      <c r="F58" s="328"/>
      <c r="G58" s="328"/>
      <c r="H58" s="513">
        <v>9556.1391999999996</v>
      </c>
      <c r="I58" s="513">
        <v>10228.49928</v>
      </c>
      <c r="J58" s="29" t="s">
        <v>301</v>
      </c>
      <c r="K58" s="29"/>
      <c r="L58" s="3"/>
      <c r="M58" s="3"/>
      <c r="N58" s="3"/>
      <c r="O58" s="3"/>
      <c r="P58" s="3"/>
      <c r="Q58" s="240"/>
      <c r="R58" s="3"/>
      <c r="S58" s="3"/>
      <c r="T58" s="3"/>
      <c r="U58" s="242"/>
      <c r="V58" s="242"/>
      <c r="W58" s="242"/>
      <c r="X58" s="238"/>
      <c r="Y58" s="229"/>
    </row>
    <row r="59" spans="1:25" ht="15" x14ac:dyDescent="0.25">
      <c r="A59" s="328"/>
      <c r="B59" s="525">
        <v>21</v>
      </c>
      <c r="C59" s="351" t="s">
        <v>466</v>
      </c>
      <c r="D59" s="351"/>
      <c r="E59" s="351"/>
      <c r="F59" s="351"/>
      <c r="G59" s="351"/>
      <c r="H59" s="444">
        <v>9528.5904799990003</v>
      </c>
      <c r="I59" s="444">
        <v>10151.96111</v>
      </c>
      <c r="J59" s="183" t="s">
        <v>239</v>
      </c>
      <c r="K59" s="29"/>
      <c r="L59" s="3"/>
      <c r="M59" s="3"/>
      <c r="N59" s="3"/>
      <c r="O59" s="3"/>
      <c r="P59" s="3"/>
      <c r="Q59" s="240"/>
      <c r="R59" s="3"/>
      <c r="S59" s="3"/>
      <c r="T59" s="3"/>
      <c r="U59" s="242"/>
      <c r="V59" s="242"/>
      <c r="W59" s="242"/>
      <c r="X59" s="238"/>
      <c r="Y59" s="229"/>
    </row>
    <row r="60" spans="1:25" ht="15" x14ac:dyDescent="0.25">
      <c r="A60" s="328"/>
      <c r="B60" s="525">
        <v>22</v>
      </c>
      <c r="C60" s="351" t="s">
        <v>467</v>
      </c>
      <c r="D60" s="351"/>
      <c r="E60" s="351"/>
      <c r="F60" s="351"/>
      <c r="G60" s="351"/>
      <c r="H60" s="444">
        <v>9506.2619899999991</v>
      </c>
      <c r="I60" s="444">
        <v>10394.052950000001</v>
      </c>
      <c r="J60" s="29" t="s">
        <v>233</v>
      </c>
      <c r="K60" s="29"/>
      <c r="L60" s="239"/>
      <c r="M60" s="3"/>
      <c r="N60" s="9"/>
      <c r="O60" s="9"/>
      <c r="P60" s="3"/>
      <c r="Q60" s="240"/>
      <c r="R60" s="3"/>
      <c r="S60" s="3"/>
      <c r="T60" s="3"/>
      <c r="U60" s="3"/>
      <c r="V60" s="3"/>
      <c r="W60" s="3"/>
      <c r="X60" s="238"/>
      <c r="Y60" s="229"/>
    </row>
    <row r="61" spans="1:25" ht="15" x14ac:dyDescent="0.25">
      <c r="A61" s="328"/>
      <c r="B61" s="525">
        <v>23</v>
      </c>
      <c r="C61" s="351" t="s">
        <v>478</v>
      </c>
      <c r="D61" s="351"/>
      <c r="E61" s="351"/>
      <c r="F61" s="351"/>
      <c r="G61" s="351"/>
      <c r="H61" s="444">
        <v>9422.5377799999987</v>
      </c>
      <c r="I61" s="444">
        <v>9256</v>
      </c>
      <c r="J61" s="29" t="s">
        <v>298</v>
      </c>
      <c r="K61" s="29"/>
      <c r="L61" s="3"/>
      <c r="M61" s="3"/>
      <c r="N61" s="3"/>
      <c r="O61" s="3"/>
      <c r="P61" s="3"/>
      <c r="Q61" s="240"/>
      <c r="R61" s="3"/>
      <c r="S61" s="3"/>
      <c r="T61" s="3"/>
      <c r="U61" s="3"/>
      <c r="V61" s="3"/>
      <c r="W61" s="3"/>
      <c r="X61" s="238"/>
      <c r="Y61" s="229"/>
    </row>
    <row r="62" spans="1:25" ht="15" x14ac:dyDescent="0.25">
      <c r="A62" s="328"/>
      <c r="B62" s="525">
        <v>24</v>
      </c>
      <c r="C62" s="351" t="s">
        <v>479</v>
      </c>
      <c r="D62" s="351"/>
      <c r="E62" s="351"/>
      <c r="F62" s="351"/>
      <c r="G62" s="351"/>
      <c r="H62" s="444">
        <v>9143.0210999999999</v>
      </c>
      <c r="I62" s="444">
        <v>8895.6776699999991</v>
      </c>
      <c r="J62" s="29" t="s">
        <v>236</v>
      </c>
      <c r="K62" s="29"/>
      <c r="L62" s="3"/>
      <c r="M62" s="3"/>
      <c r="N62" s="3"/>
      <c r="O62" s="3"/>
      <c r="P62" s="3"/>
      <c r="Q62" s="240"/>
      <c r="R62" s="3"/>
      <c r="S62" s="3"/>
      <c r="T62" s="3"/>
      <c r="U62" s="56"/>
      <c r="V62" s="57"/>
      <c r="W62" s="57"/>
      <c r="X62" s="238"/>
      <c r="Y62" s="229"/>
    </row>
    <row r="63" spans="1:25" ht="15" x14ac:dyDescent="0.25">
      <c r="A63" s="328"/>
      <c r="B63" s="525">
        <v>25</v>
      </c>
      <c r="C63" s="351" t="s">
        <v>480</v>
      </c>
      <c r="D63" s="351"/>
      <c r="E63" s="351"/>
      <c r="F63" s="351"/>
      <c r="G63" s="351"/>
      <c r="H63" s="444">
        <v>8950.6689999999999</v>
      </c>
      <c r="I63" s="444">
        <v>8983.8200400000005</v>
      </c>
      <c r="J63" s="29" t="s">
        <v>238</v>
      </c>
      <c r="K63" s="29"/>
      <c r="L63" s="239"/>
      <c r="M63" s="3"/>
      <c r="N63" s="9"/>
      <c r="O63" s="9"/>
      <c r="P63" s="3"/>
      <c r="Q63" s="240"/>
      <c r="R63" s="3"/>
      <c r="S63" s="3"/>
      <c r="T63" s="3"/>
      <c r="U63" s="3"/>
      <c r="V63" s="3"/>
      <c r="W63" s="3"/>
      <c r="X63" s="238"/>
      <c r="Y63" s="229"/>
    </row>
    <row r="64" spans="1:25" ht="15.75" thickBot="1" x14ac:dyDescent="0.3">
      <c r="A64" s="328"/>
      <c r="B64" s="525"/>
      <c r="C64" s="351"/>
      <c r="D64" s="351"/>
      <c r="E64" s="351"/>
      <c r="F64" s="351"/>
      <c r="G64" s="351" t="s">
        <v>162</v>
      </c>
      <c r="H64" s="506">
        <v>282622.76565999095</v>
      </c>
      <c r="I64" s="506">
        <v>288755.8283900001</v>
      </c>
      <c r="J64" s="29"/>
      <c r="K64" s="29"/>
      <c r="L64" s="3"/>
      <c r="M64" s="3"/>
      <c r="N64" s="3"/>
      <c r="O64" s="3"/>
      <c r="P64" s="3"/>
      <c r="Q64" s="3"/>
      <c r="R64" s="3"/>
      <c r="S64" s="3"/>
      <c r="T64" s="3"/>
      <c r="U64" s="3"/>
      <c r="V64" s="9"/>
      <c r="W64" s="9"/>
      <c r="X64" s="238"/>
      <c r="Y64" s="229"/>
    </row>
    <row r="65" spans="1:25" ht="15.75" thickTop="1" x14ac:dyDescent="0.25">
      <c r="A65" s="328"/>
      <c r="B65" s="382"/>
      <c r="C65" s="328"/>
      <c r="D65" s="328"/>
      <c r="E65" s="328"/>
      <c r="F65" s="328"/>
      <c r="G65" s="328"/>
      <c r="H65" s="3"/>
      <c r="I65" s="3"/>
      <c r="J65" s="29"/>
      <c r="K65" s="29"/>
      <c r="L65" s="3"/>
      <c r="M65" s="3"/>
      <c r="N65" s="3"/>
      <c r="O65" s="3"/>
      <c r="P65" s="3"/>
      <c r="Q65" s="3"/>
      <c r="R65" s="3"/>
      <c r="S65" s="3"/>
      <c r="T65" s="3"/>
      <c r="U65" s="242"/>
      <c r="V65" s="242"/>
      <c r="W65" s="242"/>
      <c r="X65" s="238"/>
      <c r="Y65" s="229"/>
    </row>
    <row r="66" spans="1:25" ht="15" x14ac:dyDescent="0.25">
      <c r="A66" s="328"/>
      <c r="B66" s="328"/>
      <c r="C66" s="328"/>
      <c r="D66" s="328"/>
      <c r="E66" s="328"/>
      <c r="F66" s="328"/>
      <c r="G66" s="328" t="s">
        <v>395</v>
      </c>
      <c r="H66" s="459">
        <v>6.9599380739177347E-2</v>
      </c>
      <c r="I66" s="459">
        <v>6.9178329675805561E-2</v>
      </c>
      <c r="J66" s="3"/>
      <c r="K66" s="3"/>
      <c r="L66" s="3"/>
      <c r="M66" s="3"/>
      <c r="N66" s="3"/>
      <c r="O66" s="3"/>
      <c r="P66" s="3"/>
      <c r="Q66" s="3"/>
      <c r="R66" s="3"/>
      <c r="S66" s="3"/>
      <c r="T66" s="3"/>
      <c r="U66" s="3"/>
      <c r="V66" s="9"/>
      <c r="W66" s="9"/>
      <c r="X66" s="228"/>
      <c r="Y66" s="229"/>
    </row>
    <row r="67" spans="1:25" ht="15" x14ac:dyDescent="0.25">
      <c r="A67" s="477"/>
      <c r="B67" s="477"/>
      <c r="C67" s="477"/>
      <c r="D67" s="477"/>
      <c r="E67" s="477"/>
      <c r="F67" s="477"/>
      <c r="G67" s="477"/>
      <c r="H67" s="228"/>
      <c r="I67" s="228"/>
      <c r="J67" s="228"/>
      <c r="K67" s="228"/>
      <c r="L67" s="228"/>
      <c r="M67" s="228"/>
      <c r="N67" s="228"/>
      <c r="O67" s="228"/>
      <c r="P67" s="228"/>
      <c r="Q67" s="228"/>
      <c r="R67" s="228"/>
      <c r="S67" s="228"/>
      <c r="T67" s="228"/>
      <c r="U67" s="228"/>
      <c r="V67" s="228"/>
      <c r="W67" s="228"/>
      <c r="X67" s="228"/>
      <c r="Y67" s="229"/>
    </row>
    <row r="68" spans="1:25" ht="15" x14ac:dyDescent="0.25">
      <c r="A68" s="526"/>
      <c r="B68" s="526"/>
      <c r="C68" s="526"/>
      <c r="D68" s="526"/>
      <c r="E68" s="526"/>
      <c r="F68" s="526"/>
      <c r="G68" s="526"/>
      <c r="H68" s="243"/>
      <c r="I68" s="243"/>
      <c r="J68" s="243"/>
      <c r="K68" s="243"/>
      <c r="L68" s="243"/>
      <c r="M68" s="243"/>
      <c r="N68" s="243"/>
      <c r="O68" s="243"/>
      <c r="P68" s="243"/>
      <c r="Q68" s="243"/>
      <c r="R68" s="243"/>
      <c r="S68" s="243"/>
      <c r="T68" s="243"/>
      <c r="U68" s="243"/>
      <c r="V68" s="243"/>
      <c r="W68" s="243"/>
      <c r="X68" s="243"/>
      <c r="Y68" s="229"/>
    </row>
    <row r="69" spans="1:25" ht="15" x14ac:dyDescent="0.25">
      <c r="Y69"/>
    </row>
    <row r="70" spans="1:25" x14ac:dyDescent="0.2">
      <c r="A70" s="327" t="s">
        <v>43</v>
      </c>
      <c r="B70" s="746" t="s">
        <v>364</v>
      </c>
      <c r="C70" s="746"/>
      <c r="D70" s="746"/>
      <c r="E70" s="746"/>
      <c r="F70" s="746"/>
      <c r="G70" s="746"/>
      <c r="H70" s="746"/>
      <c r="I70" s="746"/>
      <c r="J70" s="746"/>
      <c r="K70" s="746"/>
      <c r="L70" s="746"/>
      <c r="M70" s="746"/>
      <c r="N70" s="746"/>
      <c r="O70" s="746"/>
      <c r="P70" s="746"/>
      <c r="Q70" s="746"/>
      <c r="R70" s="746"/>
      <c r="S70" s="746"/>
      <c r="T70" s="746"/>
      <c r="U70" s="746"/>
      <c r="V70" s="746"/>
      <c r="W70" s="746"/>
      <c r="X70" s="746"/>
    </row>
    <row r="71" spans="1:25" x14ac:dyDescent="0.2">
      <c r="A71" s="327" t="s">
        <v>45</v>
      </c>
      <c r="B71" s="746" t="s">
        <v>365</v>
      </c>
      <c r="C71" s="746"/>
      <c r="D71" s="746"/>
      <c r="E71" s="746"/>
      <c r="F71" s="746"/>
      <c r="G71" s="746"/>
      <c r="H71" s="746"/>
      <c r="I71" s="746"/>
      <c r="J71" s="746"/>
      <c r="K71" s="746"/>
      <c r="L71" s="746"/>
      <c r="M71" s="746"/>
      <c r="N71" s="746"/>
      <c r="O71" s="746"/>
      <c r="P71" s="746"/>
      <c r="Q71" s="746"/>
      <c r="R71" s="746"/>
      <c r="S71" s="746"/>
      <c r="T71" s="746"/>
      <c r="U71" s="746"/>
      <c r="V71" s="746"/>
      <c r="W71" s="746"/>
      <c r="X71" s="746"/>
    </row>
    <row r="72" spans="1:25" x14ac:dyDescent="0.2">
      <c r="E72" s="327" t="s">
        <v>225</v>
      </c>
    </row>
  </sheetData>
  <sheetProtection formatCells="0"/>
  <mergeCells count="11">
    <mergeCell ref="B1:S1"/>
    <mergeCell ref="T1:X1"/>
    <mergeCell ref="B70:X70"/>
    <mergeCell ref="B71:X71"/>
    <mergeCell ref="R3:S3"/>
    <mergeCell ref="A4:G4"/>
    <mergeCell ref="A5:G5"/>
    <mergeCell ref="A22:G22"/>
    <mergeCell ref="H35:J35"/>
    <mergeCell ref="N35:O35"/>
    <mergeCell ref="V35:W35"/>
  </mergeCells>
  <pageMargins left="0.15" right="0.15" top="0.15" bottom="0.15" header="0" footer="0.15"/>
  <pageSetup scale="52" orientation="landscape" cellComments="asDisplayed" r:id="rId1"/>
  <headerFooter differentFirst="1" alignWithMargins="0">
    <oddFooter>Page &amp;P of &amp;N</oddFooter>
  </headerFooter>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58DC-D004-4C4A-ACE8-2C2CED17FD27}">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AEDC-4749-4D77-AF07-A5A4F221A8BC}">
  <sheetPr>
    <pageSetUpPr fitToPage="1"/>
  </sheetPr>
  <dimension ref="A1:V42"/>
  <sheetViews>
    <sheetView zoomScale="90" zoomScaleNormal="90" workbookViewId="0"/>
  </sheetViews>
  <sheetFormatPr defaultColWidth="9.140625" defaultRowHeight="14.25" x14ac:dyDescent="0.2"/>
  <cols>
    <col min="1" max="6" width="4.140625" style="327" customWidth="1"/>
    <col min="7" max="7" width="32.85546875" style="327" customWidth="1"/>
    <col min="8" max="17" width="11.7109375" style="2" customWidth="1"/>
    <col min="18" max="20" width="11.7109375" style="120" customWidth="1"/>
    <col min="21" max="21" width="4.140625" style="2" customWidth="1"/>
    <col min="22" max="16384" width="9.140625" style="2"/>
  </cols>
  <sheetData>
    <row r="1" spans="1:22" s="337" customFormat="1" ht="39.950000000000003" customHeight="1" thickBot="1" x14ac:dyDescent="0.3">
      <c r="A1" s="326"/>
      <c r="B1" s="718" t="s">
        <v>327</v>
      </c>
      <c r="C1" s="718"/>
      <c r="D1" s="718"/>
      <c r="E1" s="718"/>
      <c r="F1" s="718"/>
      <c r="G1" s="718"/>
      <c r="H1" s="718"/>
      <c r="I1" s="718"/>
      <c r="J1" s="718"/>
      <c r="K1" s="718"/>
      <c r="L1" s="718"/>
      <c r="M1" s="718"/>
      <c r="N1" s="718"/>
      <c r="O1" s="718"/>
      <c r="P1" s="718"/>
      <c r="Q1" s="718"/>
      <c r="R1" s="707" t="s">
        <v>345</v>
      </c>
      <c r="S1" s="707"/>
      <c r="T1" s="707"/>
      <c r="U1" s="333"/>
    </row>
    <row r="2" spans="1:22" s="327" customFormat="1" ht="15" x14ac:dyDescent="0.25">
      <c r="R2" s="351"/>
      <c r="S2" s="351"/>
      <c r="T2" s="351"/>
      <c r="U2" s="333"/>
    </row>
    <row r="3" spans="1:22" s="327" customFormat="1" ht="30" x14ac:dyDescent="0.25">
      <c r="A3" s="747" t="s">
        <v>304</v>
      </c>
      <c r="B3" s="747"/>
      <c r="C3" s="747"/>
      <c r="D3" s="747"/>
      <c r="E3" s="747"/>
      <c r="F3" s="747"/>
      <c r="G3" s="747"/>
      <c r="H3" s="542">
        <v>2021</v>
      </c>
      <c r="I3" s="542">
        <v>2022</v>
      </c>
      <c r="J3" s="542">
        <v>2023</v>
      </c>
      <c r="K3" s="542">
        <v>2024</v>
      </c>
      <c r="L3" s="542">
        <v>2025</v>
      </c>
      <c r="M3" s="335" t="s">
        <v>486</v>
      </c>
      <c r="N3" s="334" t="s">
        <v>487</v>
      </c>
      <c r="O3" s="334" t="s">
        <v>488</v>
      </c>
      <c r="P3" s="334" t="s">
        <v>484</v>
      </c>
      <c r="Q3" s="335" t="s">
        <v>489</v>
      </c>
      <c r="R3" s="334" t="s">
        <v>490</v>
      </c>
      <c r="S3" s="334" t="s">
        <v>491</v>
      </c>
      <c r="T3" s="334" t="s">
        <v>485</v>
      </c>
      <c r="U3" s="333"/>
    </row>
    <row r="4" spans="1:22" ht="15" customHeight="1" x14ac:dyDescent="0.25">
      <c r="A4" s="328"/>
      <c r="B4" s="328"/>
      <c r="C4" s="328"/>
      <c r="D4" s="328"/>
      <c r="E4" s="328"/>
      <c r="F4" s="328"/>
      <c r="G4" s="328"/>
      <c r="H4" s="4"/>
      <c r="I4" s="4"/>
      <c r="J4" s="4"/>
      <c r="K4" s="4"/>
      <c r="L4" s="4"/>
      <c r="M4" s="5"/>
      <c r="N4" s="6"/>
      <c r="O4" s="6"/>
      <c r="P4" s="6"/>
      <c r="Q4" s="5"/>
      <c r="R4" s="6"/>
      <c r="S4" s="6"/>
      <c r="T4" s="6"/>
      <c r="U4"/>
    </row>
    <row r="5" spans="1:22" ht="15" x14ac:dyDescent="0.25">
      <c r="A5" s="328"/>
      <c r="B5" s="328"/>
      <c r="C5" s="328"/>
      <c r="D5" s="328"/>
      <c r="E5" s="328"/>
      <c r="F5" s="328"/>
      <c r="G5" s="328"/>
      <c r="H5" s="7"/>
      <c r="I5" s="7"/>
      <c r="J5" s="7"/>
      <c r="K5" s="7"/>
      <c r="L5" s="7"/>
      <c r="M5" s="8"/>
      <c r="N5" s="7"/>
      <c r="O5" s="7"/>
      <c r="P5" s="7"/>
      <c r="Q5" s="8"/>
      <c r="R5" s="7"/>
      <c r="S5" s="7"/>
      <c r="T5" s="7"/>
      <c r="U5"/>
    </row>
    <row r="6" spans="1:22" s="310" customFormat="1" ht="15" x14ac:dyDescent="0.25">
      <c r="A6" s="752" t="s">
        <v>299</v>
      </c>
      <c r="B6" s="752"/>
      <c r="C6" s="752"/>
      <c r="D6" s="752"/>
      <c r="E6" s="752"/>
      <c r="F6" s="752"/>
      <c r="G6" s="752"/>
      <c r="H6" s="254">
        <v>349374</v>
      </c>
      <c r="I6" s="254">
        <v>359735</v>
      </c>
      <c r="J6" s="254">
        <v>361925</v>
      </c>
      <c r="K6" s="254">
        <v>445425</v>
      </c>
      <c r="L6" s="254">
        <v>358316</v>
      </c>
      <c r="M6" s="255">
        <v>110710</v>
      </c>
      <c r="N6" s="254">
        <v>96563</v>
      </c>
      <c r="O6" s="254">
        <v>142655</v>
      </c>
      <c r="P6" s="254">
        <v>95497</v>
      </c>
      <c r="Q6" s="255">
        <v>100867</v>
      </c>
      <c r="R6" s="254">
        <v>80924</v>
      </c>
      <c r="S6" s="254">
        <v>101156</v>
      </c>
      <c r="T6" s="254">
        <v>75369</v>
      </c>
      <c r="U6" s="309"/>
      <c r="V6" s="656"/>
    </row>
    <row r="7" spans="1:22" s="310" customFormat="1" ht="15" customHeight="1" x14ac:dyDescent="0.25">
      <c r="A7" s="328"/>
      <c r="B7" s="328"/>
      <c r="C7" s="328"/>
      <c r="D7" s="328"/>
      <c r="E7" s="328"/>
      <c r="F7" s="328"/>
      <c r="G7" s="328"/>
      <c r="H7" s="254"/>
      <c r="I7" s="254"/>
      <c r="J7" s="254"/>
      <c r="K7" s="254"/>
      <c r="L7" s="254"/>
      <c r="M7" s="255"/>
      <c r="N7" s="534"/>
      <c r="O7" s="534"/>
      <c r="P7" s="534"/>
      <c r="Q7" s="535"/>
      <c r="R7" s="534"/>
      <c r="S7" s="534"/>
      <c r="T7" s="534"/>
      <c r="U7" s="309"/>
    </row>
    <row r="8" spans="1:22" s="310" customFormat="1" ht="15" x14ac:dyDescent="0.25">
      <c r="A8" s="328"/>
      <c r="B8" s="328"/>
      <c r="C8" s="328"/>
      <c r="D8" s="328"/>
      <c r="E8" s="328"/>
      <c r="F8" s="328"/>
      <c r="G8" s="328"/>
      <c r="H8" s="254"/>
      <c r="I8" s="254"/>
      <c r="J8" s="254"/>
      <c r="K8" s="254"/>
      <c r="L8" s="254"/>
      <c r="M8" s="255"/>
      <c r="N8" s="254"/>
      <c r="O8" s="254"/>
      <c r="P8" s="254"/>
      <c r="Q8" s="255"/>
      <c r="R8" s="254"/>
      <c r="S8" s="254"/>
      <c r="T8" s="254"/>
      <c r="U8" s="309"/>
    </row>
    <row r="9" spans="1:22" s="310" customFormat="1" ht="15" x14ac:dyDescent="0.25">
      <c r="A9" s="752" t="s">
        <v>138</v>
      </c>
      <c r="B9" s="752"/>
      <c r="C9" s="752"/>
      <c r="D9" s="752"/>
      <c r="E9" s="752"/>
      <c r="F9" s="752"/>
      <c r="G9" s="752"/>
      <c r="H9" s="254">
        <v>134907</v>
      </c>
      <c r="I9" s="254">
        <v>129515</v>
      </c>
      <c r="J9" s="254">
        <v>135208</v>
      </c>
      <c r="K9" s="254">
        <v>141572</v>
      </c>
      <c r="L9" s="254">
        <v>151611</v>
      </c>
      <c r="M9" s="255">
        <v>141572</v>
      </c>
      <c r="N9" s="254">
        <v>142855</v>
      </c>
      <c r="O9" s="254">
        <v>145789</v>
      </c>
      <c r="P9" s="254">
        <v>148890</v>
      </c>
      <c r="Q9" s="255">
        <v>151611</v>
      </c>
      <c r="R9" s="254">
        <v>152167</v>
      </c>
      <c r="S9" s="254">
        <v>152592</v>
      </c>
      <c r="T9" s="254">
        <v>152200</v>
      </c>
      <c r="U9" s="309"/>
    </row>
    <row r="10" spans="1:22" s="310" customFormat="1" ht="15" customHeight="1" x14ac:dyDescent="0.25">
      <c r="A10" s="328"/>
      <c r="B10" s="752" t="s">
        <v>139</v>
      </c>
      <c r="C10" s="752"/>
      <c r="D10" s="752"/>
      <c r="E10" s="752"/>
      <c r="F10" s="752"/>
      <c r="G10" s="752"/>
      <c r="H10" s="254">
        <v>39622</v>
      </c>
      <c r="I10" s="254">
        <v>45147</v>
      </c>
      <c r="J10" s="254">
        <v>49096</v>
      </c>
      <c r="K10" s="254">
        <v>56320</v>
      </c>
      <c r="L10" s="254">
        <v>48722</v>
      </c>
      <c r="M10" s="255">
        <v>12949</v>
      </c>
      <c r="N10" s="254">
        <v>14402</v>
      </c>
      <c r="O10" s="254">
        <v>14349</v>
      </c>
      <c r="P10" s="254">
        <v>14620</v>
      </c>
      <c r="Q10" s="255">
        <v>12339</v>
      </c>
      <c r="R10" s="254">
        <v>12903</v>
      </c>
      <c r="S10" s="254">
        <v>12482</v>
      </c>
      <c r="T10" s="254">
        <v>10998</v>
      </c>
      <c r="U10" s="309"/>
      <c r="V10" s="656"/>
    </row>
    <row r="11" spans="1:22" s="310" customFormat="1" ht="15" customHeight="1" x14ac:dyDescent="0.25">
      <c r="A11" s="328"/>
      <c r="B11" s="752" t="s">
        <v>140</v>
      </c>
      <c r="C11" s="752"/>
      <c r="D11" s="752"/>
      <c r="E11" s="752"/>
      <c r="F11" s="752"/>
      <c r="G11" s="752"/>
      <c r="H11" s="254">
        <v>-45014</v>
      </c>
      <c r="I11" s="254">
        <v>-39454</v>
      </c>
      <c r="J11" s="254">
        <v>-42732</v>
      </c>
      <c r="K11" s="254">
        <v>-46281</v>
      </c>
      <c r="L11" s="254">
        <v>-48809</v>
      </c>
      <c r="M11" s="255">
        <v>-11666</v>
      </c>
      <c r="N11" s="254">
        <v>-11468</v>
      </c>
      <c r="O11" s="254">
        <v>-11248</v>
      </c>
      <c r="P11" s="254">
        <v>-11899</v>
      </c>
      <c r="Q11" s="255">
        <v>-11783</v>
      </c>
      <c r="R11" s="254">
        <v>-12478</v>
      </c>
      <c r="S11" s="254">
        <v>-12874</v>
      </c>
      <c r="T11" s="254">
        <v>-11674</v>
      </c>
      <c r="U11" s="309"/>
    </row>
    <row r="12" spans="1:22" s="310" customFormat="1" ht="15.75" customHeight="1" thickBot="1" x14ac:dyDescent="0.3">
      <c r="A12" s="752" t="s">
        <v>141</v>
      </c>
      <c r="B12" s="752"/>
      <c r="C12" s="752"/>
      <c r="D12" s="752"/>
      <c r="E12" s="752"/>
      <c r="F12" s="752"/>
      <c r="G12" s="752"/>
      <c r="H12" s="536">
        <v>129515</v>
      </c>
      <c r="I12" s="536">
        <v>135208</v>
      </c>
      <c r="J12" s="536">
        <v>141572</v>
      </c>
      <c r="K12" s="536">
        <v>151611</v>
      </c>
      <c r="L12" s="536">
        <v>151524</v>
      </c>
      <c r="M12" s="537">
        <v>142855</v>
      </c>
      <c r="N12" s="536">
        <v>145789</v>
      </c>
      <c r="O12" s="536">
        <v>148890</v>
      </c>
      <c r="P12" s="536">
        <v>151611</v>
      </c>
      <c r="Q12" s="537">
        <v>152167</v>
      </c>
      <c r="R12" s="536">
        <v>152592</v>
      </c>
      <c r="S12" s="536">
        <v>152200</v>
      </c>
      <c r="T12" s="536">
        <v>151524</v>
      </c>
      <c r="U12" s="309"/>
      <c r="V12" s="656"/>
    </row>
    <row r="13" spans="1:22" s="310" customFormat="1" ht="15.75" customHeight="1" thickTop="1" x14ac:dyDescent="0.25">
      <c r="A13" s="328"/>
      <c r="B13" s="328"/>
      <c r="C13" s="328"/>
      <c r="D13" s="328"/>
      <c r="E13" s="328"/>
      <c r="F13" s="328"/>
      <c r="G13" s="328"/>
      <c r="H13" s="254"/>
      <c r="I13" s="254"/>
      <c r="J13" s="254"/>
      <c r="K13" s="254"/>
      <c r="L13" s="254"/>
      <c r="M13" s="255"/>
      <c r="N13" s="254"/>
      <c r="O13" s="254"/>
      <c r="P13" s="254"/>
      <c r="Q13" s="255"/>
      <c r="R13" s="254"/>
      <c r="S13" s="254"/>
      <c r="T13" s="254"/>
      <c r="U13" s="309"/>
    </row>
    <row r="14" spans="1:22" s="310" customFormat="1" ht="15" x14ac:dyDescent="0.25">
      <c r="A14" s="328"/>
      <c r="B14" s="328"/>
      <c r="C14" s="328"/>
      <c r="D14" s="328"/>
      <c r="E14" s="328"/>
      <c r="F14" s="328"/>
      <c r="G14" s="328"/>
      <c r="H14" s="254"/>
      <c r="I14" s="254"/>
      <c r="J14" s="254"/>
      <c r="K14" s="254"/>
      <c r="L14" s="254"/>
      <c r="M14" s="255"/>
      <c r="N14" s="254"/>
      <c r="O14" s="254"/>
      <c r="P14" s="254"/>
      <c r="Q14" s="255"/>
      <c r="R14" s="254"/>
      <c r="S14" s="254"/>
      <c r="T14" s="254"/>
      <c r="U14" s="309"/>
    </row>
    <row r="15" spans="1:22" s="310" customFormat="1" ht="15" x14ac:dyDescent="0.25">
      <c r="A15" s="752" t="s">
        <v>146</v>
      </c>
      <c r="B15" s="752"/>
      <c r="C15" s="752"/>
      <c r="D15" s="752"/>
      <c r="E15" s="752"/>
      <c r="F15" s="752"/>
      <c r="G15" s="752"/>
      <c r="H15" s="254">
        <v>323855</v>
      </c>
      <c r="I15" s="254">
        <v>291918</v>
      </c>
      <c r="J15" s="254">
        <v>358860</v>
      </c>
      <c r="K15" s="254">
        <v>370396</v>
      </c>
      <c r="L15" s="254">
        <v>331787</v>
      </c>
      <c r="M15" s="255">
        <v>86587</v>
      </c>
      <c r="N15" s="254">
        <v>100768</v>
      </c>
      <c r="O15" s="254">
        <v>93377</v>
      </c>
      <c r="P15" s="254">
        <v>89664</v>
      </c>
      <c r="Q15" s="255">
        <v>86415</v>
      </c>
      <c r="R15" s="254">
        <v>89850</v>
      </c>
      <c r="S15" s="254">
        <v>79379</v>
      </c>
      <c r="T15" s="254">
        <v>76143</v>
      </c>
      <c r="U15" s="309"/>
    </row>
    <row r="16" spans="1:22" ht="15" customHeight="1" x14ac:dyDescent="0.25">
      <c r="A16" s="328"/>
      <c r="B16" s="328"/>
      <c r="C16" s="328"/>
      <c r="D16" s="328"/>
      <c r="E16" s="328"/>
      <c r="F16" s="328"/>
      <c r="G16" s="328"/>
      <c r="H16" s="9"/>
      <c r="I16" s="9"/>
      <c r="J16" s="9"/>
      <c r="K16" s="9"/>
      <c r="L16" s="9"/>
      <c r="M16" s="10"/>
      <c r="N16" s="9"/>
      <c r="O16" s="9"/>
      <c r="P16" s="9"/>
      <c r="Q16" s="10"/>
      <c r="R16" s="9"/>
      <c r="S16" s="9"/>
      <c r="T16" s="9"/>
      <c r="U16"/>
    </row>
    <row r="17" spans="1:21" ht="15" x14ac:dyDescent="0.25">
      <c r="A17" s="328"/>
      <c r="B17" s="328"/>
      <c r="C17" s="328"/>
      <c r="D17" s="328"/>
      <c r="E17" s="328"/>
      <c r="F17" s="328"/>
      <c r="G17" s="328"/>
      <c r="H17" s="9"/>
      <c r="I17" s="9"/>
      <c r="J17" s="9"/>
      <c r="K17" s="9"/>
      <c r="L17" s="9"/>
      <c r="M17" s="10"/>
      <c r="N17" s="9"/>
      <c r="O17" s="9"/>
      <c r="P17" s="9"/>
      <c r="Q17" s="10"/>
      <c r="R17" s="9"/>
      <c r="S17" s="9"/>
      <c r="T17" s="9"/>
      <c r="U17"/>
    </row>
    <row r="18" spans="1:21" s="288" customFormat="1" ht="15" x14ac:dyDescent="0.25">
      <c r="A18" s="752" t="s">
        <v>305</v>
      </c>
      <c r="B18" s="752"/>
      <c r="C18" s="752"/>
      <c r="D18" s="752"/>
      <c r="E18" s="752"/>
      <c r="F18" s="752"/>
      <c r="G18" s="752"/>
      <c r="H18" s="250">
        <v>108521.12700000001</v>
      </c>
      <c r="I18" s="250">
        <v>103821.823</v>
      </c>
      <c r="J18" s="250">
        <v>119101.66199999998</v>
      </c>
      <c r="K18" s="250">
        <v>122233.022</v>
      </c>
      <c r="L18" s="250">
        <v>111881.73300000001</v>
      </c>
      <c r="M18" s="251">
        <v>28725.271000000001</v>
      </c>
      <c r="N18" s="250">
        <v>33154.934999999998</v>
      </c>
      <c r="O18" s="250">
        <v>30792.542000000001</v>
      </c>
      <c r="P18" s="250">
        <v>29560.274000000001</v>
      </c>
      <c r="Q18" s="251">
        <v>28454.562999999998</v>
      </c>
      <c r="R18" s="250">
        <v>30292.181</v>
      </c>
      <c r="S18" s="250">
        <v>27066.787</v>
      </c>
      <c r="T18" s="250">
        <v>26068.202000000001</v>
      </c>
      <c r="U18" s="287"/>
    </row>
    <row r="19" spans="1:21" ht="15" customHeight="1" x14ac:dyDescent="0.25">
      <c r="A19" s="372"/>
      <c r="B19" s="328"/>
      <c r="C19" s="328"/>
      <c r="D19" s="328"/>
      <c r="E19" s="328"/>
      <c r="F19" s="328"/>
      <c r="G19" s="328"/>
      <c r="H19" s="11"/>
      <c r="I19" s="11"/>
      <c r="J19" s="11"/>
      <c r="K19" s="11"/>
      <c r="L19" s="11"/>
      <c r="M19" s="12"/>
      <c r="N19" s="11"/>
      <c r="O19" s="11"/>
      <c r="P19" s="11"/>
      <c r="Q19" s="12"/>
      <c r="R19" s="11"/>
      <c r="S19" s="11"/>
      <c r="T19" s="11"/>
      <c r="U19"/>
    </row>
    <row r="20" spans="1:21" ht="15" x14ac:dyDescent="0.25">
      <c r="A20" s="372"/>
      <c r="B20" s="328"/>
      <c r="C20" s="328"/>
      <c r="D20" s="328"/>
      <c r="E20" s="328"/>
      <c r="F20" s="328"/>
      <c r="G20" s="328"/>
      <c r="H20" s="11"/>
      <c r="I20" s="11"/>
      <c r="J20" s="11"/>
      <c r="K20" s="11"/>
      <c r="L20" s="11"/>
      <c r="M20" s="12"/>
      <c r="N20" s="11"/>
      <c r="O20" s="11"/>
      <c r="P20" s="11"/>
      <c r="Q20" s="12"/>
      <c r="R20" s="11"/>
      <c r="S20" s="11"/>
      <c r="T20" s="11"/>
      <c r="U20"/>
    </row>
    <row r="21" spans="1:21" s="288" customFormat="1" ht="15" x14ac:dyDescent="0.25">
      <c r="A21" s="752" t="s">
        <v>454</v>
      </c>
      <c r="B21" s="752"/>
      <c r="C21" s="752"/>
      <c r="D21" s="752"/>
      <c r="E21" s="752"/>
      <c r="F21" s="752"/>
      <c r="G21" s="752"/>
      <c r="H21" s="250">
        <v>858818.32872787968</v>
      </c>
      <c r="I21" s="250">
        <v>903403.8757278797</v>
      </c>
      <c r="J21" s="250">
        <v>916807.8957278796</v>
      </c>
      <c r="K21" s="250">
        <v>944609.4377278795</v>
      </c>
      <c r="L21" s="250">
        <v>953583.10072787956</v>
      </c>
      <c r="M21" s="251">
        <v>944609.4377278795</v>
      </c>
      <c r="N21" s="250">
        <v>947100.80972787947</v>
      </c>
      <c r="O21" s="250">
        <v>950880.11772787955</v>
      </c>
      <c r="P21" s="250">
        <v>957811.0137278795</v>
      </c>
      <c r="Q21" s="251">
        <v>953583.10072787956</v>
      </c>
      <c r="R21" s="250">
        <v>956981.32372787944</v>
      </c>
      <c r="S21" s="250">
        <v>968311.79672787944</v>
      </c>
      <c r="T21" s="250">
        <v>967023.53872787941</v>
      </c>
      <c r="U21" s="287"/>
    </row>
    <row r="22" spans="1:21" s="310" customFormat="1" ht="15" customHeight="1" x14ac:dyDescent="0.25">
      <c r="A22" s="372"/>
      <c r="B22" s="752" t="s">
        <v>305</v>
      </c>
      <c r="C22" s="752"/>
      <c r="D22" s="752"/>
      <c r="E22" s="752"/>
      <c r="F22" s="752"/>
      <c r="G22" s="752"/>
      <c r="H22" s="254">
        <v>108521.12700000001</v>
      </c>
      <c r="I22" s="254">
        <v>103821.823</v>
      </c>
      <c r="J22" s="254">
        <v>119101.66199999998</v>
      </c>
      <c r="K22" s="254">
        <v>122233.022</v>
      </c>
      <c r="L22" s="254">
        <v>111881.73300000001</v>
      </c>
      <c r="M22" s="255">
        <v>28725.271000000001</v>
      </c>
      <c r="N22" s="254">
        <v>33154.934999999998</v>
      </c>
      <c r="O22" s="254">
        <v>30792.542000000001</v>
      </c>
      <c r="P22" s="254">
        <v>29560.274000000001</v>
      </c>
      <c r="Q22" s="255">
        <v>28454.562999999998</v>
      </c>
      <c r="R22" s="254">
        <v>30292.181</v>
      </c>
      <c r="S22" s="254">
        <v>27066.787</v>
      </c>
      <c r="T22" s="254">
        <v>26068.202000000001</v>
      </c>
      <c r="U22" s="309"/>
    </row>
    <row r="23" spans="1:21" s="310" customFormat="1" ht="15" customHeight="1" x14ac:dyDescent="0.25">
      <c r="A23" s="372"/>
      <c r="B23" s="752" t="s">
        <v>149</v>
      </c>
      <c r="C23" s="752"/>
      <c r="D23" s="752"/>
      <c r="E23" s="752"/>
      <c r="F23" s="752"/>
      <c r="G23" s="752"/>
      <c r="H23" s="254">
        <v>-64797.861000000004</v>
      </c>
      <c r="I23" s="254">
        <v>-82893.635999999999</v>
      </c>
      <c r="J23" s="254">
        <v>-94229.572</v>
      </c>
      <c r="K23" s="254">
        <v>-103872.048</v>
      </c>
      <c r="L23" s="254">
        <v>-103103.454</v>
      </c>
      <c r="M23" s="255">
        <v>-23322.519</v>
      </c>
      <c r="N23" s="254">
        <v>-28241.278999999999</v>
      </c>
      <c r="O23" s="254">
        <v>-25263.687000000002</v>
      </c>
      <c r="P23" s="254">
        <v>-27044.562999999998</v>
      </c>
      <c r="Q23" s="255">
        <v>-24979.402999999998</v>
      </c>
      <c r="R23" s="254">
        <v>-24795.365000000002</v>
      </c>
      <c r="S23" s="254">
        <v>-26159.046999999999</v>
      </c>
      <c r="T23" s="254">
        <v>-27169.638999999999</v>
      </c>
      <c r="U23" s="309"/>
    </row>
    <row r="24" spans="1:21" s="310" customFormat="1" ht="15" customHeight="1" x14ac:dyDescent="0.25">
      <c r="A24" s="372"/>
      <c r="B24" s="752" t="s">
        <v>150</v>
      </c>
      <c r="C24" s="752"/>
      <c r="D24" s="752"/>
      <c r="E24" s="752"/>
      <c r="F24" s="752"/>
      <c r="G24" s="752"/>
      <c r="H24" s="254">
        <v>862.28100000000006</v>
      </c>
      <c r="I24" s="254">
        <v>-7524.1670000000013</v>
      </c>
      <c r="J24" s="254">
        <v>2929.4519999999998</v>
      </c>
      <c r="K24" s="254">
        <v>-9387.3109999999997</v>
      </c>
      <c r="L24" s="254">
        <v>5250.8450000000003</v>
      </c>
      <c r="M24" s="255">
        <v>-2911.38</v>
      </c>
      <c r="N24" s="254">
        <v>-1134.348</v>
      </c>
      <c r="O24" s="254">
        <v>1402.0409999999999</v>
      </c>
      <c r="P24" s="254">
        <v>-6743.6239999999998</v>
      </c>
      <c r="Q24" s="255">
        <v>-76.936999999999998</v>
      </c>
      <c r="R24" s="254">
        <v>5833.6570000000002</v>
      </c>
      <c r="S24" s="254">
        <v>-2195.998</v>
      </c>
      <c r="T24" s="254">
        <v>1690.123</v>
      </c>
      <c r="U24" s="309"/>
    </row>
    <row r="25" spans="1:21" s="288" customFormat="1" ht="15.75" customHeight="1" thickBot="1" x14ac:dyDescent="0.3">
      <c r="A25" s="752" t="s">
        <v>306</v>
      </c>
      <c r="B25" s="752"/>
      <c r="C25" s="752"/>
      <c r="D25" s="752"/>
      <c r="E25" s="752"/>
      <c r="F25" s="752"/>
      <c r="G25" s="752"/>
      <c r="H25" s="252">
        <v>903403.87572787958</v>
      </c>
      <c r="I25" s="252">
        <v>916807.89572787972</v>
      </c>
      <c r="J25" s="252">
        <v>944609.43772787962</v>
      </c>
      <c r="K25" s="252">
        <v>953583.10072787968</v>
      </c>
      <c r="L25" s="252">
        <v>967612.22472787939</v>
      </c>
      <c r="M25" s="253">
        <v>947100.80972787947</v>
      </c>
      <c r="N25" s="252">
        <v>950880.11772787955</v>
      </c>
      <c r="O25" s="252">
        <v>957811.0137278795</v>
      </c>
      <c r="P25" s="252">
        <v>953583.10072787956</v>
      </c>
      <c r="Q25" s="253">
        <v>956981.32372787944</v>
      </c>
      <c r="R25" s="252">
        <v>968311.79672787944</v>
      </c>
      <c r="S25" s="252">
        <v>967023.53872787941</v>
      </c>
      <c r="T25" s="252">
        <v>967612.22472787951</v>
      </c>
      <c r="U25" s="287"/>
    </row>
    <row r="26" spans="1:21" ht="15.75" customHeight="1" thickTop="1" x14ac:dyDescent="0.25">
      <c r="A26" s="328"/>
      <c r="B26" s="328"/>
      <c r="C26" s="328"/>
      <c r="D26" s="328"/>
      <c r="E26" s="328"/>
      <c r="F26" s="328"/>
      <c r="G26" s="328"/>
      <c r="H26" s="9"/>
      <c r="I26" s="9"/>
      <c r="J26" s="9"/>
      <c r="K26" s="9"/>
      <c r="L26" s="9"/>
      <c r="M26" s="10"/>
      <c r="N26" s="9"/>
      <c r="O26" s="9"/>
      <c r="P26" s="9"/>
      <c r="Q26" s="10"/>
      <c r="R26" s="9"/>
      <c r="S26" s="9"/>
      <c r="T26" s="9"/>
      <c r="U26"/>
    </row>
    <row r="27" spans="1:21" ht="15" x14ac:dyDescent="0.25">
      <c r="A27" s="328"/>
      <c r="B27" s="328"/>
      <c r="C27" s="328"/>
      <c r="D27" s="328"/>
      <c r="E27" s="328"/>
      <c r="F27" s="328"/>
      <c r="G27" s="328"/>
      <c r="H27" s="9"/>
      <c r="I27" s="9"/>
      <c r="J27" s="9"/>
      <c r="K27" s="9"/>
      <c r="L27" s="9"/>
      <c r="M27" s="10"/>
      <c r="N27" s="9"/>
      <c r="O27" s="9"/>
      <c r="P27" s="9"/>
      <c r="Q27" s="10"/>
      <c r="R27" s="9"/>
      <c r="S27" s="9"/>
      <c r="T27" s="9"/>
      <c r="U27"/>
    </row>
    <row r="28" spans="1:21" ht="15" x14ac:dyDescent="0.25">
      <c r="A28" s="752" t="s">
        <v>307</v>
      </c>
      <c r="B28" s="752"/>
      <c r="C28" s="752"/>
      <c r="D28" s="752"/>
      <c r="E28" s="752"/>
      <c r="F28" s="752"/>
      <c r="G28" s="752"/>
      <c r="H28" s="11"/>
      <c r="I28" s="11"/>
      <c r="J28" s="11"/>
      <c r="K28" s="11"/>
      <c r="L28" s="11"/>
      <c r="M28" s="12"/>
      <c r="N28" s="11"/>
      <c r="O28" s="11"/>
      <c r="P28" s="11"/>
      <c r="Q28" s="12"/>
      <c r="R28" s="11"/>
      <c r="S28" s="11"/>
      <c r="T28" s="11"/>
      <c r="U28"/>
    </row>
    <row r="29" spans="1:21" s="409" customFormat="1" ht="15" customHeight="1" x14ac:dyDescent="0.25">
      <c r="A29" s="372"/>
      <c r="B29" s="752" t="s">
        <v>143</v>
      </c>
      <c r="C29" s="752"/>
      <c r="D29" s="752"/>
      <c r="E29" s="752"/>
      <c r="F29" s="752"/>
      <c r="G29" s="752"/>
      <c r="H29" s="538">
        <v>297.23400000000004</v>
      </c>
      <c r="I29" s="538">
        <v>271.87900000000002</v>
      </c>
      <c r="J29" s="538">
        <v>302.35599999999999</v>
      </c>
      <c r="K29" s="538">
        <v>317.97499999999997</v>
      </c>
      <c r="L29" s="538">
        <v>289.863</v>
      </c>
      <c r="M29" s="539">
        <v>73.066999999999993</v>
      </c>
      <c r="N29" s="538">
        <v>86.662999999999997</v>
      </c>
      <c r="O29" s="538">
        <v>80.165000000000006</v>
      </c>
      <c r="P29" s="538">
        <v>78.08</v>
      </c>
      <c r="Q29" s="539">
        <v>74.435000000000002</v>
      </c>
      <c r="R29" s="538">
        <v>78.501999999999995</v>
      </c>
      <c r="S29" s="538">
        <v>69.802999999999997</v>
      </c>
      <c r="T29" s="538">
        <v>67.123000000000005</v>
      </c>
      <c r="U29" s="408"/>
    </row>
    <row r="30" spans="1:21" s="409" customFormat="1" ht="15" customHeight="1" x14ac:dyDescent="0.25">
      <c r="A30" s="372"/>
      <c r="B30" s="752" t="s">
        <v>144</v>
      </c>
      <c r="C30" s="752"/>
      <c r="D30" s="752"/>
      <c r="E30" s="752"/>
      <c r="F30" s="752"/>
      <c r="G30" s="752"/>
      <c r="H30" s="645">
        <v>76.99199999999999</v>
      </c>
      <c r="I30" s="645">
        <v>76.649999999999991</v>
      </c>
      <c r="J30" s="645">
        <v>74.260999999999996</v>
      </c>
      <c r="K30" s="645">
        <v>74.688000000000002</v>
      </c>
      <c r="L30" s="645">
        <v>75.55</v>
      </c>
      <c r="M30" s="646">
        <v>18.113000000000014</v>
      </c>
      <c r="N30" s="645">
        <v>19.850999999999999</v>
      </c>
      <c r="O30" s="645">
        <v>18.819999999999993</v>
      </c>
      <c r="P30" s="645">
        <v>17.903999999999996</v>
      </c>
      <c r="Q30" s="646">
        <v>18.527999999999992</v>
      </c>
      <c r="R30" s="645">
        <v>20.167000000000002</v>
      </c>
      <c r="S30" s="645">
        <v>18.972000000000008</v>
      </c>
      <c r="T30" s="645">
        <v>17.882999999999996</v>
      </c>
      <c r="U30" s="408"/>
    </row>
    <row r="31" spans="1:21" s="409" customFormat="1" ht="15.75" customHeight="1" thickBot="1" x14ac:dyDescent="0.3">
      <c r="A31" s="328"/>
      <c r="B31" s="372"/>
      <c r="C31" s="753" t="s">
        <v>145</v>
      </c>
      <c r="D31" s="753"/>
      <c r="E31" s="753"/>
      <c r="F31" s="753"/>
      <c r="G31" s="753"/>
      <c r="H31" s="540">
        <v>374.226</v>
      </c>
      <c r="I31" s="540">
        <v>348.529</v>
      </c>
      <c r="J31" s="540">
        <v>376.61699999999996</v>
      </c>
      <c r="K31" s="540">
        <v>392.66299999999995</v>
      </c>
      <c r="L31" s="540">
        <v>365.41300000000001</v>
      </c>
      <c r="M31" s="541">
        <v>91.18</v>
      </c>
      <c r="N31" s="540">
        <v>106.514</v>
      </c>
      <c r="O31" s="540">
        <v>98.984999999999999</v>
      </c>
      <c r="P31" s="540">
        <v>95.983999999999995</v>
      </c>
      <c r="Q31" s="541">
        <v>92.962999999999994</v>
      </c>
      <c r="R31" s="540">
        <v>98.668999999999997</v>
      </c>
      <c r="S31" s="540">
        <v>88.775000000000006</v>
      </c>
      <c r="T31" s="540">
        <v>85.006</v>
      </c>
      <c r="U31" s="408"/>
    </row>
    <row r="32" spans="1:21" ht="15.75" customHeight="1" thickTop="1" x14ac:dyDescent="0.25">
      <c r="A32" s="328"/>
      <c r="B32" s="372"/>
      <c r="C32" s="372"/>
      <c r="D32" s="372"/>
      <c r="E32" s="328"/>
      <c r="F32" s="328"/>
      <c r="G32" s="328"/>
      <c r="H32" s="13"/>
      <c r="I32" s="13"/>
      <c r="J32" s="13"/>
      <c r="K32" s="13"/>
      <c r="L32" s="13"/>
      <c r="M32" s="14"/>
      <c r="N32" s="13"/>
      <c r="O32" s="13"/>
      <c r="P32" s="13"/>
      <c r="Q32" s="14"/>
      <c r="R32" s="13"/>
      <c r="S32" s="13"/>
      <c r="T32" s="13"/>
      <c r="U32"/>
    </row>
    <row r="33" spans="1:21" ht="15" x14ac:dyDescent="0.25">
      <c r="A33" s="328"/>
      <c r="B33" s="328"/>
      <c r="C33" s="328"/>
      <c r="D33" s="328"/>
      <c r="E33" s="328"/>
      <c r="F33" s="328"/>
      <c r="G33" s="328"/>
      <c r="H33" s="9"/>
      <c r="I33" s="9"/>
      <c r="J33" s="9"/>
      <c r="K33" s="9"/>
      <c r="L33" s="9"/>
      <c r="M33" s="10"/>
      <c r="N33" s="9"/>
      <c r="O33" s="9"/>
      <c r="P33" s="9"/>
      <c r="Q33" s="10"/>
      <c r="R33" s="9"/>
      <c r="S33" s="9"/>
      <c r="T33" s="9"/>
      <c r="U33"/>
    </row>
    <row r="34" spans="1:21" s="409" customFormat="1" ht="15" x14ac:dyDescent="0.25">
      <c r="A34" s="752" t="s">
        <v>308</v>
      </c>
      <c r="B34" s="752"/>
      <c r="C34" s="752"/>
      <c r="D34" s="752"/>
      <c r="E34" s="752"/>
      <c r="F34" s="752"/>
      <c r="G34" s="752"/>
      <c r="H34" s="538">
        <v>11703.158799999999</v>
      </c>
      <c r="I34" s="538">
        <v>10008.968999999999</v>
      </c>
      <c r="J34" s="538">
        <v>9211.7139999999999</v>
      </c>
      <c r="K34" s="538">
        <v>12078.943000000001</v>
      </c>
      <c r="L34" s="538">
        <v>14930.183999999999</v>
      </c>
      <c r="M34" s="539">
        <v>2770.35</v>
      </c>
      <c r="N34" s="538">
        <v>3082.9450000000002</v>
      </c>
      <c r="O34" s="538">
        <v>2905.1200000000003</v>
      </c>
      <c r="P34" s="538">
        <v>3320.5279999999998</v>
      </c>
      <c r="Q34" s="539">
        <v>3559.3489999999997</v>
      </c>
      <c r="R34" s="538">
        <v>3548.3720000000003</v>
      </c>
      <c r="S34" s="538">
        <v>3711.9100000000003</v>
      </c>
      <c r="T34" s="538">
        <v>4110.5529999999999</v>
      </c>
      <c r="U34" s="408"/>
    </row>
    <row r="35" spans="1:21" ht="15" customHeight="1" x14ac:dyDescent="0.25">
      <c r="A35" s="328"/>
      <c r="B35" s="328"/>
      <c r="C35" s="328"/>
      <c r="D35" s="328"/>
      <c r="E35" s="328"/>
      <c r="F35" s="328"/>
      <c r="G35" s="328"/>
      <c r="H35" s="13"/>
      <c r="I35" s="13"/>
      <c r="J35" s="13"/>
      <c r="K35" s="13"/>
      <c r="L35" s="13"/>
      <c r="M35" s="14"/>
      <c r="N35" s="13"/>
      <c r="O35" s="13"/>
      <c r="P35" s="13"/>
      <c r="Q35" s="14"/>
      <c r="R35" s="13"/>
      <c r="S35" s="13"/>
      <c r="T35" s="13"/>
      <c r="U35"/>
    </row>
    <row r="36" spans="1:21" s="288" customFormat="1" ht="15" x14ac:dyDescent="0.25">
      <c r="A36" s="752" t="s">
        <v>309</v>
      </c>
      <c r="B36" s="752"/>
      <c r="C36" s="752"/>
      <c r="D36" s="752"/>
      <c r="E36" s="752"/>
      <c r="F36" s="752"/>
      <c r="G36" s="752"/>
      <c r="H36" s="250">
        <v>89992.544750000015</v>
      </c>
      <c r="I36" s="250">
        <v>87193.099249999999</v>
      </c>
      <c r="J36" s="250">
        <v>89473.638749999998</v>
      </c>
      <c r="K36" s="250">
        <v>105742.45849999999</v>
      </c>
      <c r="L36" s="250">
        <v>119571.23025000001</v>
      </c>
      <c r="M36" s="251">
        <v>99501.597000000009</v>
      </c>
      <c r="N36" s="250">
        <v>102993.29799999998</v>
      </c>
      <c r="O36" s="250">
        <v>108151.67599999999</v>
      </c>
      <c r="P36" s="250">
        <v>112323.26299999999</v>
      </c>
      <c r="Q36" s="251">
        <v>113017.531</v>
      </c>
      <c r="R36" s="250">
        <v>113975.30899999999</v>
      </c>
      <c r="S36" s="250">
        <v>123116.872</v>
      </c>
      <c r="T36" s="250">
        <v>128175.20900000002</v>
      </c>
      <c r="U36" s="287"/>
    </row>
    <row r="37" spans="1:21" ht="15" customHeight="1" x14ac:dyDescent="0.25">
      <c r="A37" s="328"/>
      <c r="B37" s="328"/>
      <c r="C37" s="328"/>
      <c r="D37" s="328"/>
      <c r="E37" s="328"/>
      <c r="F37" s="328"/>
      <c r="G37" s="328"/>
      <c r="H37" s="3"/>
      <c r="I37" s="3"/>
      <c r="J37" s="3"/>
      <c r="K37" s="3"/>
      <c r="L37" s="3"/>
      <c r="M37" s="15"/>
      <c r="N37" s="3"/>
      <c r="O37" s="3"/>
      <c r="P37" s="3"/>
      <c r="Q37" s="15"/>
      <c r="U37"/>
    </row>
    <row r="38" spans="1:21" s="409" customFormat="1" ht="15" x14ac:dyDescent="0.25">
      <c r="A38" s="752" t="s">
        <v>310</v>
      </c>
      <c r="B38" s="752"/>
      <c r="C38" s="752"/>
      <c r="D38" s="752"/>
      <c r="E38" s="752"/>
      <c r="F38" s="752"/>
      <c r="G38" s="752"/>
      <c r="H38" s="538">
        <v>1229.1619999999998</v>
      </c>
      <c r="I38" s="538">
        <v>567.23500000000001</v>
      </c>
      <c r="J38" s="538">
        <v>293.38900000000001</v>
      </c>
      <c r="K38" s="538">
        <v>397.36899999999997</v>
      </c>
      <c r="L38" s="538">
        <v>500.68400000000008</v>
      </c>
      <c r="M38" s="539">
        <v>71.411000000000001</v>
      </c>
      <c r="N38" s="538">
        <v>99.575000000000003</v>
      </c>
      <c r="O38" s="538">
        <v>105.405</v>
      </c>
      <c r="P38" s="538">
        <v>120.97799999999999</v>
      </c>
      <c r="Q38" s="539">
        <v>93.54</v>
      </c>
      <c r="R38" s="538">
        <v>132.78800000000001</v>
      </c>
      <c r="S38" s="538">
        <v>143.429</v>
      </c>
      <c r="T38" s="538">
        <v>130.92699999999999</v>
      </c>
      <c r="U38" s="408"/>
    </row>
    <row r="39" spans="1:21" ht="15" x14ac:dyDescent="0.25">
      <c r="A39" s="637"/>
      <c r="B39" s="637"/>
      <c r="C39" s="637"/>
      <c r="D39" s="637"/>
      <c r="E39" s="637"/>
      <c r="F39" s="637"/>
      <c r="G39" s="637"/>
      <c r="U39"/>
    </row>
    <row r="40" spans="1:21" ht="15" x14ac:dyDescent="0.25">
      <c r="U40"/>
    </row>
    <row r="41" spans="1:21" ht="15" x14ac:dyDescent="0.25">
      <c r="A41" s="350"/>
      <c r="B41" s="350"/>
      <c r="C41" s="350"/>
      <c r="D41" s="350"/>
      <c r="E41" s="350"/>
      <c r="F41" s="350"/>
      <c r="G41" s="350"/>
      <c r="H41" s="16"/>
      <c r="I41" s="16"/>
      <c r="J41" s="16"/>
      <c r="K41" s="16"/>
      <c r="L41" s="16"/>
      <c r="M41" s="16"/>
      <c r="N41" s="16"/>
      <c r="O41" s="16"/>
      <c r="P41" s="16"/>
      <c r="Q41" s="16"/>
      <c r="R41" s="225"/>
      <c r="S41" s="225"/>
      <c r="T41" s="225"/>
      <c r="U41"/>
    </row>
    <row r="42" spans="1:21" ht="15" x14ac:dyDescent="0.25">
      <c r="U42"/>
    </row>
  </sheetData>
  <sheetProtection formatCells="0"/>
  <mergeCells count="22">
    <mergeCell ref="A3:G3"/>
    <mergeCell ref="A6:G6"/>
    <mergeCell ref="A9:G9"/>
    <mergeCell ref="B10:G10"/>
    <mergeCell ref="A12:G12"/>
    <mergeCell ref="B11:G11"/>
    <mergeCell ref="A34:G34"/>
    <mergeCell ref="A38:G38"/>
    <mergeCell ref="B29:G29"/>
    <mergeCell ref="R1:T1"/>
    <mergeCell ref="A36:G36"/>
    <mergeCell ref="A15:G15"/>
    <mergeCell ref="A21:G21"/>
    <mergeCell ref="B22:G22"/>
    <mergeCell ref="A25:G25"/>
    <mergeCell ref="A28:G28"/>
    <mergeCell ref="B1:Q1"/>
    <mergeCell ref="B24:G24"/>
    <mergeCell ref="B30:G30"/>
    <mergeCell ref="C31:G31"/>
    <mergeCell ref="A18:G18"/>
    <mergeCell ref="B23:G23"/>
  </mergeCells>
  <pageMargins left="0.15" right="0.15" top="0.15" bottom="0.15" header="0" footer="0.15"/>
  <pageSetup scale="64" orientation="landscape" cellComments="asDisplayed" r:id="rId1"/>
  <headerFooter differentFirst="1" alignWithMargins="0">
    <oddFooter>Page &amp;P of &amp;N</oddFooter>
  </headerFooter>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AC19-DD3A-41A2-AAD7-145A607EF469}">
  <sheetPr>
    <pageSetUpPr fitToPage="1"/>
  </sheetPr>
  <dimension ref="A1:K41"/>
  <sheetViews>
    <sheetView tabSelected="1" zoomScale="90" zoomScaleNormal="90" workbookViewId="0"/>
  </sheetViews>
  <sheetFormatPr defaultColWidth="9.140625" defaultRowHeight="15" customHeight="1" x14ac:dyDescent="0.2"/>
  <cols>
    <col min="1" max="1" width="9.140625" style="2"/>
    <col min="2" max="2" width="10.140625" style="2" customWidth="1"/>
    <col min="3" max="9" width="9.140625" style="2"/>
    <col min="10" max="10" width="11.7109375" style="2" customWidth="1"/>
    <col min="11" max="16384" width="9.140625" style="2"/>
  </cols>
  <sheetData>
    <row r="1" spans="1:11" ht="15" customHeight="1" x14ac:dyDescent="0.2">
      <c r="A1" s="697"/>
      <c r="B1" s="697"/>
      <c r="C1" s="697"/>
      <c r="E1" s="217"/>
    </row>
    <row r="2" spans="1:11" ht="15" customHeight="1" x14ac:dyDescent="0.2">
      <c r="A2" s="698"/>
      <c r="B2" s="698"/>
      <c r="C2" s="698"/>
    </row>
    <row r="16" spans="1:11" ht="37.5" x14ac:dyDescent="0.5">
      <c r="A16" s="700" t="s">
        <v>311</v>
      </c>
      <c r="B16" s="700"/>
      <c r="C16" s="700"/>
      <c r="D16" s="700"/>
      <c r="E16" s="700"/>
      <c r="F16" s="700"/>
      <c r="G16" s="700"/>
      <c r="H16" s="700"/>
      <c r="I16" s="700"/>
      <c r="J16" s="700"/>
      <c r="K16" s="118"/>
    </row>
    <row r="17" spans="1:11" ht="37.5" x14ac:dyDescent="0.5">
      <c r="A17" s="700" t="s">
        <v>506</v>
      </c>
      <c r="B17" s="700"/>
      <c r="C17" s="700"/>
      <c r="D17" s="700"/>
      <c r="E17" s="700"/>
      <c r="F17" s="700"/>
      <c r="G17" s="700"/>
      <c r="H17" s="700"/>
      <c r="I17" s="700"/>
      <c r="J17" s="700"/>
      <c r="K17" s="118"/>
    </row>
    <row r="18" spans="1:11" ht="15" customHeight="1" x14ac:dyDescent="0.5">
      <c r="A18" s="224"/>
      <c r="B18" s="224"/>
      <c r="C18" s="224"/>
      <c r="D18" s="224"/>
      <c r="E18" s="224"/>
      <c r="F18" s="224"/>
      <c r="G18" s="224"/>
      <c r="H18" s="224"/>
      <c r="I18" s="224"/>
      <c r="J18" s="224"/>
      <c r="K18" s="118"/>
    </row>
    <row r="19" spans="1:11" ht="15" customHeight="1" x14ac:dyDescent="0.2">
      <c r="K19" s="118"/>
    </row>
    <row r="21" spans="1:11" ht="15" customHeight="1" x14ac:dyDescent="0.2">
      <c r="K21" s="118"/>
    </row>
    <row r="23" spans="1:11" ht="15" customHeight="1" x14ac:dyDescent="0.2">
      <c r="A23" s="246"/>
      <c r="B23" s="246"/>
      <c r="C23" s="246"/>
      <c r="D23" s="246"/>
      <c r="E23" s="246"/>
      <c r="F23" s="246"/>
      <c r="G23" s="246"/>
      <c r="H23" s="246"/>
      <c r="I23" s="246"/>
      <c r="J23" s="246"/>
    </row>
    <row r="24" spans="1:11" ht="15" customHeight="1" x14ac:dyDescent="0.25">
      <c r="A24"/>
      <c r="B24"/>
      <c r="C24"/>
      <c r="D24"/>
      <c r="E24"/>
      <c r="F24"/>
      <c r="G24"/>
      <c r="H24"/>
      <c r="I24"/>
      <c r="J24"/>
    </row>
    <row r="25" spans="1:11" ht="15" customHeight="1" x14ac:dyDescent="0.25">
      <c r="A25"/>
      <c r="B25"/>
      <c r="C25"/>
      <c r="D25"/>
      <c r="E25"/>
      <c r="F25"/>
      <c r="G25"/>
      <c r="H25"/>
      <c r="I25"/>
      <c r="J25"/>
    </row>
    <row r="26" spans="1:11" ht="15" customHeight="1" x14ac:dyDescent="0.25">
      <c r="A26"/>
      <c r="B26"/>
      <c r="C26"/>
      <c r="D26"/>
      <c r="E26"/>
      <c r="F26"/>
      <c r="G26"/>
      <c r="H26"/>
      <c r="I26"/>
      <c r="J26"/>
    </row>
    <row r="27" spans="1:11" ht="15" customHeight="1" x14ac:dyDescent="0.25">
      <c r="A27"/>
      <c r="B27"/>
      <c r="C27"/>
      <c r="D27"/>
      <c r="E27"/>
      <c r="F27"/>
      <c r="G27"/>
      <c r="H27"/>
      <c r="I27"/>
      <c r="J27"/>
    </row>
    <row r="40" spans="1:10" ht="15" customHeight="1" x14ac:dyDescent="0.2">
      <c r="A40" s="699"/>
      <c r="B40" s="699"/>
      <c r="C40" s="699"/>
      <c r="D40" s="699"/>
      <c r="E40" s="699"/>
      <c r="F40" s="699"/>
      <c r="G40" s="699"/>
      <c r="H40" s="699"/>
      <c r="I40" s="699"/>
      <c r="J40" s="699"/>
    </row>
    <row r="41" spans="1:10" ht="15" customHeight="1" x14ac:dyDescent="0.2">
      <c r="A41" s="699"/>
      <c r="B41" s="699"/>
      <c r="C41" s="699"/>
      <c r="D41" s="699"/>
      <c r="E41" s="699"/>
      <c r="F41" s="699"/>
      <c r="G41" s="699"/>
      <c r="H41" s="699"/>
      <c r="I41" s="699"/>
      <c r="J41" s="699"/>
    </row>
  </sheetData>
  <sheetProtection formatCells="0"/>
  <mergeCells count="4">
    <mergeCell ref="A40:J40"/>
    <mergeCell ref="A41:J41"/>
    <mergeCell ref="A16:J16"/>
    <mergeCell ref="A17:J17"/>
  </mergeCells>
  <printOptions horizontalCentered="1" verticalCentered="1"/>
  <pageMargins left="0.15" right="0.15" top="0.15" bottom="0.15" header="0" footer="0.15"/>
  <pageSetup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0880-0C49-4893-BCD3-992BCB966395}">
  <sheetPr>
    <pageSetUpPr fitToPage="1"/>
  </sheetPr>
  <dimension ref="A1:K40"/>
  <sheetViews>
    <sheetView zoomScale="90" zoomScaleNormal="90" zoomScaleSheetLayoutView="90" workbookViewId="0"/>
  </sheetViews>
  <sheetFormatPr defaultColWidth="9.140625" defaultRowHeight="12.95" customHeight="1" x14ac:dyDescent="0.2"/>
  <cols>
    <col min="1" max="2" width="4" style="3" customWidth="1"/>
    <col min="3" max="3" width="163.42578125" style="3" customWidth="1"/>
    <col min="4" max="4" width="11.28515625" style="183" customWidth="1"/>
    <col min="5" max="9" width="11.28515625" style="3" customWidth="1"/>
    <col min="10" max="10" width="4" style="3" customWidth="1"/>
    <col min="11" max="11" width="5.85546875" style="3" customWidth="1"/>
    <col min="12" max="13" width="9.140625" style="3"/>
    <col min="14" max="14" width="8.42578125" style="3" customWidth="1"/>
    <col min="15" max="15" width="2.7109375" style="3" customWidth="1"/>
    <col min="16" max="16384" width="9.140625" style="3"/>
  </cols>
  <sheetData>
    <row r="1" spans="1:10" s="44" customFormat="1" ht="39.950000000000003" customHeight="1" thickBot="1" x14ac:dyDescent="0.3">
      <c r="A1" s="201"/>
      <c r="B1" s="701" t="s">
        <v>328</v>
      </c>
      <c r="C1" s="701"/>
      <c r="D1" s="701"/>
      <c r="E1" s="701"/>
      <c r="F1" s="701"/>
      <c r="G1" s="701"/>
      <c r="H1" s="702" t="s">
        <v>345</v>
      </c>
      <c r="I1" s="702"/>
      <c r="J1" s="702"/>
    </row>
    <row r="2" spans="1:10" s="44" customFormat="1" ht="24.95" customHeight="1" thickTop="1" x14ac:dyDescent="0.25">
      <c r="A2" s="202"/>
      <c r="B2" s="203"/>
      <c r="C2" s="204"/>
      <c r="D2" s="205"/>
      <c r="E2" s="206"/>
      <c r="F2" s="206"/>
      <c r="G2" s="206"/>
      <c r="H2" s="206"/>
      <c r="I2" s="206"/>
      <c r="J2" s="206"/>
    </row>
    <row r="3" spans="1:10" ht="24.95" customHeight="1" x14ac:dyDescent="0.25">
      <c r="C3" s="207"/>
      <c r="D3" s="208" t="s">
        <v>312</v>
      </c>
      <c r="E3" s="207"/>
    </row>
    <row r="4" spans="1:10" ht="24.95" customHeight="1" x14ac:dyDescent="0.25">
      <c r="C4" s="209" t="s">
        <v>423</v>
      </c>
      <c r="D4" s="210">
        <v>3</v>
      </c>
      <c r="E4" s="207"/>
    </row>
    <row r="5" spans="1:10" ht="24.95" customHeight="1" x14ac:dyDescent="0.25">
      <c r="C5" s="207"/>
      <c r="D5" s="210"/>
      <c r="E5" s="207"/>
    </row>
    <row r="6" spans="1:10" ht="24.95" customHeight="1" x14ac:dyDescent="0.25">
      <c r="C6" s="209" t="s">
        <v>330</v>
      </c>
      <c r="D6" s="210">
        <v>4</v>
      </c>
      <c r="E6" s="207"/>
    </row>
    <row r="7" spans="1:10" ht="24.95" customHeight="1" x14ac:dyDescent="0.25">
      <c r="C7" s="207"/>
      <c r="D7" s="211"/>
      <c r="E7" s="207"/>
    </row>
    <row r="8" spans="1:10" ht="24.95" customHeight="1" x14ac:dyDescent="0.25">
      <c r="C8" s="209" t="s">
        <v>331</v>
      </c>
      <c r="D8" s="210">
        <v>5</v>
      </c>
      <c r="E8" s="207"/>
    </row>
    <row r="9" spans="1:10" ht="24.95" customHeight="1" x14ac:dyDescent="0.25">
      <c r="C9" s="207"/>
      <c r="D9" s="210"/>
      <c r="E9" s="207"/>
    </row>
    <row r="10" spans="1:10" ht="24.95" customHeight="1" x14ac:dyDescent="0.25">
      <c r="C10" s="209" t="s">
        <v>332</v>
      </c>
      <c r="D10" s="210">
        <v>6</v>
      </c>
      <c r="E10" s="207"/>
    </row>
    <row r="11" spans="1:10" ht="24.95" customHeight="1" x14ac:dyDescent="0.25">
      <c r="C11" s="207"/>
      <c r="D11" s="212"/>
      <c r="E11" s="207"/>
    </row>
    <row r="12" spans="1:10" ht="24.95" customHeight="1" x14ac:dyDescent="0.25">
      <c r="C12" s="209" t="s">
        <v>333</v>
      </c>
      <c r="D12" s="212" t="s">
        <v>416</v>
      </c>
      <c r="E12" s="207"/>
    </row>
    <row r="13" spans="1:10" ht="24.95" customHeight="1" x14ac:dyDescent="0.25">
      <c r="C13" s="207"/>
      <c r="D13" s="210"/>
      <c r="E13" s="207"/>
    </row>
    <row r="14" spans="1:10" ht="24.95" customHeight="1" x14ac:dyDescent="0.25">
      <c r="C14" s="213" t="s">
        <v>313</v>
      </c>
      <c r="D14" s="212"/>
      <c r="E14" s="207"/>
    </row>
    <row r="15" spans="1:10" ht="24.95" customHeight="1" x14ac:dyDescent="0.25">
      <c r="C15" s="214" t="s">
        <v>424</v>
      </c>
      <c r="D15" s="212" t="s">
        <v>417</v>
      </c>
      <c r="E15" s="207"/>
    </row>
    <row r="16" spans="1:10" ht="24.95" customHeight="1" x14ac:dyDescent="0.25">
      <c r="C16" s="214" t="s">
        <v>336</v>
      </c>
      <c r="D16" s="212" t="s">
        <v>418</v>
      </c>
      <c r="E16" s="207"/>
    </row>
    <row r="17" spans="3:5" ht="24.95" customHeight="1" x14ac:dyDescent="0.25">
      <c r="C17" s="214" t="s">
        <v>337</v>
      </c>
      <c r="D17" s="210">
        <v>13</v>
      </c>
      <c r="E17" s="207"/>
    </row>
    <row r="18" spans="3:5" ht="24.95" customHeight="1" x14ac:dyDescent="0.25">
      <c r="C18" s="207"/>
      <c r="D18" s="210"/>
      <c r="E18" s="207"/>
    </row>
    <row r="19" spans="3:5" ht="24.95" customHeight="1" x14ac:dyDescent="0.25">
      <c r="C19" s="209" t="s">
        <v>334</v>
      </c>
      <c r="D19" s="212" t="s">
        <v>447</v>
      </c>
      <c r="E19" s="207"/>
    </row>
    <row r="20" spans="3:5" ht="24.95" customHeight="1" x14ac:dyDescent="0.25">
      <c r="C20" s="207"/>
      <c r="D20" s="210"/>
      <c r="E20" s="207"/>
    </row>
    <row r="21" spans="3:5" ht="24.95" customHeight="1" x14ac:dyDescent="0.25">
      <c r="C21" s="209" t="s">
        <v>335</v>
      </c>
      <c r="D21" s="210">
        <v>17</v>
      </c>
      <c r="E21" s="207"/>
    </row>
    <row r="22" spans="3:5" ht="24.95" customHeight="1" x14ac:dyDescent="0.25">
      <c r="C22" s="207"/>
      <c r="D22" s="210"/>
      <c r="E22" s="207"/>
    </row>
    <row r="23" spans="3:5" ht="24.95" customHeight="1" x14ac:dyDescent="0.25">
      <c r="C23" s="207"/>
      <c r="D23" s="210"/>
      <c r="E23" s="207"/>
    </row>
    <row r="24" spans="3:5" ht="24.95" customHeight="1" x14ac:dyDescent="0.25">
      <c r="C24" s="207"/>
      <c r="D24" s="210"/>
      <c r="E24" s="207"/>
    </row>
    <row r="25" spans="3:5" ht="24.95" customHeight="1" x14ac:dyDescent="0.2"/>
    <row r="26" spans="3:5" ht="24.95" customHeight="1" x14ac:dyDescent="0.2"/>
    <row r="27" spans="3:5" ht="24.95" customHeight="1" x14ac:dyDescent="0.2"/>
    <row r="28" spans="3:5" ht="24.95" customHeight="1" x14ac:dyDescent="0.2"/>
    <row r="29" spans="3:5" ht="24.95" customHeight="1" x14ac:dyDescent="0.2"/>
    <row r="30" spans="3:5" ht="24.95" customHeight="1" x14ac:dyDescent="0.2"/>
    <row r="31" spans="3:5" ht="24.95" customHeight="1" x14ac:dyDescent="0.2"/>
    <row r="32" spans="3:5" ht="24.95" customHeight="1" x14ac:dyDescent="0.2"/>
    <row r="33" spans="1:11" ht="24.95" customHeight="1" x14ac:dyDescent="0.2"/>
    <row r="34" spans="1:11" ht="24.95" customHeight="1" x14ac:dyDescent="0.2"/>
    <row r="35" spans="1:11" ht="24.95" customHeight="1" x14ac:dyDescent="0.2"/>
    <row r="36" spans="1:11" ht="24.95" customHeight="1" x14ac:dyDescent="0.2">
      <c r="A36" s="147"/>
      <c r="B36" s="147"/>
      <c r="C36" s="147"/>
      <c r="D36" s="215"/>
      <c r="E36" s="147"/>
      <c r="F36" s="147"/>
      <c r="G36" s="147"/>
      <c r="H36" s="147"/>
      <c r="I36" s="147"/>
      <c r="J36" s="147"/>
    </row>
    <row r="37" spans="1:11" ht="24.95" customHeight="1" x14ac:dyDescent="0.2">
      <c r="B37" s="703" t="s">
        <v>463</v>
      </c>
      <c r="C37" s="703"/>
      <c r="D37" s="703"/>
      <c r="E37" s="703"/>
      <c r="F37" s="703"/>
      <c r="G37" s="703"/>
      <c r="H37" s="703"/>
      <c r="I37" s="703"/>
      <c r="J37" s="216"/>
      <c r="K37" s="216"/>
    </row>
    <row r="38" spans="1:11" ht="24.95" customHeight="1" x14ac:dyDescent="0.2">
      <c r="B38" s="703"/>
      <c r="C38" s="703"/>
      <c r="D38" s="703"/>
      <c r="E38" s="703"/>
      <c r="F38" s="703"/>
      <c r="G38" s="703"/>
      <c r="H38" s="703"/>
      <c r="I38" s="703"/>
      <c r="J38" s="216"/>
      <c r="K38" s="216"/>
    </row>
    <row r="39" spans="1:11" ht="15" customHeight="1" x14ac:dyDescent="0.2">
      <c r="B39" s="216"/>
      <c r="C39" s="216"/>
      <c r="D39" s="216"/>
      <c r="E39" s="216"/>
      <c r="F39" s="216"/>
      <c r="G39" s="216"/>
      <c r="H39" s="216"/>
      <c r="I39" s="216"/>
      <c r="J39" s="216"/>
      <c r="K39" s="216"/>
    </row>
    <row r="40" spans="1:11" ht="15" customHeight="1" x14ac:dyDescent="0.2"/>
  </sheetData>
  <mergeCells count="3">
    <mergeCell ref="B1:G1"/>
    <mergeCell ref="H1:J1"/>
    <mergeCell ref="B37:I38"/>
  </mergeCells>
  <pageMargins left="0.15" right="0.15" top="0.15" bottom="0.15" header="0" footer="0.15"/>
  <pageSetup scale="56" orientation="landscape" cellComments="asDisplayed" r:id="rId1"/>
  <headerFooter differentFirst="1" alignWithMargins="0">
    <oddFooter>Page &amp;P of &amp;N</oddFooter>
  </headerFooter>
  <rowBreaks count="1" manualBreakCount="1">
    <brk id="38" max="16383" man="1"/>
  </rowBreaks>
  <colBreaks count="1" manualBreakCount="1">
    <brk id="10" max="66" man="1"/>
  </colBreaks>
  <customProperties>
    <customPr name="isReportSheetChang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496C-51E7-46B4-8DC5-7419A44B223F}">
  <sheetPr>
    <pageSetUpPr fitToPage="1"/>
  </sheetPr>
  <dimension ref="A1:P77"/>
  <sheetViews>
    <sheetView zoomScale="90" zoomScaleNormal="90" zoomScaleSheetLayoutView="90" workbookViewId="0"/>
  </sheetViews>
  <sheetFormatPr defaultColWidth="9.140625" defaultRowHeight="14.25" x14ac:dyDescent="0.2"/>
  <cols>
    <col min="1" max="1" width="4.140625" style="2" customWidth="1"/>
    <col min="2" max="13" width="17.85546875" style="2" customWidth="1"/>
    <col min="14" max="14" width="4.140625" style="2" customWidth="1"/>
    <col min="15" max="15" width="18" style="2" customWidth="1"/>
    <col min="16" max="16384" width="9.140625" style="2"/>
  </cols>
  <sheetData>
    <row r="1" spans="1:16" ht="39.950000000000003" customHeight="1" thickBot="1" x14ac:dyDescent="0.25">
      <c r="A1" s="49"/>
      <c r="B1" s="704" t="s">
        <v>329</v>
      </c>
      <c r="C1" s="704"/>
      <c r="D1" s="704"/>
      <c r="E1" s="704"/>
      <c r="F1" s="704"/>
      <c r="G1" s="704"/>
      <c r="H1" s="704"/>
      <c r="I1" s="704"/>
      <c r="J1" s="704"/>
      <c r="K1" s="704"/>
      <c r="L1" s="705" t="s">
        <v>345</v>
      </c>
      <c r="M1" s="705"/>
      <c r="N1" s="705"/>
    </row>
    <row r="2" spans="1:16" ht="15" customHeight="1" x14ac:dyDescent="0.2">
      <c r="A2" s="1"/>
      <c r="B2" s="1"/>
      <c r="C2" s="1"/>
    </row>
    <row r="3" spans="1:16" ht="15" customHeight="1" x14ac:dyDescent="0.2">
      <c r="B3" s="706" t="s">
        <v>507</v>
      </c>
      <c r="C3" s="706"/>
      <c r="D3" s="706"/>
      <c r="E3" s="706"/>
      <c r="F3" s="706"/>
      <c r="G3" s="706"/>
      <c r="H3" s="706"/>
      <c r="I3" s="706"/>
      <c r="J3" s="706"/>
      <c r="K3" s="706"/>
      <c r="L3" s="706"/>
      <c r="M3" s="706"/>
      <c r="N3" s="677"/>
      <c r="O3" s="677"/>
      <c r="P3" s="677"/>
    </row>
    <row r="4" spans="1:16" ht="15" customHeight="1" x14ac:dyDescent="0.2">
      <c r="B4" s="706"/>
      <c r="C4" s="706"/>
      <c r="D4" s="706"/>
      <c r="E4" s="706"/>
      <c r="F4" s="706"/>
      <c r="G4" s="706"/>
      <c r="H4" s="706"/>
      <c r="I4" s="706"/>
      <c r="J4" s="706"/>
      <c r="K4" s="706"/>
      <c r="L4" s="706"/>
      <c r="M4" s="706"/>
      <c r="N4" s="677"/>
      <c r="O4" s="677"/>
      <c r="P4" s="677"/>
    </row>
    <row r="5" spans="1:16" ht="15" customHeight="1" x14ac:dyDescent="0.2">
      <c r="B5" s="706"/>
      <c r="C5" s="706"/>
      <c r="D5" s="706"/>
      <c r="E5" s="706"/>
      <c r="F5" s="706"/>
      <c r="G5" s="706"/>
      <c r="H5" s="706"/>
      <c r="I5" s="706"/>
      <c r="J5" s="706"/>
      <c r="K5" s="706"/>
      <c r="L5" s="706"/>
      <c r="M5" s="706"/>
      <c r="N5" s="677"/>
      <c r="O5" s="677"/>
      <c r="P5" s="677"/>
    </row>
    <row r="6" spans="1:16" ht="15" customHeight="1" x14ac:dyDescent="0.2"/>
    <row r="7" spans="1:16" ht="15" customHeight="1" x14ac:dyDescent="0.2">
      <c r="B7" s="222"/>
      <c r="C7" s="222"/>
      <c r="D7" s="222"/>
      <c r="E7" s="222"/>
      <c r="F7" s="222"/>
      <c r="G7" s="222"/>
      <c r="H7" s="222"/>
      <c r="I7" s="222"/>
      <c r="J7" s="222"/>
      <c r="K7" s="222"/>
      <c r="L7" s="222"/>
      <c r="M7" s="222"/>
    </row>
    <row r="8" spans="1:16" ht="15" customHeight="1" x14ac:dyDescent="0.2">
      <c r="B8" s="222"/>
      <c r="C8" s="222"/>
      <c r="D8" s="222"/>
      <c r="E8" s="222"/>
      <c r="F8" s="222"/>
      <c r="G8" s="222"/>
      <c r="H8" s="222"/>
      <c r="I8" s="222"/>
      <c r="J8" s="222"/>
      <c r="K8" s="222"/>
      <c r="L8" s="222"/>
      <c r="M8" s="222"/>
    </row>
    <row r="9" spans="1:16" ht="15" customHeight="1" x14ac:dyDescent="0.2">
      <c r="B9" s="222"/>
      <c r="C9" s="222"/>
      <c r="D9" s="222"/>
      <c r="E9" s="222"/>
      <c r="F9" s="222"/>
      <c r="G9" s="222"/>
      <c r="H9" s="222"/>
      <c r="I9" s="222"/>
      <c r="J9" s="222"/>
      <c r="K9" s="222"/>
      <c r="L9" s="222"/>
      <c r="M9" s="222"/>
    </row>
    <row r="10" spans="1:16" ht="15" customHeight="1" x14ac:dyDescent="0.2">
      <c r="B10" s="222"/>
      <c r="C10" s="222"/>
      <c r="D10" s="222"/>
      <c r="E10" s="222"/>
      <c r="F10" s="222"/>
      <c r="G10" s="222"/>
      <c r="H10" s="222"/>
      <c r="I10" s="222"/>
      <c r="J10" s="222"/>
      <c r="K10" s="222"/>
      <c r="L10" s="222"/>
      <c r="M10" s="222"/>
    </row>
    <row r="11" spans="1:16" ht="15" customHeight="1" x14ac:dyDescent="0.2">
      <c r="B11" s="222"/>
      <c r="C11" s="222"/>
      <c r="D11" s="222"/>
      <c r="E11" s="222"/>
      <c r="F11" s="222"/>
      <c r="G11" s="222"/>
      <c r="H11" s="222"/>
      <c r="I11" s="222"/>
      <c r="J11" s="222"/>
      <c r="K11" s="222"/>
      <c r="L11" s="222"/>
      <c r="M11" s="222"/>
    </row>
    <row r="12" spans="1:16" ht="15" customHeight="1" x14ac:dyDescent="0.2">
      <c r="B12" s="222"/>
      <c r="C12" s="222"/>
      <c r="D12" s="222"/>
      <c r="E12" s="222"/>
      <c r="F12" s="222"/>
      <c r="G12" s="222"/>
      <c r="H12" s="222"/>
      <c r="I12" s="222"/>
      <c r="J12" s="222"/>
      <c r="K12" s="222"/>
      <c r="L12" s="222"/>
      <c r="M12" s="222"/>
    </row>
    <row r="13" spans="1:16" ht="15" customHeight="1" x14ac:dyDescent="0.2">
      <c r="B13" s="222"/>
      <c r="C13" s="222"/>
      <c r="D13" s="222"/>
      <c r="E13" s="222"/>
      <c r="F13" s="222"/>
      <c r="G13" s="222"/>
      <c r="H13" s="222"/>
      <c r="I13" s="222"/>
      <c r="J13" s="222"/>
      <c r="K13" s="222"/>
      <c r="L13" s="222"/>
      <c r="M13" s="222"/>
    </row>
    <row r="14" spans="1:16" ht="15" customHeight="1" x14ac:dyDescent="0.2">
      <c r="B14" s="222"/>
      <c r="C14" s="222"/>
      <c r="D14" s="222"/>
      <c r="E14" s="222"/>
      <c r="F14" s="222"/>
      <c r="G14" s="222"/>
      <c r="H14" s="222"/>
      <c r="I14" s="222"/>
      <c r="J14" s="222"/>
      <c r="K14" s="222"/>
      <c r="L14" s="222"/>
      <c r="M14" s="222"/>
    </row>
    <row r="15" spans="1:16" ht="15" customHeight="1" x14ac:dyDescent="0.2">
      <c r="B15" s="222"/>
      <c r="C15" s="222"/>
      <c r="D15" s="222"/>
      <c r="E15" s="222"/>
      <c r="F15" s="222"/>
      <c r="G15" s="222"/>
      <c r="H15" s="222"/>
      <c r="I15" s="222"/>
      <c r="J15" s="222"/>
      <c r="K15" s="222"/>
      <c r="L15" s="222"/>
      <c r="M15" s="222"/>
    </row>
    <row r="16" spans="1:16" ht="15" customHeight="1" x14ac:dyDescent="0.2">
      <c r="B16" s="222"/>
      <c r="C16" s="222"/>
      <c r="D16" s="222"/>
      <c r="E16" s="222"/>
      <c r="F16" s="222"/>
      <c r="G16" s="222"/>
      <c r="H16" s="222"/>
      <c r="I16" s="222"/>
      <c r="J16" s="222"/>
      <c r="K16" s="222"/>
      <c r="L16" s="222"/>
      <c r="M16" s="222"/>
    </row>
    <row r="17" spans="2:13" ht="15" customHeight="1" x14ac:dyDescent="0.2">
      <c r="B17" s="222"/>
      <c r="C17" s="222"/>
      <c r="D17" s="222"/>
      <c r="E17" s="222"/>
      <c r="F17" s="222"/>
      <c r="G17" s="222"/>
      <c r="H17" s="222"/>
      <c r="I17" s="222"/>
      <c r="J17" s="222"/>
      <c r="K17" s="222"/>
      <c r="L17" s="222"/>
      <c r="M17" s="222"/>
    </row>
    <row r="18" spans="2:13" ht="15" customHeight="1" x14ac:dyDescent="0.2">
      <c r="B18" s="222"/>
      <c r="C18" s="222"/>
      <c r="D18" s="222"/>
      <c r="E18" s="222"/>
      <c r="F18" s="222"/>
      <c r="G18" s="222"/>
      <c r="H18" s="222"/>
      <c r="I18" s="222"/>
      <c r="J18" s="222"/>
      <c r="K18" s="222"/>
      <c r="L18" s="222"/>
      <c r="M18" s="222"/>
    </row>
    <row r="19" spans="2:13" ht="15" customHeight="1" x14ac:dyDescent="0.2">
      <c r="B19" s="222"/>
      <c r="C19" s="222"/>
      <c r="D19" s="222"/>
      <c r="E19" s="222"/>
      <c r="F19" s="222"/>
      <c r="G19" s="222"/>
      <c r="H19" s="222"/>
      <c r="I19" s="222"/>
      <c r="J19" s="222"/>
      <c r="K19" s="222"/>
      <c r="L19" s="222"/>
      <c r="M19" s="222"/>
    </row>
    <row r="20" spans="2:13" ht="15" customHeight="1" x14ac:dyDescent="0.2">
      <c r="B20" s="222"/>
      <c r="C20" s="222"/>
      <c r="D20" s="222"/>
      <c r="E20" s="222"/>
      <c r="F20" s="222"/>
      <c r="G20" s="222"/>
      <c r="H20" s="222"/>
      <c r="I20" s="222"/>
      <c r="J20" s="222"/>
      <c r="K20" s="222"/>
      <c r="L20" s="222"/>
      <c r="M20" s="222"/>
    </row>
    <row r="21" spans="2:13" ht="15" customHeight="1" x14ac:dyDescent="0.2">
      <c r="B21" s="222"/>
      <c r="C21" s="222"/>
      <c r="D21" s="222"/>
      <c r="E21" s="222"/>
      <c r="F21" s="222"/>
      <c r="G21" s="222"/>
      <c r="H21" s="222"/>
      <c r="I21" s="222"/>
      <c r="J21" s="222"/>
      <c r="K21" s="222"/>
      <c r="L21" s="222"/>
      <c r="M21" s="222"/>
    </row>
    <row r="22" spans="2:13" ht="15" customHeight="1" x14ac:dyDescent="0.2">
      <c r="B22" s="222"/>
      <c r="C22" s="222"/>
      <c r="D22" s="222"/>
      <c r="E22" s="222"/>
      <c r="F22" s="222"/>
      <c r="G22" s="222"/>
      <c r="H22" s="222"/>
      <c r="I22" s="222"/>
      <c r="J22" s="222"/>
      <c r="K22" s="222"/>
      <c r="L22" s="222"/>
      <c r="M22" s="222"/>
    </row>
    <row r="23" spans="2:13" ht="15" customHeight="1" x14ac:dyDescent="0.2">
      <c r="B23" s="221"/>
      <c r="C23" s="221"/>
      <c r="D23" s="221"/>
      <c r="E23" s="221"/>
      <c r="F23" s="221"/>
      <c r="G23" s="221"/>
      <c r="H23" s="221"/>
      <c r="I23" s="221"/>
      <c r="J23" s="221"/>
      <c r="K23" s="221"/>
      <c r="L23" s="221"/>
      <c r="M23" s="221"/>
    </row>
    <row r="24" spans="2:13" ht="15" customHeight="1" x14ac:dyDescent="0.2">
      <c r="B24" s="221"/>
      <c r="C24" s="221"/>
      <c r="D24" s="221"/>
      <c r="E24" s="221"/>
      <c r="F24" s="221"/>
      <c r="G24" s="221"/>
      <c r="H24" s="221"/>
      <c r="I24" s="221"/>
      <c r="J24" s="221"/>
      <c r="K24" s="221"/>
      <c r="L24" s="221"/>
      <c r="M24" s="221"/>
    </row>
    <row r="25" spans="2:13" ht="15" customHeight="1" x14ac:dyDescent="0.2">
      <c r="B25" s="221"/>
      <c r="C25" s="221"/>
      <c r="D25" s="221"/>
      <c r="E25" s="221"/>
      <c r="F25" s="221"/>
      <c r="G25" s="221"/>
      <c r="H25" s="221"/>
      <c r="I25" s="221"/>
      <c r="J25" s="221"/>
      <c r="K25" s="221"/>
      <c r="L25" s="221"/>
      <c r="M25" s="221"/>
    </row>
    <row r="26" spans="2:13" ht="15" customHeight="1" x14ac:dyDescent="0.2">
      <c r="B26" s="221"/>
      <c r="C26" s="221"/>
      <c r="D26" s="221"/>
      <c r="E26" s="221"/>
      <c r="F26" s="221"/>
      <c r="G26" s="221"/>
      <c r="H26" s="221"/>
      <c r="I26" s="221"/>
      <c r="J26" s="221"/>
      <c r="K26" s="221"/>
      <c r="L26" s="221"/>
      <c r="M26" s="221"/>
    </row>
    <row r="27" spans="2:13" ht="15" customHeight="1" x14ac:dyDescent="0.2">
      <c r="B27" s="221"/>
      <c r="C27" s="221"/>
      <c r="D27" s="221"/>
      <c r="E27" s="221"/>
      <c r="F27" s="221"/>
      <c r="G27" s="221"/>
      <c r="H27" s="221"/>
      <c r="I27" s="221"/>
      <c r="J27" s="221"/>
      <c r="K27" s="221"/>
      <c r="L27" s="221"/>
      <c r="M27" s="221"/>
    </row>
    <row r="28" spans="2:13" ht="15" customHeight="1" x14ac:dyDescent="0.2">
      <c r="B28" s="221"/>
      <c r="C28" s="221"/>
      <c r="D28" s="221"/>
      <c r="E28" s="221"/>
      <c r="F28" s="221"/>
      <c r="G28" s="221"/>
      <c r="H28" s="221"/>
      <c r="I28" s="221"/>
      <c r="J28" s="221"/>
      <c r="K28" s="221"/>
      <c r="L28" s="221"/>
      <c r="M28" s="221"/>
    </row>
    <row r="29" spans="2:13" ht="15" customHeight="1" x14ac:dyDescent="0.2">
      <c r="B29" s="221"/>
      <c r="C29" s="221"/>
      <c r="D29" s="221"/>
      <c r="E29" s="221"/>
      <c r="F29" s="221"/>
      <c r="G29" s="221"/>
      <c r="H29" s="221"/>
      <c r="I29" s="221"/>
      <c r="J29" s="221"/>
      <c r="K29" s="221"/>
      <c r="L29" s="221"/>
      <c r="M29" s="221"/>
    </row>
    <row r="30" spans="2:13" ht="15" customHeight="1" x14ac:dyDescent="0.2">
      <c r="B30" s="221"/>
      <c r="C30" s="221"/>
      <c r="D30" s="221"/>
      <c r="E30" s="221"/>
      <c r="F30" s="221"/>
      <c r="G30" s="221"/>
      <c r="H30" s="221"/>
      <c r="I30" s="221"/>
      <c r="J30" s="221"/>
      <c r="K30" s="221"/>
      <c r="L30" s="221"/>
      <c r="M30" s="221"/>
    </row>
    <row r="31" spans="2:13" ht="15" customHeight="1" x14ac:dyDescent="0.2">
      <c r="B31" s="221"/>
      <c r="C31" s="221"/>
      <c r="D31" s="221"/>
      <c r="E31" s="221"/>
      <c r="F31" s="221"/>
      <c r="G31" s="221"/>
      <c r="H31" s="221"/>
      <c r="I31" s="221"/>
      <c r="J31" s="221"/>
      <c r="K31" s="221"/>
      <c r="L31" s="221"/>
      <c r="M31" s="221"/>
    </row>
    <row r="32" spans="2:13" ht="15" customHeight="1" x14ac:dyDescent="0.2">
      <c r="B32" s="221"/>
      <c r="C32" s="221"/>
      <c r="D32" s="221"/>
      <c r="E32" s="221"/>
      <c r="F32" s="221"/>
      <c r="G32" s="221"/>
      <c r="H32" s="221"/>
      <c r="I32" s="221"/>
      <c r="J32" s="221"/>
      <c r="K32" s="221"/>
      <c r="L32" s="221"/>
      <c r="M32" s="221"/>
    </row>
    <row r="33" spans="2:13" ht="15" customHeight="1" x14ac:dyDescent="0.2">
      <c r="B33" s="221"/>
      <c r="C33" s="221"/>
      <c r="D33" s="221"/>
      <c r="E33" s="221"/>
      <c r="F33" s="221"/>
      <c r="G33" s="221"/>
      <c r="H33" s="221"/>
      <c r="I33" s="221"/>
      <c r="J33" s="221"/>
      <c r="K33" s="221"/>
      <c r="L33" s="221"/>
      <c r="M33" s="221"/>
    </row>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15" customHeight="1" x14ac:dyDescent="0.2"/>
    <row r="40" spans="2:13" ht="15" customHeight="1" x14ac:dyDescent="0.2"/>
    <row r="41" spans="2:13" ht="15" customHeight="1" x14ac:dyDescent="0.2"/>
    <row r="42" spans="2:13" ht="15" customHeight="1" x14ac:dyDescent="0.2"/>
    <row r="43" spans="2:13" ht="15" customHeight="1" x14ac:dyDescent="0.2"/>
    <row r="44" spans="2:13" ht="15" customHeight="1" x14ac:dyDescent="0.2"/>
    <row r="45" spans="2:13" ht="15" customHeight="1" x14ac:dyDescent="0.2"/>
    <row r="46" spans="2:13" ht="15" customHeight="1" x14ac:dyDescent="0.2"/>
    <row r="47" spans="2:13" ht="15" customHeight="1" x14ac:dyDescent="0.2"/>
    <row r="48" spans="2:13" ht="15" customHeight="1" x14ac:dyDescent="0.2"/>
    <row r="49" ht="15" customHeight="1" x14ac:dyDescent="0.2"/>
    <row r="50" ht="15" customHeight="1" x14ac:dyDescent="0.2"/>
    <row r="51" ht="15" customHeight="1" x14ac:dyDescent="0.2"/>
    <row r="52" ht="15" customHeight="1" x14ac:dyDescent="0.2"/>
    <row r="53" ht="15" customHeight="1" x14ac:dyDescent="0.2"/>
    <row r="77" spans="1:1" x14ac:dyDescent="0.2">
      <c r="A77" s="200"/>
    </row>
  </sheetData>
  <mergeCells count="3">
    <mergeCell ref="B1:K1"/>
    <mergeCell ref="L1:N1"/>
    <mergeCell ref="B3:M5"/>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F14D-A865-4316-98D8-CD7C1579FF56}">
  <sheetPr>
    <pageSetUpPr fitToPage="1"/>
  </sheetPr>
  <dimension ref="A1:AY394"/>
  <sheetViews>
    <sheetView zoomScale="90" zoomScaleNormal="90" workbookViewId="0">
      <pane ySplit="4" topLeftCell="A5" activePane="bottomLeft" state="frozen"/>
      <selection pane="bottomLeft"/>
    </sheetView>
  </sheetViews>
  <sheetFormatPr defaultColWidth="9.140625" defaultRowHeight="14.25" x14ac:dyDescent="0.2"/>
  <cols>
    <col min="1" max="1" width="4" style="546" customWidth="1"/>
    <col min="2" max="6" width="4" style="2" customWidth="1"/>
    <col min="7" max="7" width="65.7109375" style="2" customWidth="1"/>
    <col min="8" max="12" width="15.42578125" style="2" customWidth="1"/>
    <col min="13" max="14" width="15.42578125" style="120" customWidth="1"/>
    <col min="15" max="15" width="15.42578125" style="2" customWidth="1"/>
    <col min="16" max="16" width="4.140625" style="2" customWidth="1"/>
    <col min="17" max="17" width="11" style="2" bestFit="1" customWidth="1"/>
    <col min="18" max="18" width="10.28515625" style="2" bestFit="1" customWidth="1"/>
    <col min="19" max="19" width="12.42578125" style="2" bestFit="1" customWidth="1"/>
    <col min="20" max="16384" width="9.140625" style="2"/>
  </cols>
  <sheetData>
    <row r="1" spans="1:17" s="337" customFormat="1" ht="39.950000000000003" customHeight="1" thickBot="1" x14ac:dyDescent="0.3">
      <c r="A1" s="606"/>
      <c r="B1" s="718" t="s">
        <v>405</v>
      </c>
      <c r="C1" s="718"/>
      <c r="D1" s="718"/>
      <c r="E1" s="718"/>
      <c r="F1" s="718"/>
      <c r="G1" s="718"/>
      <c r="H1" s="718"/>
      <c r="I1" s="718"/>
      <c r="J1" s="718"/>
      <c r="K1" s="718"/>
      <c r="L1" s="718"/>
      <c r="M1" s="718"/>
      <c r="N1" s="707" t="s">
        <v>345</v>
      </c>
      <c r="O1" s="707"/>
      <c r="P1" s="333"/>
    </row>
    <row r="2" spans="1:17" s="327" customFormat="1" ht="7.5" customHeight="1" x14ac:dyDescent="0.25">
      <c r="A2" s="546"/>
      <c r="B2" s="2"/>
      <c r="C2" s="2"/>
      <c r="D2" s="2"/>
      <c r="E2" s="2"/>
      <c r="F2" s="2"/>
      <c r="G2" s="2"/>
      <c r="H2" s="327" t="s">
        <v>399</v>
      </c>
      <c r="M2" s="351"/>
      <c r="N2" s="351"/>
      <c r="P2" s="333"/>
    </row>
    <row r="3" spans="1:17" s="327" customFormat="1" ht="7.5" customHeight="1" x14ac:dyDescent="0.25">
      <c r="A3" s="546"/>
      <c r="B3" s="2"/>
      <c r="C3" s="2"/>
      <c r="D3" s="2"/>
      <c r="E3" s="2"/>
      <c r="F3" s="2"/>
      <c r="G3" s="2"/>
      <c r="M3" s="351"/>
      <c r="N3" s="351"/>
      <c r="P3" s="333"/>
    </row>
    <row r="4" spans="1:17" s="327" customFormat="1" ht="30" customHeight="1" x14ac:dyDescent="0.25">
      <c r="A4" s="719" t="s">
        <v>0</v>
      </c>
      <c r="B4" s="719"/>
      <c r="C4" s="719"/>
      <c r="D4" s="719"/>
      <c r="E4" s="719"/>
      <c r="F4" s="719"/>
      <c r="G4" s="719"/>
      <c r="H4" s="335" t="s">
        <v>498</v>
      </c>
      <c r="I4" s="334" t="s">
        <v>499</v>
      </c>
      <c r="J4" s="334" t="s">
        <v>500</v>
      </c>
      <c r="K4" s="336" t="s">
        <v>501</v>
      </c>
      <c r="L4" s="334" t="s">
        <v>502</v>
      </c>
      <c r="M4" s="334" t="s">
        <v>503</v>
      </c>
      <c r="N4" s="334" t="s">
        <v>504</v>
      </c>
      <c r="O4" s="334" t="s">
        <v>505</v>
      </c>
      <c r="P4" s="333"/>
    </row>
    <row r="5" spans="1:17" ht="15" x14ac:dyDescent="0.25">
      <c r="A5" s="712" t="s">
        <v>406</v>
      </c>
      <c r="B5" s="712"/>
      <c r="C5" s="712"/>
      <c r="D5" s="712"/>
      <c r="E5" s="712"/>
      <c r="F5" s="712"/>
      <c r="G5" s="712"/>
      <c r="H5" s="102"/>
      <c r="K5" s="196"/>
      <c r="O5" s="675"/>
      <c r="P5"/>
    </row>
    <row r="6" spans="1:17" ht="15" x14ac:dyDescent="0.25">
      <c r="A6" s="714" t="s">
        <v>1</v>
      </c>
      <c r="B6" s="714"/>
      <c r="C6" s="714"/>
      <c r="D6" s="714"/>
      <c r="E6" s="714"/>
      <c r="F6" s="714"/>
      <c r="G6" s="714"/>
      <c r="H6" s="102"/>
      <c r="K6" s="196"/>
      <c r="O6" s="675"/>
      <c r="P6"/>
    </row>
    <row r="7" spans="1:17" ht="15" x14ac:dyDescent="0.25">
      <c r="A7" s="607"/>
      <c r="B7" s="710" t="s">
        <v>2</v>
      </c>
      <c r="C7" s="710"/>
      <c r="D7" s="710"/>
      <c r="E7" s="710"/>
      <c r="F7" s="710"/>
      <c r="G7" s="710"/>
      <c r="H7" s="251">
        <v>3456543.40507703</v>
      </c>
      <c r="I7" s="250">
        <v>3502297.5056557283</v>
      </c>
      <c r="J7" s="250">
        <v>3629584.3110215459</v>
      </c>
      <c r="K7" s="250">
        <v>3714983.1773417918</v>
      </c>
      <c r="L7" s="251">
        <v>3784534.0802471861</v>
      </c>
      <c r="M7" s="250">
        <v>3798696.710007824</v>
      </c>
      <c r="N7" s="250">
        <v>3885588.8857408054</v>
      </c>
      <c r="O7" s="250">
        <v>4116941.091646038</v>
      </c>
      <c r="P7"/>
      <c r="Q7" s="288"/>
    </row>
    <row r="8" spans="1:17" ht="15" x14ac:dyDescent="0.25">
      <c r="A8" s="607"/>
      <c r="B8" s="710" t="s">
        <v>3</v>
      </c>
      <c r="C8" s="710"/>
      <c r="D8" s="710"/>
      <c r="E8" s="710"/>
      <c r="F8" s="710"/>
      <c r="G8" s="710"/>
      <c r="H8" s="255">
        <v>1376400</v>
      </c>
      <c r="I8" s="254">
        <v>1353370</v>
      </c>
      <c r="J8" s="254">
        <v>1330430</v>
      </c>
      <c r="K8" s="254">
        <v>1303880</v>
      </c>
      <c r="L8" s="255">
        <v>1285340.0000000002</v>
      </c>
      <c r="M8" s="254">
        <v>1258800</v>
      </c>
      <c r="N8" s="254">
        <v>1241539.9999999998</v>
      </c>
      <c r="O8" s="254">
        <v>1175380</v>
      </c>
      <c r="P8"/>
      <c r="Q8" s="288"/>
    </row>
    <row r="9" spans="1:17" ht="15" x14ac:dyDescent="0.25">
      <c r="A9" s="608"/>
      <c r="B9" s="609"/>
      <c r="C9" s="609"/>
      <c r="D9" s="710" t="s">
        <v>4</v>
      </c>
      <c r="E9" s="710"/>
      <c r="F9" s="710"/>
      <c r="G9" s="710"/>
      <c r="H9" s="257">
        <v>4832943.40507703</v>
      </c>
      <c r="I9" s="256">
        <v>4855667.5056557283</v>
      </c>
      <c r="J9" s="256">
        <v>4960014.3110215459</v>
      </c>
      <c r="K9" s="256">
        <v>5018863.1773417918</v>
      </c>
      <c r="L9" s="257">
        <v>5069874.0802471861</v>
      </c>
      <c r="M9" s="256">
        <v>5057496.710007824</v>
      </c>
      <c r="N9" s="256">
        <v>5127128.8857408054</v>
      </c>
      <c r="O9" s="256">
        <v>5292321.091646038</v>
      </c>
      <c r="P9"/>
      <c r="Q9" s="288"/>
    </row>
    <row r="10" spans="1:17" ht="15" x14ac:dyDescent="0.25">
      <c r="A10" s="608"/>
      <c r="B10" s="710" t="s">
        <v>316</v>
      </c>
      <c r="C10" s="710"/>
      <c r="D10" s="710"/>
      <c r="E10" s="710"/>
      <c r="F10" s="710"/>
      <c r="G10" s="710"/>
      <c r="H10" s="255">
        <v>2920417.10615166</v>
      </c>
      <c r="I10" s="254">
        <v>2833055.1365455822</v>
      </c>
      <c r="J10" s="254">
        <v>2873528.3223289703</v>
      </c>
      <c r="K10" s="254">
        <v>2744165.0687281215</v>
      </c>
      <c r="L10" s="255">
        <v>2722543.8772133514</v>
      </c>
      <c r="M10" s="254">
        <v>2698143.6945382445</v>
      </c>
      <c r="N10" s="254">
        <v>2596597.4231239343</v>
      </c>
      <c r="O10" s="254">
        <v>2564952.2532418841</v>
      </c>
      <c r="P10"/>
      <c r="Q10" s="288"/>
    </row>
    <row r="11" spans="1:17" ht="15" x14ac:dyDescent="0.25">
      <c r="A11" s="608"/>
      <c r="B11" s="710" t="s">
        <v>5</v>
      </c>
      <c r="C11" s="710"/>
      <c r="D11" s="710"/>
      <c r="E11" s="710"/>
      <c r="F11" s="710"/>
      <c r="G11" s="710"/>
      <c r="H11" s="255">
        <v>3503940.3840025002</v>
      </c>
      <c r="I11" s="254">
        <v>3566126.1350991661</v>
      </c>
      <c r="J11" s="254">
        <v>3636963.5963074705</v>
      </c>
      <c r="K11" s="254">
        <v>3680429.6126044733</v>
      </c>
      <c r="L11" s="255">
        <v>3742692.6005415828</v>
      </c>
      <c r="M11" s="254">
        <v>3817119.1599755418</v>
      </c>
      <c r="N11" s="254">
        <v>3863442.3276038934</v>
      </c>
      <c r="O11" s="254">
        <v>3915998.4020114345</v>
      </c>
      <c r="P11"/>
      <c r="Q11" s="288"/>
    </row>
    <row r="12" spans="1:17" ht="15" x14ac:dyDescent="0.25">
      <c r="A12" s="608"/>
      <c r="B12" s="710" t="s">
        <v>6</v>
      </c>
      <c r="C12" s="710"/>
      <c r="D12" s="710"/>
      <c r="E12" s="710"/>
      <c r="F12" s="710"/>
      <c r="G12" s="710"/>
      <c r="H12" s="255">
        <v>127707.03559</v>
      </c>
      <c r="I12" s="254">
        <v>0</v>
      </c>
      <c r="J12" s="254">
        <v>0</v>
      </c>
      <c r="K12" s="254">
        <v>0</v>
      </c>
      <c r="L12" s="255">
        <v>0</v>
      </c>
      <c r="M12" s="254">
        <v>0</v>
      </c>
      <c r="N12" s="254">
        <v>0</v>
      </c>
      <c r="O12" s="254">
        <v>0</v>
      </c>
      <c r="P12"/>
      <c r="Q12" s="288"/>
    </row>
    <row r="13" spans="1:17" ht="15" x14ac:dyDescent="0.25">
      <c r="A13" s="608"/>
      <c r="B13" s="710" t="s">
        <v>7</v>
      </c>
      <c r="C13" s="710"/>
      <c r="D13" s="710"/>
      <c r="E13" s="710"/>
      <c r="F13" s="710"/>
      <c r="G13" s="710"/>
      <c r="H13" s="255">
        <v>1189435.8814432002</v>
      </c>
      <c r="I13" s="254">
        <v>1056889.5718701927</v>
      </c>
      <c r="J13" s="254">
        <v>943523.63755214075</v>
      </c>
      <c r="K13" s="254">
        <v>929276.85874425271</v>
      </c>
      <c r="L13" s="255">
        <v>935801.94701967982</v>
      </c>
      <c r="M13" s="254">
        <v>938583.00708500657</v>
      </c>
      <c r="N13" s="254">
        <v>946716.68146544462</v>
      </c>
      <c r="O13" s="254">
        <v>957543.7219245279</v>
      </c>
      <c r="P13"/>
      <c r="Q13" s="288"/>
    </row>
    <row r="14" spans="1:17" ht="15" x14ac:dyDescent="0.25">
      <c r="A14" s="608"/>
      <c r="B14" s="710" t="s">
        <v>8</v>
      </c>
      <c r="C14" s="710"/>
      <c r="D14" s="710"/>
      <c r="E14" s="710"/>
      <c r="F14" s="710"/>
      <c r="G14" s="710"/>
      <c r="H14" s="259">
        <v>2334910.6413660999</v>
      </c>
      <c r="I14" s="258">
        <v>2253965.7491298583</v>
      </c>
      <c r="J14" s="258">
        <v>2401137.482048016</v>
      </c>
      <c r="K14" s="258">
        <v>2209287.3073793552</v>
      </c>
      <c r="L14" s="259">
        <v>2118097.542405447</v>
      </c>
      <c r="M14" s="258">
        <v>2318491.6641881927</v>
      </c>
      <c r="N14" s="258">
        <v>2313873.8004165171</v>
      </c>
      <c r="O14" s="258">
        <v>2281520.4052366395</v>
      </c>
      <c r="P14"/>
      <c r="Q14" s="288"/>
    </row>
    <row r="15" spans="1:17" ht="15.75" thickBot="1" x14ac:dyDescent="0.3">
      <c r="A15" s="610"/>
      <c r="B15" s="611"/>
      <c r="C15" s="611"/>
      <c r="D15" s="709" t="s">
        <v>9</v>
      </c>
      <c r="E15" s="709"/>
      <c r="F15" s="709"/>
      <c r="G15" s="709"/>
      <c r="H15" s="253">
        <v>14909354.453630492</v>
      </c>
      <c r="I15" s="252">
        <v>14565704.098300528</v>
      </c>
      <c r="J15" s="252">
        <v>14815167.349258142</v>
      </c>
      <c r="K15" s="252">
        <v>14582022.024797995</v>
      </c>
      <c r="L15" s="253">
        <v>14589010.047427246</v>
      </c>
      <c r="M15" s="252">
        <v>14829834.235794811</v>
      </c>
      <c r="N15" s="252">
        <v>14847759.118350595</v>
      </c>
      <c r="O15" s="252">
        <v>15012335.874060523</v>
      </c>
      <c r="P15"/>
      <c r="Q15" s="288"/>
    </row>
    <row r="16" spans="1:17" ht="7.5" customHeight="1" thickTop="1" x14ac:dyDescent="0.25">
      <c r="A16" s="608"/>
      <c r="B16" s="609"/>
      <c r="C16" s="609"/>
      <c r="D16" s="609"/>
      <c r="E16" s="609"/>
      <c r="F16" s="609"/>
      <c r="G16" s="609"/>
      <c r="H16" s="10"/>
      <c r="I16" s="9"/>
      <c r="J16" s="9"/>
      <c r="K16" s="9"/>
      <c r="L16" s="10"/>
      <c r="M16" s="9"/>
      <c r="N16" s="9"/>
      <c r="O16" s="9"/>
      <c r="P16"/>
    </row>
    <row r="17" spans="1:17" ht="15" x14ac:dyDescent="0.25">
      <c r="A17" s="714" t="s">
        <v>10</v>
      </c>
      <c r="B17" s="714"/>
      <c r="C17" s="714"/>
      <c r="D17" s="714"/>
      <c r="E17" s="714"/>
      <c r="F17" s="714"/>
      <c r="G17" s="714"/>
      <c r="H17" s="10"/>
      <c r="I17" s="9"/>
      <c r="J17" s="9"/>
      <c r="K17" s="9"/>
      <c r="L17" s="10"/>
      <c r="M17" s="9"/>
      <c r="N17" s="9"/>
      <c r="O17" s="9"/>
      <c r="P17"/>
    </row>
    <row r="18" spans="1:17" ht="15" x14ac:dyDescent="0.25">
      <c r="A18" s="608"/>
      <c r="B18" s="710" t="s">
        <v>11</v>
      </c>
      <c r="C18" s="710"/>
      <c r="D18" s="710"/>
      <c r="E18" s="710"/>
      <c r="F18" s="710"/>
      <c r="G18" s="710"/>
      <c r="H18" s="251">
        <v>6548049.6247049998</v>
      </c>
      <c r="I18" s="250">
        <v>6436332.3776737675</v>
      </c>
      <c r="J18" s="250">
        <v>6919417.8500051647</v>
      </c>
      <c r="K18" s="250">
        <v>6503064.3210746171</v>
      </c>
      <c r="L18" s="251">
        <v>6637937.1051776307</v>
      </c>
      <c r="M18" s="250">
        <v>6719043.6495479327</v>
      </c>
      <c r="N18" s="250">
        <v>6816777.547639573</v>
      </c>
      <c r="O18" s="250">
        <v>6818178.9303770019</v>
      </c>
      <c r="P18"/>
      <c r="Q18" s="288"/>
    </row>
    <row r="19" spans="1:17" ht="15" x14ac:dyDescent="0.25">
      <c r="A19" s="608"/>
      <c r="B19" s="710" t="s">
        <v>12</v>
      </c>
      <c r="C19" s="710"/>
      <c r="D19" s="710"/>
      <c r="E19" s="710"/>
      <c r="F19" s="710"/>
      <c r="G19" s="710"/>
      <c r="H19" s="255">
        <v>954349.83500444994</v>
      </c>
      <c r="I19" s="254">
        <v>908419.32213286764</v>
      </c>
      <c r="J19" s="254">
        <v>911484.63794467482</v>
      </c>
      <c r="K19" s="254">
        <v>906279.50161732256</v>
      </c>
      <c r="L19" s="255">
        <v>907038.2200498184</v>
      </c>
      <c r="M19" s="254">
        <v>906558.32731758326</v>
      </c>
      <c r="N19" s="254">
        <v>862242.22332125681</v>
      </c>
      <c r="O19" s="254">
        <v>867304.61570577149</v>
      </c>
      <c r="P19"/>
      <c r="Q19" s="288"/>
    </row>
    <row r="20" spans="1:17" ht="15" x14ac:dyDescent="0.25">
      <c r="A20" s="608"/>
      <c r="B20" s="710" t="s">
        <v>14</v>
      </c>
      <c r="C20" s="710"/>
      <c r="D20" s="710"/>
      <c r="E20" s="710"/>
      <c r="F20" s="710"/>
      <c r="G20" s="710"/>
      <c r="H20" s="255">
        <v>839549.97657981003</v>
      </c>
      <c r="I20" s="254">
        <v>807107.84067300044</v>
      </c>
      <c r="J20" s="254">
        <v>626662.91525276517</v>
      </c>
      <c r="K20" s="254">
        <v>720248.24533076561</v>
      </c>
      <c r="L20" s="255">
        <v>692224.41222147667</v>
      </c>
      <c r="M20" s="254">
        <v>641378.2796794551</v>
      </c>
      <c r="N20" s="254">
        <v>618061.01958084572</v>
      </c>
      <c r="O20" s="254">
        <v>744120.86429755809</v>
      </c>
      <c r="P20"/>
      <c r="Q20" s="288"/>
    </row>
    <row r="21" spans="1:17" ht="15" x14ac:dyDescent="0.25">
      <c r="A21" s="608"/>
      <c r="B21" s="716" t="s">
        <v>15</v>
      </c>
      <c r="C21" s="717"/>
      <c r="D21" s="717"/>
      <c r="E21" s="717"/>
      <c r="F21" s="717"/>
      <c r="G21" s="717"/>
      <c r="H21" s="255">
        <v>593909.33614999999</v>
      </c>
      <c r="I21" s="254">
        <v>594110.12726999994</v>
      </c>
      <c r="J21" s="254">
        <v>594310.91837999993</v>
      </c>
      <c r="K21" s="254">
        <v>594511.7095</v>
      </c>
      <c r="L21" s="255">
        <v>594712.50060999999</v>
      </c>
      <c r="M21" s="254">
        <v>594913.29173000006</v>
      </c>
      <c r="N21" s="254">
        <v>595114.08284999989</v>
      </c>
      <c r="O21" s="254">
        <v>595314.87396</v>
      </c>
      <c r="P21"/>
      <c r="Q21" s="288"/>
    </row>
    <row r="22" spans="1:17" ht="15" x14ac:dyDescent="0.25">
      <c r="A22" s="608"/>
      <c r="B22" s="710" t="s">
        <v>16</v>
      </c>
      <c r="C22" s="710"/>
      <c r="D22" s="710"/>
      <c r="E22" s="710"/>
      <c r="F22" s="710"/>
      <c r="G22" s="710"/>
      <c r="H22" s="255">
        <v>1376028.2040200001</v>
      </c>
      <c r="I22" s="254">
        <v>1353014.0792099999</v>
      </c>
      <c r="J22" s="254">
        <v>1330089.9543999999</v>
      </c>
      <c r="K22" s="254">
        <v>1303555.82959</v>
      </c>
      <c r="L22" s="255">
        <v>1285031.70478</v>
      </c>
      <c r="M22" s="254">
        <v>1258507.57996</v>
      </c>
      <c r="N22" s="254">
        <v>1241263.4551500001</v>
      </c>
      <c r="O22" s="254">
        <v>1175119.3303499999</v>
      </c>
      <c r="P22"/>
      <c r="Q22" s="288"/>
    </row>
    <row r="23" spans="1:17" ht="15" x14ac:dyDescent="0.25">
      <c r="A23" s="608"/>
      <c r="B23" s="715" t="s">
        <v>17</v>
      </c>
      <c r="C23" s="715"/>
      <c r="D23" s="715"/>
      <c r="E23" s="715"/>
      <c r="F23" s="715"/>
      <c r="G23" s="715"/>
      <c r="H23" s="255">
        <v>76648.459000000003</v>
      </c>
      <c r="I23" s="254">
        <v>90995.444999999992</v>
      </c>
      <c r="J23" s="254">
        <v>85236.15800000001</v>
      </c>
      <c r="K23" s="254">
        <v>86033.703000000009</v>
      </c>
      <c r="L23" s="255">
        <v>97559.607999999993</v>
      </c>
      <c r="M23" s="254">
        <v>83425.012000000002</v>
      </c>
      <c r="N23" s="254">
        <v>104535.414</v>
      </c>
      <c r="O23" s="254">
        <v>84875.665999999997</v>
      </c>
      <c r="P23"/>
      <c r="Q23" s="288"/>
    </row>
    <row r="24" spans="1:17" ht="15" x14ac:dyDescent="0.25">
      <c r="A24" s="608"/>
      <c r="B24" s="710" t="s">
        <v>18</v>
      </c>
      <c r="C24" s="710"/>
      <c r="D24" s="710"/>
      <c r="E24" s="710"/>
      <c r="F24" s="710"/>
      <c r="G24" s="710"/>
      <c r="H24" s="255">
        <v>2334910.6413660999</v>
      </c>
      <c r="I24" s="254">
        <v>2253965.7491298583</v>
      </c>
      <c r="J24" s="254">
        <v>2401137.482048016</v>
      </c>
      <c r="K24" s="254">
        <v>2209287.3073793552</v>
      </c>
      <c r="L24" s="255">
        <v>2118097.542405447</v>
      </c>
      <c r="M24" s="254">
        <v>2318491.6641881927</v>
      </c>
      <c r="N24" s="254">
        <v>2313873.8004165171</v>
      </c>
      <c r="O24" s="254">
        <v>2281520.4052366395</v>
      </c>
      <c r="P24"/>
      <c r="Q24" s="288"/>
    </row>
    <row r="25" spans="1:17" ht="15" x14ac:dyDescent="0.25">
      <c r="A25" s="608"/>
      <c r="B25" s="609"/>
      <c r="C25" s="609"/>
      <c r="D25" s="709" t="s">
        <v>19</v>
      </c>
      <c r="E25" s="709"/>
      <c r="F25" s="709"/>
      <c r="G25" s="709"/>
      <c r="H25" s="261">
        <v>12723446.076825362</v>
      </c>
      <c r="I25" s="260">
        <v>12443944.941089494</v>
      </c>
      <c r="J25" s="260">
        <v>12868339.916030619</v>
      </c>
      <c r="K25" s="260">
        <v>12322980.617492061</v>
      </c>
      <c r="L25" s="261">
        <v>12332601.09324437</v>
      </c>
      <c r="M25" s="260">
        <v>12522317.804423165</v>
      </c>
      <c r="N25" s="260">
        <v>12551867.542958196</v>
      </c>
      <c r="O25" s="260">
        <v>12566434.68592697</v>
      </c>
      <c r="P25"/>
      <c r="Q25" s="288"/>
    </row>
    <row r="26" spans="1:17" ht="7.5" customHeight="1" x14ac:dyDescent="0.25">
      <c r="A26" s="608"/>
      <c r="B26" s="609"/>
      <c r="C26" s="609"/>
      <c r="D26" s="612"/>
      <c r="E26" s="612"/>
      <c r="F26" s="612"/>
      <c r="G26" s="612"/>
      <c r="H26" s="10"/>
      <c r="I26" s="9"/>
      <c r="J26" s="9"/>
      <c r="K26" s="9"/>
      <c r="L26" s="10"/>
      <c r="M26" s="9"/>
      <c r="N26" s="9"/>
      <c r="O26" s="9"/>
      <c r="P26"/>
    </row>
    <row r="27" spans="1:17" ht="15" x14ac:dyDescent="0.25">
      <c r="A27" s="714" t="s">
        <v>20</v>
      </c>
      <c r="B27" s="714"/>
      <c r="C27" s="714"/>
      <c r="D27" s="714"/>
      <c r="E27" s="714"/>
      <c r="F27" s="714"/>
      <c r="G27" s="714"/>
      <c r="H27" s="198"/>
      <c r="I27" s="197"/>
      <c r="J27" s="197"/>
      <c r="K27" s="197"/>
      <c r="L27" s="198"/>
      <c r="M27" s="197"/>
      <c r="N27" s="197"/>
      <c r="O27" s="197"/>
      <c r="P27"/>
    </row>
    <row r="28" spans="1:17" ht="15" x14ac:dyDescent="0.25">
      <c r="A28" s="607"/>
      <c r="B28" s="713" t="s">
        <v>21</v>
      </c>
      <c r="C28" s="710"/>
      <c r="D28" s="710"/>
      <c r="E28" s="710"/>
      <c r="F28" s="710"/>
      <c r="G28" s="710"/>
      <c r="H28" s="255">
        <v>346.09005000000002</v>
      </c>
      <c r="I28" s="254">
        <v>339.93896999999998</v>
      </c>
      <c r="J28" s="254">
        <v>335.08129000000002</v>
      </c>
      <c r="K28" s="254">
        <v>333.67737</v>
      </c>
      <c r="L28" s="255">
        <v>330.22554000000002</v>
      </c>
      <c r="M28" s="254">
        <v>325.45209</v>
      </c>
      <c r="N28" s="254">
        <v>320.75564000000003</v>
      </c>
      <c r="O28" s="254">
        <v>318.09802999999999</v>
      </c>
      <c r="P28"/>
      <c r="Q28" s="288"/>
    </row>
    <row r="29" spans="1:17" ht="15" x14ac:dyDescent="0.25">
      <c r="A29" s="608"/>
      <c r="B29" s="710" t="s">
        <v>22</v>
      </c>
      <c r="C29" s="710"/>
      <c r="D29" s="710"/>
      <c r="E29" s="710"/>
      <c r="F29" s="710"/>
      <c r="G29" s="710"/>
      <c r="H29" s="255">
        <v>0</v>
      </c>
      <c r="I29" s="254">
        <v>0</v>
      </c>
      <c r="J29" s="254">
        <v>0</v>
      </c>
      <c r="K29" s="254">
        <v>0</v>
      </c>
      <c r="L29" s="255">
        <v>0</v>
      </c>
      <c r="M29" s="254">
        <v>0</v>
      </c>
      <c r="N29" s="254">
        <v>0</v>
      </c>
      <c r="O29" s="254">
        <v>0</v>
      </c>
      <c r="P29"/>
      <c r="Q29" s="288"/>
    </row>
    <row r="30" spans="1:17" ht="15" x14ac:dyDescent="0.25">
      <c r="A30" s="608"/>
      <c r="B30" s="710" t="s">
        <v>23</v>
      </c>
      <c r="C30" s="710"/>
      <c r="D30" s="710"/>
      <c r="E30" s="710"/>
      <c r="F30" s="710"/>
      <c r="G30" s="710"/>
      <c r="H30" s="255">
        <v>2285943.7269100319</v>
      </c>
      <c r="I30" s="254">
        <v>2122839.1876563323</v>
      </c>
      <c r="J30" s="254">
        <v>2132014.6701522893</v>
      </c>
      <c r="K30" s="254">
        <v>2231483.2252115407</v>
      </c>
      <c r="L30" s="255">
        <v>2253434.6335455338</v>
      </c>
      <c r="M30" s="254">
        <v>2270996.4918966359</v>
      </c>
      <c r="N30" s="254">
        <v>2319750.1036957987</v>
      </c>
      <c r="O30" s="254">
        <v>2416148.7048707833</v>
      </c>
      <c r="P30"/>
      <c r="Q30" s="288"/>
    </row>
    <row r="31" spans="1:17" ht="15" x14ac:dyDescent="0.25">
      <c r="A31" s="608"/>
      <c r="B31" s="710" t="s">
        <v>24</v>
      </c>
      <c r="C31" s="710"/>
      <c r="D31" s="710"/>
      <c r="E31" s="710"/>
      <c r="F31" s="710"/>
      <c r="G31" s="710"/>
      <c r="H31" s="255">
        <v>0</v>
      </c>
      <c r="I31" s="254">
        <v>0</v>
      </c>
      <c r="J31" s="254">
        <v>0</v>
      </c>
      <c r="K31" s="254">
        <v>0</v>
      </c>
      <c r="L31" s="255">
        <v>0</v>
      </c>
      <c r="M31" s="254">
        <v>0</v>
      </c>
      <c r="N31" s="254">
        <v>0</v>
      </c>
      <c r="O31" s="254">
        <v>0</v>
      </c>
      <c r="P31"/>
      <c r="Q31" s="288"/>
    </row>
    <row r="32" spans="1:17" ht="15" x14ac:dyDescent="0.25">
      <c r="A32" s="608"/>
      <c r="B32" s="710" t="s">
        <v>25</v>
      </c>
      <c r="C32" s="710"/>
      <c r="D32" s="710"/>
      <c r="E32" s="710"/>
      <c r="F32" s="710"/>
      <c r="G32" s="710"/>
      <c r="H32" s="255"/>
      <c r="I32" s="254"/>
      <c r="J32" s="254"/>
      <c r="K32" s="254"/>
      <c r="L32" s="255"/>
      <c r="M32" s="254"/>
      <c r="N32" s="254"/>
      <c r="O32" s="254"/>
      <c r="P32"/>
      <c r="Q32" s="288"/>
    </row>
    <row r="33" spans="1:18" ht="15" x14ac:dyDescent="0.25">
      <c r="A33" s="608"/>
      <c r="B33" s="609"/>
      <c r="C33" s="709" t="s">
        <v>26</v>
      </c>
      <c r="D33" s="709"/>
      <c r="E33" s="709"/>
      <c r="F33" s="709"/>
      <c r="G33" s="709"/>
      <c r="H33" s="255">
        <v>-181537.04783</v>
      </c>
      <c r="I33" s="254">
        <v>-187346.02659999998</v>
      </c>
      <c r="J33" s="254">
        <v>-103510.16095999999</v>
      </c>
      <c r="K33" s="254">
        <v>-162841.99281999998</v>
      </c>
      <c r="L33" s="255">
        <v>-133763.54121</v>
      </c>
      <c r="M33" s="254">
        <v>-124629.05531</v>
      </c>
      <c r="N33" s="254">
        <v>-91680.181700000001</v>
      </c>
      <c r="O33" s="254">
        <v>-89323.366529999999</v>
      </c>
      <c r="P33"/>
      <c r="Q33" s="288"/>
    </row>
    <row r="34" spans="1:18" ht="15" x14ac:dyDescent="0.25">
      <c r="A34" s="608"/>
      <c r="B34" s="609"/>
      <c r="C34" s="709" t="s">
        <v>342</v>
      </c>
      <c r="D34" s="709"/>
      <c r="E34" s="709"/>
      <c r="F34" s="709"/>
      <c r="G34" s="709"/>
      <c r="H34" s="255">
        <v>92853.293600000005</v>
      </c>
      <c r="I34" s="254">
        <v>201440.51269</v>
      </c>
      <c r="J34" s="254">
        <v>-71241.21050999999</v>
      </c>
      <c r="K34" s="254">
        <v>224833.12473000001</v>
      </c>
      <c r="L34" s="255">
        <v>171598.58919999999</v>
      </c>
      <c r="M34" s="254">
        <v>174626.27707000001</v>
      </c>
      <c r="N34" s="254">
        <v>89692.045450000005</v>
      </c>
      <c r="O34" s="254">
        <v>134594.15861000001</v>
      </c>
      <c r="P34"/>
      <c r="Q34" s="288"/>
    </row>
    <row r="35" spans="1:18" ht="15" x14ac:dyDescent="0.25">
      <c r="A35" s="608"/>
      <c r="B35" s="609"/>
      <c r="C35" s="709" t="s">
        <v>27</v>
      </c>
      <c r="D35" s="709"/>
      <c r="E35" s="709"/>
      <c r="F35" s="709"/>
      <c r="G35" s="709"/>
      <c r="H35" s="259">
        <v>-11697.685924901669</v>
      </c>
      <c r="I35" s="258">
        <v>-15514.455505297738</v>
      </c>
      <c r="J35" s="258">
        <v>-10770.946744766037</v>
      </c>
      <c r="K35" s="258">
        <v>-34766.627185607453</v>
      </c>
      <c r="L35" s="259">
        <v>-35190.952892659603</v>
      </c>
      <c r="M35" s="258">
        <v>-13802.734374990772</v>
      </c>
      <c r="N35" s="258">
        <v>-22191.147693396419</v>
      </c>
      <c r="O35" s="258">
        <v>-15836.406847230606</v>
      </c>
      <c r="P35"/>
      <c r="Q35" s="288"/>
    </row>
    <row r="36" spans="1:18" ht="15" x14ac:dyDescent="0.25">
      <c r="A36" s="608"/>
      <c r="B36" s="609"/>
      <c r="C36" s="609"/>
      <c r="D36" s="709" t="s">
        <v>400</v>
      </c>
      <c r="E36" s="709"/>
      <c r="F36" s="709"/>
      <c r="G36" s="709"/>
      <c r="H36" s="261">
        <v>2185908.3768051304</v>
      </c>
      <c r="I36" s="260">
        <v>2121759.1572110346</v>
      </c>
      <c r="J36" s="260">
        <v>1946827.4332275235</v>
      </c>
      <c r="K36" s="260">
        <v>2259041.4073059335</v>
      </c>
      <c r="L36" s="261">
        <v>2256408.9541828739</v>
      </c>
      <c r="M36" s="260">
        <v>2307516.4313716446</v>
      </c>
      <c r="N36" s="260">
        <v>2295891.5753924022</v>
      </c>
      <c r="O36" s="260">
        <v>2445901.1881335527</v>
      </c>
      <c r="P36"/>
      <c r="Q36" s="288"/>
    </row>
    <row r="37" spans="1:18" ht="15.75" thickBot="1" x14ac:dyDescent="0.3">
      <c r="A37" s="608"/>
      <c r="B37" s="609"/>
      <c r="C37" s="609"/>
      <c r="D37" s="709" t="s">
        <v>317</v>
      </c>
      <c r="E37" s="709"/>
      <c r="F37" s="709"/>
      <c r="G37" s="709"/>
      <c r="H37" s="253">
        <v>14909354.453630492</v>
      </c>
      <c r="I37" s="252">
        <v>14565704.098300528</v>
      </c>
      <c r="J37" s="252">
        <v>14815167.349258143</v>
      </c>
      <c r="K37" s="252">
        <v>14582022.024797995</v>
      </c>
      <c r="L37" s="253">
        <v>14589010.047427244</v>
      </c>
      <c r="M37" s="252">
        <v>14829834.235794809</v>
      </c>
      <c r="N37" s="252">
        <v>14847759.118350599</v>
      </c>
      <c r="O37" s="252">
        <v>15012335.874060523</v>
      </c>
      <c r="P37"/>
      <c r="Q37" s="288"/>
    </row>
    <row r="38" spans="1:18" ht="7.5" customHeight="1" thickTop="1" x14ac:dyDescent="0.25">
      <c r="A38" s="608"/>
      <c r="B38" s="609"/>
      <c r="C38" s="609"/>
      <c r="D38" s="613"/>
      <c r="E38" s="609"/>
      <c r="F38" s="613"/>
      <c r="G38" s="609"/>
      <c r="H38" s="10"/>
      <c r="I38" s="9"/>
      <c r="J38" s="9"/>
      <c r="K38" s="9"/>
      <c r="L38" s="10"/>
      <c r="M38" s="9"/>
      <c r="N38" s="9"/>
      <c r="O38" s="9"/>
      <c r="P38"/>
    </row>
    <row r="39" spans="1:18" ht="15" x14ac:dyDescent="0.25">
      <c r="A39" s="711" t="s">
        <v>28</v>
      </c>
      <c r="B39" s="711"/>
      <c r="C39" s="711"/>
      <c r="D39" s="711"/>
      <c r="E39" s="711"/>
      <c r="F39" s="711"/>
      <c r="G39" s="711"/>
      <c r="H39" s="10"/>
      <c r="I39" s="9"/>
      <c r="J39" s="9"/>
      <c r="K39" s="9"/>
      <c r="L39" s="10"/>
      <c r="M39" s="9"/>
      <c r="N39" s="9"/>
      <c r="O39" s="9"/>
      <c r="P39"/>
    </row>
    <row r="40" spans="1:18" ht="15" x14ac:dyDescent="0.25">
      <c r="A40" s="709" t="s">
        <v>29</v>
      </c>
      <c r="B40" s="709"/>
      <c r="C40" s="709"/>
      <c r="D40" s="709"/>
      <c r="E40" s="709"/>
      <c r="F40" s="709"/>
      <c r="G40" s="709"/>
      <c r="H40" s="251">
        <v>2185908.3768051304</v>
      </c>
      <c r="I40" s="250">
        <v>2121759.1572110346</v>
      </c>
      <c r="J40" s="250">
        <v>1946827.4332275235</v>
      </c>
      <c r="K40" s="250">
        <v>2259041.4073059335</v>
      </c>
      <c r="L40" s="251">
        <v>2256408.9541828739</v>
      </c>
      <c r="M40" s="250">
        <v>2307516.4313716446</v>
      </c>
      <c r="N40" s="250">
        <v>2295891.5753924022</v>
      </c>
      <c r="O40" s="250">
        <v>2445901.1881335527</v>
      </c>
      <c r="P40"/>
      <c r="Q40" s="288"/>
    </row>
    <row r="41" spans="1:18" ht="15" x14ac:dyDescent="0.25">
      <c r="A41" s="608"/>
      <c r="B41" s="710" t="s">
        <v>30</v>
      </c>
      <c r="C41" s="710"/>
      <c r="D41" s="710"/>
      <c r="E41" s="710"/>
      <c r="F41" s="710"/>
      <c r="G41" s="710"/>
      <c r="H41" s="255">
        <v>-181537.04783</v>
      </c>
      <c r="I41" s="254">
        <v>-187346.02659999998</v>
      </c>
      <c r="J41" s="254">
        <v>-103510.16095999999</v>
      </c>
      <c r="K41" s="254">
        <v>-162841.99281999998</v>
      </c>
      <c r="L41" s="255">
        <v>-133763.54121</v>
      </c>
      <c r="M41" s="254">
        <v>-124629.05531</v>
      </c>
      <c r="N41" s="254">
        <v>-91680.181700000001</v>
      </c>
      <c r="O41" s="254">
        <v>-89323.366529999999</v>
      </c>
      <c r="P41"/>
      <c r="Q41" s="288"/>
    </row>
    <row r="42" spans="1:18" ht="15" x14ac:dyDescent="0.25">
      <c r="A42" s="608"/>
      <c r="B42" s="710" t="s">
        <v>344</v>
      </c>
      <c r="C42" s="710"/>
      <c r="D42" s="710"/>
      <c r="E42" s="710"/>
      <c r="F42" s="710"/>
      <c r="G42" s="710"/>
      <c r="H42" s="255">
        <v>92853.293600000005</v>
      </c>
      <c r="I42" s="254">
        <v>201440.51269</v>
      </c>
      <c r="J42" s="254">
        <v>-71241.21050999999</v>
      </c>
      <c r="K42" s="254">
        <v>224833.12473000001</v>
      </c>
      <c r="L42" s="255">
        <v>171598.58919999999</v>
      </c>
      <c r="M42" s="254">
        <v>174626.27707000001</v>
      </c>
      <c r="N42" s="254">
        <v>89692.045450000005</v>
      </c>
      <c r="O42" s="254">
        <v>134594.15861000001</v>
      </c>
      <c r="P42"/>
      <c r="Q42" s="288"/>
    </row>
    <row r="43" spans="1:18" ht="15.75" thickBot="1" x14ac:dyDescent="0.3">
      <c r="A43" s="608"/>
      <c r="B43" s="612"/>
      <c r="C43" s="609"/>
      <c r="D43" s="709" t="s">
        <v>31</v>
      </c>
      <c r="E43" s="709"/>
      <c r="F43" s="709"/>
      <c r="G43" s="709"/>
      <c r="H43" s="253">
        <v>2274592.1310351305</v>
      </c>
      <c r="I43" s="252">
        <v>2107664.6711210348</v>
      </c>
      <c r="J43" s="252">
        <v>2121578.8046975234</v>
      </c>
      <c r="K43" s="252">
        <v>2197050.2753959335</v>
      </c>
      <c r="L43" s="253">
        <v>2218573.9061928741</v>
      </c>
      <c r="M43" s="252">
        <v>2257519.2096116445</v>
      </c>
      <c r="N43" s="252">
        <v>2297879.7116424022</v>
      </c>
      <c r="O43" s="252">
        <v>2400630.3960535526</v>
      </c>
      <c r="P43"/>
      <c r="Q43" s="288"/>
    </row>
    <row r="44" spans="1:18" ht="7.5" customHeight="1" thickTop="1" x14ac:dyDescent="0.25">
      <c r="A44" s="608"/>
      <c r="B44" s="609"/>
      <c r="C44" s="609"/>
      <c r="D44" s="613"/>
      <c r="E44" s="609"/>
      <c r="F44" s="613"/>
      <c r="G44" s="609"/>
      <c r="H44" s="10"/>
      <c r="I44" s="9"/>
      <c r="J44" s="9"/>
      <c r="K44" s="9"/>
      <c r="L44" s="10"/>
      <c r="M44" s="9"/>
      <c r="N44" s="9"/>
      <c r="O44" s="9"/>
      <c r="P44"/>
    </row>
    <row r="45" spans="1:18" ht="15" x14ac:dyDescent="0.25">
      <c r="A45" s="711" t="s">
        <v>340</v>
      </c>
      <c r="B45" s="711"/>
      <c r="C45" s="711"/>
      <c r="D45" s="711"/>
      <c r="E45" s="711"/>
      <c r="F45" s="711"/>
      <c r="G45" s="711"/>
      <c r="H45" s="10"/>
      <c r="I45" s="9"/>
      <c r="J45" s="9"/>
      <c r="K45" s="9"/>
      <c r="L45" s="10"/>
      <c r="M45" s="9"/>
      <c r="N45" s="9"/>
      <c r="O45" s="9"/>
      <c r="P45"/>
    </row>
    <row r="46" spans="1:18" ht="15" x14ac:dyDescent="0.25">
      <c r="A46" s="709" t="s">
        <v>32</v>
      </c>
      <c r="B46" s="709"/>
      <c r="C46" s="709"/>
      <c r="D46" s="709"/>
      <c r="E46" s="709"/>
      <c r="F46" s="709"/>
      <c r="G46" s="709"/>
      <c r="H46" s="251">
        <v>2275061.8910317575</v>
      </c>
      <c r="I46" s="250">
        <v>2274592.1310351305</v>
      </c>
      <c r="J46" s="250">
        <v>2107664.6711210348</v>
      </c>
      <c r="K46" s="250">
        <v>2121578.8046975234</v>
      </c>
      <c r="L46" s="251">
        <v>2197050.2753959335</v>
      </c>
      <c r="M46" s="250">
        <v>2218573.9061928741</v>
      </c>
      <c r="N46" s="250">
        <v>2257519.2096116445</v>
      </c>
      <c r="O46" s="250">
        <v>2297879.7116424022</v>
      </c>
      <c r="P46"/>
      <c r="Q46" s="288"/>
    </row>
    <row r="47" spans="1:18" ht="15" x14ac:dyDescent="0.25">
      <c r="A47" s="608"/>
      <c r="B47" s="709" t="s">
        <v>314</v>
      </c>
      <c r="C47" s="710"/>
      <c r="D47" s="710"/>
      <c r="E47" s="710"/>
      <c r="F47" s="710"/>
      <c r="G47" s="710"/>
      <c r="H47" s="255">
        <v>137903.65033003176</v>
      </c>
      <c r="I47" s="254">
        <v>1170.6161463006283</v>
      </c>
      <c r="J47" s="254">
        <v>164372.67027595689</v>
      </c>
      <c r="K47" s="254">
        <v>167071.1176892517</v>
      </c>
      <c r="L47" s="255">
        <v>169050.9504055336</v>
      </c>
      <c r="M47" s="254">
        <v>178343.55839110183</v>
      </c>
      <c r="N47" s="254">
        <v>206792.74137916317</v>
      </c>
      <c r="O47" s="254">
        <v>197046.61982498443</v>
      </c>
      <c r="P47"/>
      <c r="Q47" s="288"/>
    </row>
    <row r="48" spans="1:18" ht="15" x14ac:dyDescent="0.25">
      <c r="A48" s="608"/>
      <c r="B48" s="710" t="s">
        <v>33</v>
      </c>
      <c r="C48" s="710"/>
      <c r="D48" s="710"/>
      <c r="E48" s="710"/>
      <c r="F48" s="710"/>
      <c r="G48" s="710"/>
      <c r="H48" s="255">
        <v>-26256.395479999999</v>
      </c>
      <c r="I48" s="254">
        <v>-25834.898950000003</v>
      </c>
      <c r="J48" s="254">
        <v>-30515.116689999999</v>
      </c>
      <c r="K48" s="254">
        <v>-30207.43405</v>
      </c>
      <c r="L48" s="255">
        <v>-34736.040950000002</v>
      </c>
      <c r="M48" s="254">
        <v>-34209.15468</v>
      </c>
      <c r="N48" s="254">
        <v>-33819.168209999996</v>
      </c>
      <c r="O48" s="254">
        <v>-33287.583689999999</v>
      </c>
      <c r="P48"/>
      <c r="Q48" s="288"/>
      <c r="R48" s="696"/>
    </row>
    <row r="49" spans="1:51" ht="15" x14ac:dyDescent="0.25">
      <c r="A49" s="608"/>
      <c r="B49" s="710" t="s">
        <v>34</v>
      </c>
      <c r="C49" s="710"/>
      <c r="D49" s="710"/>
      <c r="E49" s="710"/>
      <c r="F49" s="710"/>
      <c r="G49" s="710"/>
      <c r="H49" s="255">
        <v>-116562.704</v>
      </c>
      <c r="I49" s="254">
        <v>-142743.71800000002</v>
      </c>
      <c r="J49" s="254">
        <v>-129672.474</v>
      </c>
      <c r="K49" s="254">
        <v>-45703.13</v>
      </c>
      <c r="L49" s="255">
        <v>-126636.656</v>
      </c>
      <c r="M49" s="254">
        <v>-129123.723</v>
      </c>
      <c r="N49" s="254">
        <v>-128999.702</v>
      </c>
      <c r="O49" s="254">
        <v>-74653.765070000009</v>
      </c>
      <c r="P49"/>
      <c r="Q49" s="288"/>
    </row>
    <row r="50" spans="1:51" ht="15" x14ac:dyDescent="0.25">
      <c r="A50" s="608"/>
      <c r="B50" s="710" t="s">
        <v>35</v>
      </c>
      <c r="C50" s="710"/>
      <c r="D50" s="710"/>
      <c r="E50" s="710"/>
      <c r="F50" s="710"/>
      <c r="G50" s="710"/>
      <c r="H50" s="255">
        <v>-9462.9698315432724</v>
      </c>
      <c r="I50" s="254">
        <v>-3816.7695803960687</v>
      </c>
      <c r="J50" s="254">
        <v>4743.5087605317003</v>
      </c>
      <c r="K50" s="254">
        <v>-23995.680440841417</v>
      </c>
      <c r="L50" s="255">
        <v>-424.32570705215039</v>
      </c>
      <c r="M50" s="254">
        <v>21388.218517668829</v>
      </c>
      <c r="N50" s="254">
        <v>-8388.4133184056464</v>
      </c>
      <c r="O50" s="254">
        <v>6354.7408461658124</v>
      </c>
      <c r="P50"/>
      <c r="Q50" s="288"/>
    </row>
    <row r="51" spans="1:51" ht="15" x14ac:dyDescent="0.25">
      <c r="A51" s="608"/>
      <c r="B51" s="710" t="s">
        <v>36</v>
      </c>
      <c r="C51" s="710"/>
      <c r="D51" s="710"/>
      <c r="E51" s="710"/>
      <c r="F51" s="710"/>
      <c r="G51" s="710"/>
      <c r="H51" s="255">
        <v>13908.658984884154</v>
      </c>
      <c r="I51" s="254">
        <v>4297.3104699994437</v>
      </c>
      <c r="J51" s="254">
        <v>4985.5452299998142</v>
      </c>
      <c r="K51" s="254">
        <v>8306.5974999992177</v>
      </c>
      <c r="L51" s="255">
        <v>14269.703048459254</v>
      </c>
      <c r="M51" s="254">
        <v>2546.4041900001466</v>
      </c>
      <c r="N51" s="254">
        <v>4775.0441800002009</v>
      </c>
      <c r="O51" s="254">
        <v>7290.6725000003353</v>
      </c>
      <c r="P51"/>
      <c r="Q51" s="288"/>
    </row>
    <row r="52" spans="1:51" ht="15.75" thickBot="1" x14ac:dyDescent="0.3">
      <c r="A52" s="709" t="s">
        <v>37</v>
      </c>
      <c r="B52" s="709"/>
      <c r="C52" s="709"/>
      <c r="D52" s="709"/>
      <c r="E52" s="709"/>
      <c r="F52" s="709"/>
      <c r="G52" s="709"/>
      <c r="H52" s="253">
        <v>2274592.1310351305</v>
      </c>
      <c r="I52" s="252">
        <v>2107664.6711210348</v>
      </c>
      <c r="J52" s="252">
        <v>2121578.8046975234</v>
      </c>
      <c r="K52" s="252">
        <v>2197050.2753959335</v>
      </c>
      <c r="L52" s="253">
        <v>2218573.9061928741</v>
      </c>
      <c r="M52" s="252">
        <v>2257519.2096116445</v>
      </c>
      <c r="N52" s="252">
        <v>2297879.7116424022</v>
      </c>
      <c r="O52" s="252">
        <v>2400630.3960535526</v>
      </c>
      <c r="P52"/>
      <c r="Q52" s="288"/>
    </row>
    <row r="53" spans="1:51" ht="7.5" customHeight="1" thickTop="1" x14ac:dyDescent="0.25">
      <c r="A53" s="608"/>
      <c r="B53" s="609"/>
      <c r="C53" s="609"/>
      <c r="D53" s="613"/>
      <c r="E53" s="609"/>
      <c r="F53" s="613"/>
      <c r="G53" s="609"/>
      <c r="H53" s="10"/>
      <c r="I53" s="9"/>
      <c r="J53" s="9"/>
      <c r="K53" s="9"/>
      <c r="L53" s="10"/>
      <c r="M53" s="9"/>
      <c r="N53" s="9"/>
      <c r="O53" s="9"/>
      <c r="P53"/>
    </row>
    <row r="54" spans="1:51" ht="15" x14ac:dyDescent="0.25">
      <c r="A54" s="712" t="s">
        <v>341</v>
      </c>
      <c r="B54" s="712"/>
      <c r="C54" s="712"/>
      <c r="D54" s="712"/>
      <c r="E54" s="712"/>
      <c r="F54" s="712"/>
      <c r="G54" s="712"/>
      <c r="H54" s="134"/>
      <c r="I54" s="133"/>
      <c r="J54" s="133"/>
      <c r="K54" s="133"/>
      <c r="L54" s="134"/>
      <c r="M54" s="135"/>
      <c r="N54" s="135"/>
      <c r="O54" s="135"/>
      <c r="P54"/>
    </row>
    <row r="55" spans="1:51" ht="15" x14ac:dyDescent="0.25">
      <c r="A55" s="709" t="s">
        <v>32</v>
      </c>
      <c r="B55" s="709"/>
      <c r="C55" s="709"/>
      <c r="D55" s="709"/>
      <c r="E55" s="709"/>
      <c r="F55" s="709"/>
      <c r="G55" s="709"/>
      <c r="H55" s="251">
        <v>3447233.6426162175</v>
      </c>
      <c r="I55" s="250">
        <v>3503940.3840025002</v>
      </c>
      <c r="J55" s="250">
        <v>3566126.1350991661</v>
      </c>
      <c r="K55" s="250">
        <v>3636963.5963074705</v>
      </c>
      <c r="L55" s="251">
        <v>3680429.6126044733</v>
      </c>
      <c r="M55" s="250">
        <v>3742692.6005415828</v>
      </c>
      <c r="N55" s="250">
        <v>3817119.1599755418</v>
      </c>
      <c r="O55" s="250">
        <v>3863442.3276038934</v>
      </c>
      <c r="P55"/>
      <c r="Q55" s="288"/>
    </row>
    <row r="56" spans="1:51" ht="15" x14ac:dyDescent="0.25">
      <c r="A56" s="608"/>
      <c r="B56" s="710" t="s">
        <v>38</v>
      </c>
      <c r="C56" s="710"/>
      <c r="D56" s="710"/>
      <c r="E56" s="710"/>
      <c r="F56" s="710"/>
      <c r="G56" s="710"/>
      <c r="H56" s="255">
        <v>11156.286820143649</v>
      </c>
      <c r="I56" s="254">
        <v>11235.038465736599</v>
      </c>
      <c r="J56" s="254">
        <v>11424.452099091828</v>
      </c>
      <c r="K56" s="254">
        <v>10804.854839997481</v>
      </c>
      <c r="L56" s="255">
        <v>10883.10765795475</v>
      </c>
      <c r="M56" s="254">
        <v>11604.771497214981</v>
      </c>
      <c r="N56" s="254">
        <v>11234.524652400329</v>
      </c>
      <c r="O56" s="254">
        <v>10367.961318630549</v>
      </c>
      <c r="P56"/>
      <c r="Q56" s="288"/>
    </row>
    <row r="57" spans="1:51" ht="15" x14ac:dyDescent="0.25">
      <c r="A57" s="608"/>
      <c r="B57" s="710" t="s">
        <v>39</v>
      </c>
      <c r="C57" s="710"/>
      <c r="D57" s="710"/>
      <c r="E57" s="710"/>
      <c r="F57" s="710"/>
      <c r="G57" s="710"/>
      <c r="H57" s="255">
        <v>125810.59405466582</v>
      </c>
      <c r="I57" s="254">
        <v>127800.43144717238</v>
      </c>
      <c r="J57" s="254">
        <v>130964.13323581456</v>
      </c>
      <c r="K57" s="254">
        <v>128733.56092839401</v>
      </c>
      <c r="L57" s="255">
        <v>130161.5369749549</v>
      </c>
      <c r="M57" s="254">
        <v>126272.23615906147</v>
      </c>
      <c r="N57" s="254">
        <v>122849.94471051068</v>
      </c>
      <c r="O57" s="254">
        <v>120125.14281868073</v>
      </c>
      <c r="P57"/>
      <c r="Q57" s="288"/>
    </row>
    <row r="58" spans="1:51" ht="15" x14ac:dyDescent="0.25">
      <c r="A58" s="608"/>
      <c r="B58" s="710" t="s">
        <v>40</v>
      </c>
      <c r="C58" s="710"/>
      <c r="D58" s="710"/>
      <c r="E58" s="710"/>
      <c r="F58" s="710"/>
      <c r="G58" s="710"/>
      <c r="H58" s="255">
        <v>-72049.132543103595</v>
      </c>
      <c r="I58" s="254">
        <v>-73642.805074735588</v>
      </c>
      <c r="J58" s="254">
        <v>-75538.687583454128</v>
      </c>
      <c r="K58" s="254">
        <v>-76905.325618658841</v>
      </c>
      <c r="L58" s="255">
        <v>-78549.789340624906</v>
      </c>
      <c r="M58" s="254">
        <v>-80042.501979026725</v>
      </c>
      <c r="N58" s="254">
        <v>-81498.409397386655</v>
      </c>
      <c r="O58" s="254">
        <v>-82812.586776335927</v>
      </c>
      <c r="P58"/>
      <c r="Q58" s="288"/>
    </row>
    <row r="59" spans="1:51" ht="15" x14ac:dyDescent="0.25">
      <c r="A59" s="608"/>
      <c r="B59" s="710" t="s">
        <v>41</v>
      </c>
      <c r="C59" s="710"/>
      <c r="D59" s="710"/>
      <c r="E59" s="710"/>
      <c r="F59" s="710"/>
      <c r="G59" s="710"/>
      <c r="H59" s="255">
        <v>-8211.0069454228505</v>
      </c>
      <c r="I59" s="254">
        <v>-3206.9137415075675</v>
      </c>
      <c r="J59" s="254">
        <v>3987.563456851989</v>
      </c>
      <c r="K59" s="254">
        <v>-19167.073852729984</v>
      </c>
      <c r="L59" s="255">
        <v>-231.86735517485067</v>
      </c>
      <c r="M59" s="254">
        <v>16592.053756709211</v>
      </c>
      <c r="N59" s="254">
        <v>-6262.8923371732235</v>
      </c>
      <c r="O59" s="254">
        <v>4875.5570465652272</v>
      </c>
      <c r="P59"/>
      <c r="Q59" s="288"/>
    </row>
    <row r="60" spans="1:51" ht="15.75" thickBot="1" x14ac:dyDescent="0.3">
      <c r="A60" s="709" t="s">
        <v>37</v>
      </c>
      <c r="B60" s="709"/>
      <c r="C60" s="709"/>
      <c r="D60" s="709"/>
      <c r="E60" s="709"/>
      <c r="F60" s="709"/>
      <c r="G60" s="709"/>
      <c r="H60" s="253">
        <v>3503940.3840025002</v>
      </c>
      <c r="I60" s="252">
        <v>3566126.1350991661</v>
      </c>
      <c r="J60" s="252">
        <v>3636963.5963074705</v>
      </c>
      <c r="K60" s="252">
        <v>3680429.6126044733</v>
      </c>
      <c r="L60" s="253">
        <v>3742692.6005415828</v>
      </c>
      <c r="M60" s="252">
        <v>3817119.1599755418</v>
      </c>
      <c r="N60" s="252">
        <v>3863442.3276038934</v>
      </c>
      <c r="O60" s="252">
        <v>3915998.4020114345</v>
      </c>
      <c r="P60"/>
      <c r="Q60" s="288"/>
    </row>
    <row r="61" spans="1:51" ht="7.5" customHeight="1" thickTop="1" x14ac:dyDescent="0.25">
      <c r="A61" s="614"/>
      <c r="B61" s="16"/>
      <c r="C61" s="16"/>
      <c r="D61" s="16"/>
      <c r="E61" s="16"/>
      <c r="F61" s="16"/>
      <c r="G61" s="16"/>
      <c r="H61" s="16"/>
      <c r="I61" s="16"/>
      <c r="J61" s="16"/>
      <c r="K61" s="16"/>
      <c r="L61" s="16"/>
      <c r="M61" s="225"/>
      <c r="N61" s="225"/>
      <c r="O61" s="16"/>
      <c r="P61"/>
    </row>
    <row r="62" spans="1:51" ht="7.5" customHeight="1" x14ac:dyDescent="0.25">
      <c r="P62"/>
    </row>
    <row r="63" spans="1:51" x14ac:dyDescent="0.2">
      <c r="A63" s="615" t="s">
        <v>43</v>
      </c>
      <c r="B63" s="708" t="s">
        <v>44</v>
      </c>
      <c r="C63" s="708"/>
      <c r="D63" s="708"/>
      <c r="E63" s="708"/>
      <c r="F63" s="708"/>
      <c r="G63" s="708"/>
      <c r="H63" s="708"/>
      <c r="I63" s="708"/>
      <c r="J63" s="708"/>
      <c r="K63" s="708"/>
      <c r="L63" s="708"/>
      <c r="M63" s="708"/>
      <c r="N63" s="708"/>
      <c r="O63" s="708"/>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99"/>
      <c r="AO63" s="199"/>
      <c r="AP63" s="199"/>
      <c r="AQ63" s="199"/>
      <c r="AR63" s="199"/>
      <c r="AS63" s="199"/>
      <c r="AT63" s="199"/>
      <c r="AU63" s="199"/>
      <c r="AV63" s="199"/>
      <c r="AW63" s="199"/>
      <c r="AX63" s="199"/>
      <c r="AY63" s="199"/>
    </row>
    <row r="67" spans="8:15" x14ac:dyDescent="0.2">
      <c r="H67" s="104"/>
      <c r="I67" s="104"/>
      <c r="J67" s="104"/>
      <c r="K67" s="104"/>
      <c r="L67" s="104"/>
      <c r="M67" s="226"/>
      <c r="N67" s="58"/>
      <c r="O67" s="104"/>
    </row>
    <row r="68" spans="8:15" x14ac:dyDescent="0.2">
      <c r="H68" s="104"/>
      <c r="I68" s="104"/>
      <c r="J68" s="104"/>
      <c r="K68" s="104"/>
      <c r="L68" s="104"/>
      <c r="M68" s="226"/>
      <c r="N68" s="58"/>
      <c r="O68" s="104"/>
    </row>
    <row r="69" spans="8:15" x14ac:dyDescent="0.2">
      <c r="H69" s="104"/>
      <c r="I69" s="104"/>
      <c r="J69" s="104"/>
      <c r="K69" s="104"/>
      <c r="L69" s="104"/>
      <c r="M69" s="226"/>
      <c r="N69" s="58"/>
      <c r="O69" s="104"/>
    </row>
    <row r="70" spans="8:15" x14ac:dyDescent="0.2">
      <c r="H70" s="104"/>
      <c r="I70" s="104"/>
      <c r="J70" s="104"/>
      <c r="K70" s="104"/>
      <c r="L70" s="104"/>
      <c r="M70" s="226"/>
      <c r="N70" s="58"/>
      <c r="O70" s="104"/>
    </row>
    <row r="71" spans="8:15" x14ac:dyDescent="0.2">
      <c r="H71" s="104"/>
      <c r="I71" s="104"/>
      <c r="J71" s="104"/>
      <c r="K71" s="104"/>
      <c r="L71" s="104"/>
      <c r="M71" s="226"/>
      <c r="N71" s="58"/>
      <c r="O71" s="104"/>
    </row>
    <row r="72" spans="8:15" x14ac:dyDescent="0.2">
      <c r="H72" s="104"/>
      <c r="I72" s="104"/>
      <c r="J72" s="104"/>
      <c r="K72" s="104"/>
      <c r="L72" s="104"/>
      <c r="M72" s="226"/>
      <c r="N72" s="58"/>
      <c r="O72" s="104"/>
    </row>
    <row r="73" spans="8:15" x14ac:dyDescent="0.2">
      <c r="H73" s="104"/>
      <c r="I73" s="104"/>
      <c r="J73" s="104"/>
      <c r="K73" s="104"/>
      <c r="L73" s="104"/>
      <c r="M73" s="226"/>
      <c r="N73" s="58"/>
      <c r="O73" s="104"/>
    </row>
    <row r="74" spans="8:15" x14ac:dyDescent="0.2">
      <c r="H74" s="104"/>
      <c r="I74" s="104"/>
      <c r="J74" s="104"/>
      <c r="K74" s="104"/>
      <c r="L74" s="104"/>
      <c r="M74" s="226"/>
      <c r="N74" s="58"/>
      <c r="O74" s="104"/>
    </row>
    <row r="75" spans="8:15" x14ac:dyDescent="0.2">
      <c r="H75" s="104"/>
      <c r="I75" s="104"/>
      <c r="J75" s="104"/>
      <c r="K75" s="104"/>
      <c r="L75" s="104"/>
      <c r="M75" s="226"/>
      <c r="N75" s="58"/>
      <c r="O75" s="104"/>
    </row>
    <row r="76" spans="8:15" x14ac:dyDescent="0.2">
      <c r="H76" s="104"/>
      <c r="I76" s="104"/>
      <c r="J76" s="104"/>
      <c r="K76" s="104"/>
      <c r="L76" s="104"/>
      <c r="M76" s="226"/>
      <c r="N76" s="58"/>
      <c r="O76" s="104"/>
    </row>
    <row r="77" spans="8:15" x14ac:dyDescent="0.2">
      <c r="H77" s="104"/>
      <c r="I77" s="104"/>
      <c r="J77" s="104"/>
      <c r="K77" s="104"/>
      <c r="L77" s="104"/>
      <c r="M77" s="226"/>
      <c r="N77" s="58"/>
      <c r="O77" s="104"/>
    </row>
    <row r="78" spans="8:15" x14ac:dyDescent="0.2">
      <c r="H78" s="104"/>
      <c r="I78" s="104"/>
      <c r="J78" s="104"/>
      <c r="K78" s="104"/>
      <c r="L78" s="104"/>
      <c r="M78" s="226"/>
      <c r="N78" s="58"/>
      <c r="O78" s="104"/>
    </row>
    <row r="79" spans="8:15" x14ac:dyDescent="0.2">
      <c r="H79" s="104"/>
      <c r="I79" s="104"/>
      <c r="J79" s="104"/>
      <c r="K79" s="104"/>
      <c r="L79" s="104"/>
      <c r="M79" s="226"/>
      <c r="N79" s="58"/>
      <c r="O79" s="104"/>
    </row>
    <row r="80" spans="8:15" x14ac:dyDescent="0.2">
      <c r="H80" s="104"/>
      <c r="I80" s="104"/>
      <c r="J80" s="104"/>
      <c r="K80" s="104"/>
      <c r="L80" s="104"/>
      <c r="M80" s="226"/>
      <c r="N80" s="58"/>
      <c r="O80" s="104"/>
    </row>
    <row r="81" spans="8:15" x14ac:dyDescent="0.2">
      <c r="H81" s="104"/>
      <c r="I81" s="104"/>
      <c r="J81" s="104"/>
      <c r="K81" s="104"/>
      <c r="L81" s="104"/>
      <c r="M81" s="226"/>
      <c r="N81" s="58"/>
      <c r="O81" s="104"/>
    </row>
    <row r="82" spans="8:15" x14ac:dyDescent="0.2">
      <c r="H82" s="104"/>
      <c r="I82" s="104"/>
      <c r="J82" s="104"/>
      <c r="K82" s="104"/>
      <c r="L82" s="104"/>
      <c r="M82" s="226"/>
      <c r="N82" s="58"/>
      <c r="O82" s="104"/>
    </row>
    <row r="83" spans="8:15" x14ac:dyDescent="0.2">
      <c r="H83" s="104"/>
      <c r="I83" s="104"/>
      <c r="J83" s="104"/>
      <c r="K83" s="104"/>
      <c r="L83" s="104"/>
      <c r="M83" s="226"/>
      <c r="N83" s="58"/>
      <c r="O83" s="104"/>
    </row>
    <row r="84" spans="8:15" x14ac:dyDescent="0.2">
      <c r="H84" s="104"/>
      <c r="I84" s="104"/>
      <c r="J84" s="104"/>
      <c r="K84" s="104"/>
      <c r="L84" s="104"/>
      <c r="M84" s="226"/>
      <c r="N84" s="58"/>
      <c r="O84" s="104"/>
    </row>
    <row r="85" spans="8:15" x14ac:dyDescent="0.2">
      <c r="H85" s="104"/>
      <c r="I85" s="104"/>
      <c r="J85" s="104"/>
      <c r="K85" s="104"/>
      <c r="L85" s="104"/>
      <c r="M85" s="226"/>
      <c r="N85" s="58"/>
      <c r="O85" s="104"/>
    </row>
    <row r="86" spans="8:15" x14ac:dyDescent="0.2">
      <c r="H86" s="104"/>
      <c r="I86" s="104"/>
      <c r="J86" s="104"/>
      <c r="K86" s="104"/>
      <c r="L86" s="104"/>
      <c r="M86" s="226"/>
      <c r="N86" s="58"/>
      <c r="O86" s="104"/>
    </row>
    <row r="87" spans="8:15" x14ac:dyDescent="0.2">
      <c r="H87" s="104"/>
      <c r="I87" s="104"/>
      <c r="J87" s="104"/>
      <c r="K87" s="104"/>
      <c r="L87" s="104"/>
      <c r="M87" s="226"/>
      <c r="N87" s="58"/>
      <c r="O87" s="104"/>
    </row>
    <row r="88" spans="8:15" x14ac:dyDescent="0.2">
      <c r="H88" s="104"/>
      <c r="I88" s="104"/>
      <c r="J88" s="104"/>
      <c r="K88" s="104"/>
      <c r="L88" s="104"/>
      <c r="M88" s="226"/>
      <c r="N88" s="58"/>
      <c r="O88" s="104"/>
    </row>
    <row r="89" spans="8:15" x14ac:dyDescent="0.2">
      <c r="H89" s="104"/>
      <c r="I89" s="104"/>
      <c r="J89" s="104"/>
      <c r="K89" s="104"/>
      <c r="L89" s="104"/>
      <c r="M89" s="226"/>
      <c r="N89" s="58"/>
      <c r="O89" s="104"/>
    </row>
    <row r="90" spans="8:15" x14ac:dyDescent="0.2">
      <c r="H90" s="104"/>
      <c r="I90" s="104"/>
      <c r="J90" s="104"/>
      <c r="K90" s="104"/>
      <c r="L90" s="104"/>
      <c r="M90" s="226"/>
      <c r="N90" s="58"/>
      <c r="O90" s="104"/>
    </row>
    <row r="91" spans="8:15" x14ac:dyDescent="0.2">
      <c r="H91" s="104"/>
      <c r="I91" s="104"/>
      <c r="J91" s="104"/>
      <c r="K91" s="104"/>
      <c r="L91" s="104"/>
      <c r="M91" s="226"/>
      <c r="N91" s="58"/>
      <c r="O91" s="104"/>
    </row>
    <row r="92" spans="8:15" x14ac:dyDescent="0.2">
      <c r="H92" s="104"/>
      <c r="I92" s="104"/>
      <c r="J92" s="104"/>
      <c r="K92" s="104"/>
      <c r="L92" s="104"/>
      <c r="M92" s="226"/>
      <c r="N92" s="58"/>
      <c r="O92" s="104"/>
    </row>
    <row r="93" spans="8:15" x14ac:dyDescent="0.2">
      <c r="H93" s="104"/>
      <c r="I93" s="104"/>
      <c r="J93" s="104"/>
      <c r="K93" s="104"/>
      <c r="L93" s="104"/>
      <c r="M93" s="226"/>
      <c r="N93" s="58"/>
      <c r="O93" s="104"/>
    </row>
    <row r="94" spans="8:15" x14ac:dyDescent="0.2">
      <c r="H94" s="104"/>
      <c r="I94" s="104"/>
      <c r="J94" s="104"/>
      <c r="K94" s="104"/>
      <c r="L94" s="104"/>
      <c r="M94" s="226"/>
      <c r="N94" s="58"/>
      <c r="O94" s="104"/>
    </row>
    <row r="95" spans="8:15" x14ac:dyDescent="0.2">
      <c r="H95" s="104"/>
      <c r="I95" s="104"/>
      <c r="J95" s="104"/>
      <c r="K95" s="104"/>
      <c r="L95" s="104"/>
      <c r="M95" s="226"/>
      <c r="N95" s="58"/>
      <c r="O95" s="104"/>
    </row>
    <row r="96" spans="8:15" x14ac:dyDescent="0.2">
      <c r="H96" s="104"/>
      <c r="I96" s="104"/>
      <c r="J96" s="104"/>
      <c r="K96" s="104"/>
      <c r="L96" s="104"/>
      <c r="M96" s="226"/>
      <c r="N96" s="58"/>
      <c r="O96" s="104"/>
    </row>
    <row r="97" spans="8:15" x14ac:dyDescent="0.2">
      <c r="H97" s="104"/>
      <c r="I97" s="104"/>
      <c r="J97" s="104"/>
      <c r="K97" s="104"/>
      <c r="L97" s="104"/>
      <c r="M97" s="226"/>
      <c r="N97" s="58"/>
      <c r="O97" s="104"/>
    </row>
    <row r="98" spans="8:15" x14ac:dyDescent="0.2">
      <c r="H98" s="104"/>
      <c r="I98" s="104"/>
      <c r="J98" s="104"/>
      <c r="K98" s="104"/>
      <c r="L98" s="104"/>
      <c r="M98" s="226"/>
      <c r="N98" s="58"/>
      <c r="O98" s="104"/>
    </row>
    <row r="99" spans="8:15" x14ac:dyDescent="0.2">
      <c r="H99" s="104"/>
      <c r="I99" s="104"/>
      <c r="J99" s="104"/>
      <c r="K99" s="104"/>
      <c r="L99" s="104"/>
      <c r="M99" s="226"/>
      <c r="N99" s="58"/>
      <c r="O99" s="104"/>
    </row>
    <row r="100" spans="8:15" x14ac:dyDescent="0.2">
      <c r="H100" s="104"/>
      <c r="I100" s="104"/>
      <c r="J100" s="104"/>
      <c r="K100" s="104"/>
      <c r="L100" s="104"/>
      <c r="M100" s="226"/>
      <c r="N100" s="58"/>
      <c r="O100" s="104"/>
    </row>
    <row r="101" spans="8:15" x14ac:dyDescent="0.2">
      <c r="H101" s="104"/>
      <c r="I101" s="104"/>
      <c r="J101" s="104"/>
      <c r="K101" s="104"/>
      <c r="L101" s="104"/>
      <c r="M101" s="226"/>
      <c r="N101" s="58"/>
      <c r="O101" s="104"/>
    </row>
    <row r="102" spans="8:15" x14ac:dyDescent="0.2">
      <c r="H102" s="104"/>
      <c r="I102" s="104"/>
      <c r="J102" s="104"/>
      <c r="K102" s="104"/>
      <c r="L102" s="104"/>
      <c r="M102" s="226"/>
      <c r="N102" s="58"/>
      <c r="O102" s="104"/>
    </row>
    <row r="103" spans="8:15" x14ac:dyDescent="0.2">
      <c r="H103" s="104"/>
      <c r="I103" s="104"/>
      <c r="J103" s="104"/>
      <c r="K103" s="104"/>
      <c r="L103" s="104"/>
      <c r="M103" s="226"/>
      <c r="N103" s="58"/>
      <c r="O103" s="104"/>
    </row>
    <row r="104" spans="8:15" x14ac:dyDescent="0.2">
      <c r="H104" s="104"/>
      <c r="I104" s="104"/>
      <c r="J104" s="104"/>
      <c r="K104" s="104"/>
      <c r="L104" s="104"/>
      <c r="M104" s="226"/>
      <c r="N104" s="58"/>
      <c r="O104" s="104"/>
    </row>
    <row r="105" spans="8:15" x14ac:dyDescent="0.2">
      <c r="H105" s="104"/>
      <c r="I105" s="104"/>
      <c r="J105" s="104"/>
      <c r="K105" s="104"/>
      <c r="L105" s="104"/>
      <c r="M105" s="226"/>
      <c r="N105" s="58"/>
      <c r="O105" s="104"/>
    </row>
    <row r="106" spans="8:15" x14ac:dyDescent="0.2">
      <c r="H106" s="104"/>
      <c r="I106" s="104"/>
      <c r="J106" s="104"/>
      <c r="K106" s="104"/>
      <c r="L106" s="104"/>
      <c r="M106" s="226"/>
      <c r="N106" s="58"/>
      <c r="O106" s="104"/>
    </row>
    <row r="107" spans="8:15" x14ac:dyDescent="0.2">
      <c r="H107" s="104"/>
      <c r="I107" s="104"/>
      <c r="J107" s="104"/>
      <c r="K107" s="104"/>
      <c r="L107" s="104"/>
      <c r="M107" s="226"/>
      <c r="N107" s="58"/>
      <c r="O107" s="104"/>
    </row>
    <row r="108" spans="8:15" x14ac:dyDescent="0.2">
      <c r="H108" s="104"/>
      <c r="I108" s="104"/>
      <c r="J108" s="104"/>
      <c r="K108" s="104"/>
      <c r="L108" s="104"/>
      <c r="M108" s="226"/>
      <c r="N108" s="58"/>
      <c r="O108" s="104"/>
    </row>
    <row r="109" spans="8:15" x14ac:dyDescent="0.2">
      <c r="H109" s="104"/>
      <c r="I109" s="104"/>
      <c r="J109" s="104"/>
      <c r="K109" s="104"/>
      <c r="L109" s="104"/>
      <c r="M109" s="226"/>
      <c r="N109" s="58"/>
      <c r="O109" s="104"/>
    </row>
    <row r="110" spans="8:15" x14ac:dyDescent="0.2">
      <c r="H110" s="104"/>
      <c r="I110" s="104"/>
      <c r="J110" s="104"/>
      <c r="K110" s="104"/>
      <c r="L110" s="104"/>
      <c r="M110" s="226"/>
      <c r="N110" s="58"/>
      <c r="O110" s="104"/>
    </row>
    <row r="111" spans="8:15" x14ac:dyDescent="0.2">
      <c r="H111" s="104"/>
      <c r="I111" s="104"/>
      <c r="J111" s="104"/>
      <c r="K111" s="104"/>
      <c r="L111" s="104"/>
      <c r="M111" s="226"/>
      <c r="N111" s="58"/>
      <c r="O111" s="104"/>
    </row>
    <row r="112" spans="8:15" x14ac:dyDescent="0.2">
      <c r="H112" s="104"/>
      <c r="I112" s="104"/>
      <c r="J112" s="104"/>
      <c r="K112" s="104"/>
      <c r="L112" s="104"/>
      <c r="M112" s="226"/>
      <c r="N112" s="58"/>
      <c r="O112" s="104"/>
    </row>
    <row r="113" spans="8:15" x14ac:dyDescent="0.2">
      <c r="H113" s="104"/>
      <c r="I113" s="104"/>
      <c r="J113" s="104"/>
      <c r="K113" s="104"/>
      <c r="L113" s="104"/>
      <c r="M113" s="226"/>
      <c r="N113" s="58"/>
      <c r="O113" s="104"/>
    </row>
    <row r="114" spans="8:15" x14ac:dyDescent="0.2">
      <c r="H114" s="104"/>
      <c r="I114" s="104"/>
      <c r="J114" s="104"/>
      <c r="K114" s="104"/>
      <c r="L114" s="104"/>
      <c r="M114" s="226"/>
      <c r="N114" s="58"/>
      <c r="O114" s="104"/>
    </row>
    <row r="115" spans="8:15" x14ac:dyDescent="0.2">
      <c r="H115" s="104"/>
      <c r="I115" s="104"/>
      <c r="J115" s="104"/>
      <c r="K115" s="104"/>
      <c r="L115" s="104"/>
      <c r="M115" s="226"/>
      <c r="N115" s="58"/>
      <c r="O115" s="104"/>
    </row>
    <row r="116" spans="8:15" x14ac:dyDescent="0.2">
      <c r="H116" s="104"/>
      <c r="I116" s="104"/>
      <c r="J116" s="104"/>
      <c r="K116" s="104"/>
      <c r="L116" s="104"/>
      <c r="M116" s="226"/>
      <c r="N116" s="58"/>
      <c r="O116" s="104"/>
    </row>
    <row r="117" spans="8:15" x14ac:dyDescent="0.2">
      <c r="H117" s="104"/>
      <c r="I117" s="104"/>
      <c r="J117" s="104"/>
      <c r="K117" s="104"/>
      <c r="L117" s="104"/>
      <c r="M117" s="226"/>
      <c r="N117" s="58"/>
      <c r="O117" s="104"/>
    </row>
    <row r="118" spans="8:15" x14ac:dyDescent="0.2">
      <c r="H118" s="104"/>
      <c r="I118" s="104"/>
      <c r="J118" s="104"/>
      <c r="K118" s="104"/>
      <c r="L118" s="104"/>
      <c r="M118" s="226"/>
      <c r="N118" s="58"/>
      <c r="O118" s="104"/>
    </row>
    <row r="119" spans="8:15" x14ac:dyDescent="0.2">
      <c r="H119" s="104"/>
      <c r="I119" s="104"/>
      <c r="J119" s="104"/>
      <c r="K119" s="104"/>
      <c r="L119" s="104"/>
      <c r="M119" s="226"/>
      <c r="N119" s="58"/>
      <c r="O119" s="104"/>
    </row>
    <row r="120" spans="8:15" x14ac:dyDescent="0.2">
      <c r="H120" s="104"/>
      <c r="I120" s="104"/>
      <c r="J120" s="104"/>
      <c r="K120" s="104"/>
      <c r="L120" s="104"/>
      <c r="M120" s="226"/>
      <c r="N120" s="58"/>
      <c r="O120" s="104"/>
    </row>
    <row r="121" spans="8:15" x14ac:dyDescent="0.2">
      <c r="H121" s="104"/>
      <c r="I121" s="104"/>
      <c r="J121" s="104"/>
      <c r="K121" s="104"/>
      <c r="L121" s="104"/>
      <c r="M121" s="226"/>
      <c r="N121" s="58"/>
      <c r="O121" s="104"/>
    </row>
    <row r="122" spans="8:15" x14ac:dyDescent="0.2">
      <c r="H122" s="104"/>
      <c r="I122" s="104"/>
      <c r="J122" s="104"/>
      <c r="K122" s="104"/>
      <c r="L122" s="104"/>
      <c r="M122" s="226"/>
      <c r="N122" s="58"/>
      <c r="O122" s="104"/>
    </row>
    <row r="123" spans="8:15" x14ac:dyDescent="0.2">
      <c r="H123" s="104"/>
      <c r="I123" s="104"/>
      <c r="J123" s="104"/>
      <c r="K123" s="104"/>
      <c r="L123" s="104"/>
      <c r="M123" s="226"/>
      <c r="N123" s="58"/>
      <c r="O123" s="104"/>
    </row>
    <row r="124" spans="8:15" x14ac:dyDescent="0.2">
      <c r="H124" s="104"/>
      <c r="I124" s="104"/>
      <c r="J124" s="104"/>
      <c r="K124" s="104"/>
      <c r="L124" s="104"/>
      <c r="M124" s="226"/>
      <c r="N124" s="58"/>
      <c r="O124" s="104"/>
    </row>
    <row r="125" spans="8:15" x14ac:dyDescent="0.2">
      <c r="H125" s="104"/>
      <c r="I125" s="104"/>
      <c r="J125" s="104"/>
      <c r="K125" s="104"/>
      <c r="L125" s="104"/>
      <c r="M125" s="226"/>
      <c r="N125" s="58"/>
      <c r="O125" s="104"/>
    </row>
    <row r="126" spans="8:15" x14ac:dyDescent="0.2">
      <c r="H126" s="104"/>
      <c r="I126" s="104"/>
      <c r="J126" s="104"/>
      <c r="K126" s="104"/>
      <c r="L126" s="104"/>
      <c r="M126" s="226"/>
      <c r="N126" s="58"/>
      <c r="O126" s="104"/>
    </row>
    <row r="127" spans="8:15" x14ac:dyDescent="0.2">
      <c r="H127" s="104"/>
      <c r="I127" s="104"/>
      <c r="J127" s="104"/>
      <c r="K127" s="104"/>
      <c r="L127" s="104"/>
      <c r="M127" s="226"/>
      <c r="N127" s="58"/>
      <c r="O127" s="104"/>
    </row>
    <row r="128" spans="8:15" x14ac:dyDescent="0.2">
      <c r="H128" s="104"/>
      <c r="I128" s="104"/>
      <c r="J128" s="104"/>
      <c r="K128" s="104"/>
      <c r="L128" s="104"/>
      <c r="M128" s="226"/>
      <c r="N128" s="58"/>
      <c r="O128" s="104"/>
    </row>
    <row r="129" spans="8:15" x14ac:dyDescent="0.2">
      <c r="H129" s="104"/>
      <c r="I129" s="104"/>
      <c r="J129" s="104"/>
      <c r="K129" s="104"/>
      <c r="L129" s="104"/>
      <c r="M129" s="226"/>
      <c r="N129" s="58"/>
      <c r="O129" s="104"/>
    </row>
    <row r="130" spans="8:15" x14ac:dyDescent="0.2">
      <c r="H130" s="104"/>
      <c r="I130" s="104"/>
      <c r="J130" s="104"/>
      <c r="K130" s="104"/>
      <c r="L130" s="104"/>
      <c r="M130" s="226"/>
      <c r="N130" s="58"/>
      <c r="O130" s="104"/>
    </row>
    <row r="131" spans="8:15" x14ac:dyDescent="0.2">
      <c r="H131" s="104"/>
      <c r="I131" s="104"/>
      <c r="J131" s="104"/>
      <c r="K131" s="104"/>
      <c r="L131" s="104"/>
      <c r="M131" s="226"/>
      <c r="N131" s="58"/>
      <c r="O131" s="104"/>
    </row>
    <row r="132" spans="8:15" x14ac:dyDescent="0.2">
      <c r="H132" s="104"/>
      <c r="I132" s="104"/>
      <c r="J132" s="104"/>
      <c r="K132" s="104"/>
      <c r="L132" s="104"/>
      <c r="M132" s="226"/>
      <c r="N132" s="58"/>
      <c r="O132" s="104"/>
    </row>
    <row r="133" spans="8:15" x14ac:dyDescent="0.2">
      <c r="H133" s="104"/>
      <c r="I133" s="104"/>
      <c r="J133" s="104"/>
      <c r="K133" s="104"/>
      <c r="L133" s="104"/>
      <c r="M133" s="226"/>
      <c r="N133" s="58"/>
      <c r="O133" s="104"/>
    </row>
    <row r="134" spans="8:15" x14ac:dyDescent="0.2">
      <c r="H134" s="104"/>
      <c r="I134" s="104"/>
      <c r="J134" s="104"/>
      <c r="K134" s="104"/>
      <c r="L134" s="104"/>
      <c r="M134" s="226"/>
      <c r="N134" s="58"/>
      <c r="O134" s="104"/>
    </row>
    <row r="135" spans="8:15" x14ac:dyDescent="0.2">
      <c r="H135" s="104"/>
      <c r="I135" s="104"/>
      <c r="J135" s="104"/>
      <c r="K135" s="104"/>
      <c r="L135" s="104"/>
      <c r="M135" s="226"/>
      <c r="N135" s="58"/>
      <c r="O135" s="104"/>
    </row>
    <row r="136" spans="8:15" x14ac:dyDescent="0.2">
      <c r="H136" s="104"/>
      <c r="I136" s="104"/>
      <c r="J136" s="104"/>
      <c r="K136" s="104"/>
      <c r="L136" s="104"/>
      <c r="M136" s="226"/>
      <c r="N136" s="58"/>
      <c r="O136" s="104"/>
    </row>
    <row r="137" spans="8:15" x14ac:dyDescent="0.2">
      <c r="H137" s="104"/>
      <c r="I137" s="104"/>
      <c r="J137" s="104"/>
      <c r="K137" s="104"/>
      <c r="L137" s="104"/>
      <c r="M137" s="226"/>
      <c r="N137" s="58"/>
      <c r="O137" s="104"/>
    </row>
    <row r="138" spans="8:15" x14ac:dyDescent="0.2">
      <c r="H138" s="104"/>
      <c r="I138" s="104"/>
      <c r="J138" s="104"/>
      <c r="K138" s="104"/>
      <c r="L138" s="104"/>
      <c r="M138" s="226"/>
      <c r="N138" s="58"/>
      <c r="O138" s="104"/>
    </row>
    <row r="139" spans="8:15" x14ac:dyDescent="0.2">
      <c r="H139" s="104"/>
      <c r="I139" s="104"/>
      <c r="J139" s="104"/>
      <c r="K139" s="104"/>
      <c r="L139" s="104"/>
      <c r="M139" s="226"/>
      <c r="N139" s="58"/>
      <c r="O139" s="104"/>
    </row>
    <row r="140" spans="8:15" x14ac:dyDescent="0.2">
      <c r="H140" s="104"/>
      <c r="I140" s="104"/>
      <c r="J140" s="104"/>
      <c r="K140" s="104"/>
      <c r="L140" s="104"/>
      <c r="M140" s="226"/>
      <c r="N140" s="58"/>
      <c r="O140" s="104"/>
    </row>
    <row r="141" spans="8:15" x14ac:dyDescent="0.2">
      <c r="H141" s="104"/>
      <c r="I141" s="104"/>
      <c r="J141" s="104"/>
      <c r="K141" s="104"/>
      <c r="L141" s="104"/>
      <c r="M141" s="226"/>
      <c r="N141" s="58"/>
      <c r="O141" s="104"/>
    </row>
    <row r="142" spans="8:15" x14ac:dyDescent="0.2">
      <c r="H142" s="104"/>
      <c r="I142" s="104"/>
      <c r="J142" s="104"/>
      <c r="K142" s="104"/>
      <c r="L142" s="104"/>
      <c r="M142" s="226"/>
      <c r="N142" s="58"/>
      <c r="O142" s="104"/>
    </row>
    <row r="143" spans="8:15" x14ac:dyDescent="0.2">
      <c r="H143" s="104"/>
      <c r="I143" s="104"/>
      <c r="J143" s="104"/>
      <c r="K143" s="104"/>
      <c r="L143" s="104"/>
      <c r="M143" s="226"/>
      <c r="N143" s="58"/>
      <c r="O143" s="104"/>
    </row>
    <row r="144" spans="8:15" x14ac:dyDescent="0.2">
      <c r="H144" s="104"/>
      <c r="I144" s="104"/>
      <c r="J144" s="104"/>
      <c r="K144" s="104"/>
      <c r="L144" s="104"/>
      <c r="M144" s="226"/>
      <c r="N144" s="58"/>
      <c r="O144" s="104"/>
    </row>
    <row r="145" spans="8:15" x14ac:dyDescent="0.2">
      <c r="H145" s="104"/>
      <c r="I145" s="104"/>
      <c r="J145" s="104"/>
      <c r="K145" s="104"/>
      <c r="L145" s="104"/>
      <c r="M145" s="226"/>
      <c r="N145" s="58"/>
      <c r="O145" s="104"/>
    </row>
    <row r="146" spans="8:15" x14ac:dyDescent="0.2">
      <c r="H146" s="104"/>
      <c r="I146" s="104"/>
      <c r="J146" s="104"/>
      <c r="K146" s="104"/>
      <c r="L146" s="104"/>
      <c r="M146" s="226"/>
      <c r="N146" s="58"/>
      <c r="O146" s="104"/>
    </row>
    <row r="147" spans="8:15" x14ac:dyDescent="0.2">
      <c r="H147" s="104"/>
      <c r="I147" s="104"/>
      <c r="J147" s="104"/>
      <c r="K147" s="104"/>
      <c r="L147" s="104"/>
      <c r="M147" s="226"/>
      <c r="N147" s="58"/>
      <c r="O147" s="104"/>
    </row>
    <row r="148" spans="8:15" x14ac:dyDescent="0.2">
      <c r="H148" s="104"/>
      <c r="I148" s="104"/>
      <c r="J148" s="104"/>
      <c r="K148" s="104"/>
      <c r="L148" s="104"/>
      <c r="M148" s="226"/>
      <c r="N148" s="58"/>
      <c r="O148" s="104"/>
    </row>
    <row r="149" spans="8:15" x14ac:dyDescent="0.2">
      <c r="H149" s="104"/>
      <c r="I149" s="104"/>
      <c r="J149" s="104"/>
      <c r="K149" s="104"/>
      <c r="L149" s="104"/>
      <c r="M149" s="226"/>
      <c r="N149" s="58"/>
      <c r="O149" s="104"/>
    </row>
    <row r="150" spans="8:15" x14ac:dyDescent="0.2">
      <c r="H150" s="104"/>
      <c r="I150" s="104"/>
      <c r="J150" s="104"/>
      <c r="K150" s="104"/>
      <c r="L150" s="104"/>
      <c r="M150" s="226"/>
      <c r="N150" s="58"/>
      <c r="O150" s="104"/>
    </row>
    <row r="151" spans="8:15" x14ac:dyDescent="0.2">
      <c r="H151" s="104"/>
      <c r="I151" s="104"/>
      <c r="J151" s="104"/>
      <c r="K151" s="104"/>
      <c r="L151" s="104"/>
      <c r="M151" s="226"/>
      <c r="N151" s="58"/>
      <c r="O151" s="104"/>
    </row>
    <row r="152" spans="8:15" x14ac:dyDescent="0.2">
      <c r="H152" s="104"/>
      <c r="I152" s="104"/>
      <c r="J152" s="104"/>
      <c r="K152" s="104"/>
      <c r="L152" s="104"/>
      <c r="M152" s="226"/>
      <c r="N152" s="58"/>
      <c r="O152" s="104"/>
    </row>
    <row r="153" spans="8:15" x14ac:dyDescent="0.2">
      <c r="H153" s="104"/>
      <c r="I153" s="104"/>
      <c r="J153" s="104"/>
      <c r="K153" s="104"/>
      <c r="L153" s="104"/>
      <c r="M153" s="226"/>
      <c r="N153" s="58"/>
      <c r="O153" s="104"/>
    </row>
    <row r="154" spans="8:15" x14ac:dyDescent="0.2">
      <c r="H154" s="104"/>
      <c r="I154" s="104"/>
      <c r="J154" s="104"/>
      <c r="K154" s="104"/>
      <c r="L154" s="104"/>
      <c r="M154" s="226"/>
      <c r="N154" s="58"/>
      <c r="O154" s="104"/>
    </row>
    <row r="155" spans="8:15" x14ac:dyDescent="0.2">
      <c r="H155" s="104"/>
      <c r="I155" s="104"/>
      <c r="J155" s="104"/>
      <c r="K155" s="104"/>
      <c r="L155" s="104"/>
      <c r="M155" s="226"/>
      <c r="N155" s="58"/>
      <c r="O155" s="104"/>
    </row>
    <row r="156" spans="8:15" x14ac:dyDescent="0.2">
      <c r="H156" s="104"/>
      <c r="I156" s="104"/>
      <c r="J156" s="104"/>
      <c r="K156" s="104"/>
      <c r="L156" s="104"/>
      <c r="M156" s="226"/>
      <c r="N156" s="58"/>
      <c r="O156" s="104"/>
    </row>
    <row r="157" spans="8:15" x14ac:dyDescent="0.2">
      <c r="H157" s="104"/>
      <c r="I157" s="104"/>
      <c r="J157" s="104"/>
      <c r="K157" s="104"/>
      <c r="L157" s="104"/>
      <c r="M157" s="226"/>
      <c r="N157" s="58"/>
      <c r="O157" s="104"/>
    </row>
    <row r="158" spans="8:15" x14ac:dyDescent="0.2">
      <c r="H158" s="104"/>
      <c r="I158" s="104"/>
      <c r="J158" s="104"/>
      <c r="K158" s="104"/>
      <c r="L158" s="104"/>
      <c r="M158" s="226"/>
      <c r="N158" s="58"/>
      <c r="O158" s="104"/>
    </row>
    <row r="159" spans="8:15" x14ac:dyDescent="0.2">
      <c r="H159" s="104"/>
      <c r="I159" s="104"/>
      <c r="J159" s="104"/>
      <c r="K159" s="104"/>
      <c r="L159" s="104"/>
      <c r="M159" s="226"/>
      <c r="N159" s="58"/>
      <c r="O159" s="104"/>
    </row>
    <row r="160" spans="8:15" x14ac:dyDescent="0.2">
      <c r="H160" s="104"/>
      <c r="I160" s="104"/>
      <c r="J160" s="104"/>
      <c r="K160" s="104"/>
      <c r="L160" s="104"/>
      <c r="M160" s="226"/>
      <c r="N160" s="58"/>
      <c r="O160" s="104"/>
    </row>
    <row r="161" spans="8:15" x14ac:dyDescent="0.2">
      <c r="H161" s="104"/>
      <c r="I161" s="104"/>
      <c r="J161" s="104"/>
      <c r="K161" s="104"/>
      <c r="L161" s="104"/>
      <c r="M161" s="226"/>
      <c r="N161" s="58"/>
      <c r="O161" s="104"/>
    </row>
    <row r="162" spans="8:15" x14ac:dyDescent="0.2">
      <c r="H162" s="104"/>
      <c r="I162" s="104"/>
      <c r="J162" s="104"/>
      <c r="K162" s="104"/>
      <c r="L162" s="104"/>
      <c r="M162" s="226"/>
      <c r="N162" s="58"/>
      <c r="O162" s="104"/>
    </row>
    <row r="163" spans="8:15" x14ac:dyDescent="0.2">
      <c r="H163" s="104"/>
      <c r="I163" s="104"/>
      <c r="J163" s="104"/>
      <c r="K163" s="104"/>
      <c r="L163" s="104"/>
      <c r="M163" s="226"/>
      <c r="N163" s="58"/>
      <c r="O163" s="104"/>
    </row>
    <row r="164" spans="8:15" x14ac:dyDescent="0.2">
      <c r="H164" s="104"/>
      <c r="I164" s="104"/>
      <c r="J164" s="104"/>
      <c r="K164" s="104"/>
      <c r="L164" s="104"/>
      <c r="M164" s="226"/>
      <c r="N164" s="58"/>
      <c r="O164" s="104"/>
    </row>
    <row r="165" spans="8:15" x14ac:dyDescent="0.2">
      <c r="H165" s="104"/>
      <c r="I165" s="104"/>
      <c r="J165" s="104"/>
      <c r="K165" s="104"/>
      <c r="L165" s="104"/>
      <c r="M165" s="226"/>
      <c r="N165" s="58"/>
      <c r="O165" s="104"/>
    </row>
    <row r="166" spans="8:15" x14ac:dyDescent="0.2">
      <c r="H166" s="104"/>
      <c r="I166" s="104"/>
      <c r="J166" s="104"/>
      <c r="K166" s="104"/>
      <c r="L166" s="104"/>
      <c r="M166" s="226"/>
      <c r="N166" s="58"/>
      <c r="O166" s="104"/>
    </row>
    <row r="167" spans="8:15" x14ac:dyDescent="0.2">
      <c r="H167" s="104"/>
      <c r="I167" s="104"/>
      <c r="J167" s="104"/>
      <c r="K167" s="104"/>
      <c r="L167" s="104"/>
      <c r="M167" s="226"/>
      <c r="N167" s="58"/>
      <c r="O167" s="104"/>
    </row>
    <row r="168" spans="8:15" x14ac:dyDescent="0.2">
      <c r="H168" s="104"/>
      <c r="I168" s="104"/>
      <c r="J168" s="104"/>
      <c r="K168" s="104"/>
      <c r="L168" s="104"/>
      <c r="M168" s="226"/>
      <c r="N168" s="58"/>
      <c r="O168" s="104"/>
    </row>
    <row r="169" spans="8:15" x14ac:dyDescent="0.2">
      <c r="H169" s="104"/>
      <c r="I169" s="104"/>
      <c r="J169" s="104"/>
      <c r="K169" s="104"/>
      <c r="L169" s="104"/>
      <c r="M169" s="226"/>
      <c r="N169" s="58"/>
      <c r="O169" s="104"/>
    </row>
    <row r="170" spans="8:15" x14ac:dyDescent="0.2">
      <c r="H170" s="104"/>
      <c r="I170" s="104"/>
      <c r="J170" s="104"/>
      <c r="K170" s="104"/>
      <c r="L170" s="104"/>
      <c r="M170" s="226"/>
      <c r="N170" s="58"/>
      <c r="O170" s="104"/>
    </row>
    <row r="171" spans="8:15" x14ac:dyDescent="0.2">
      <c r="H171" s="104"/>
      <c r="I171" s="104"/>
      <c r="J171" s="104"/>
      <c r="K171" s="104"/>
      <c r="L171" s="104"/>
      <c r="M171" s="226"/>
      <c r="N171" s="58"/>
      <c r="O171" s="104"/>
    </row>
    <row r="172" spans="8:15" x14ac:dyDescent="0.2">
      <c r="H172" s="104"/>
      <c r="I172" s="104"/>
      <c r="J172" s="104"/>
      <c r="K172" s="104"/>
      <c r="L172" s="104"/>
      <c r="M172" s="226"/>
      <c r="N172" s="58"/>
      <c r="O172" s="104"/>
    </row>
    <row r="173" spans="8:15" x14ac:dyDescent="0.2">
      <c r="H173" s="104"/>
      <c r="I173" s="104"/>
      <c r="J173" s="104"/>
      <c r="K173" s="104"/>
      <c r="L173" s="104"/>
      <c r="M173" s="226"/>
      <c r="N173" s="58"/>
      <c r="O173" s="104"/>
    </row>
    <row r="174" spans="8:15" x14ac:dyDescent="0.2">
      <c r="H174" s="104"/>
      <c r="I174" s="104"/>
      <c r="J174" s="104"/>
      <c r="K174" s="104"/>
      <c r="L174" s="104"/>
      <c r="M174" s="226"/>
      <c r="N174" s="58"/>
      <c r="O174" s="104"/>
    </row>
    <row r="175" spans="8:15" x14ac:dyDescent="0.2">
      <c r="H175" s="104"/>
      <c r="I175" s="104"/>
      <c r="J175" s="104"/>
      <c r="K175" s="104"/>
      <c r="L175" s="104"/>
      <c r="M175" s="226"/>
      <c r="N175" s="58"/>
      <c r="O175" s="104"/>
    </row>
    <row r="176" spans="8:15" x14ac:dyDescent="0.2">
      <c r="H176" s="104"/>
      <c r="I176" s="104"/>
      <c r="J176" s="104"/>
      <c r="K176" s="104"/>
      <c r="L176" s="104"/>
      <c r="M176" s="226"/>
      <c r="N176" s="58"/>
      <c r="O176" s="104"/>
    </row>
    <row r="177" spans="8:15" x14ac:dyDescent="0.2">
      <c r="H177" s="104"/>
      <c r="I177" s="104"/>
      <c r="J177" s="104"/>
      <c r="K177" s="104"/>
      <c r="L177" s="104"/>
      <c r="M177" s="226"/>
      <c r="N177" s="58"/>
      <c r="O177" s="104"/>
    </row>
    <row r="178" spans="8:15" x14ac:dyDescent="0.2">
      <c r="H178" s="104"/>
      <c r="I178" s="104"/>
      <c r="J178" s="104"/>
      <c r="K178" s="104"/>
      <c r="L178" s="104"/>
      <c r="M178" s="226"/>
      <c r="N178" s="58"/>
      <c r="O178" s="104"/>
    </row>
    <row r="179" spans="8:15" x14ac:dyDescent="0.2">
      <c r="H179" s="104"/>
      <c r="I179" s="104"/>
      <c r="J179" s="104"/>
      <c r="K179" s="104"/>
      <c r="L179" s="104"/>
      <c r="M179" s="226"/>
      <c r="N179" s="58"/>
      <c r="O179" s="104"/>
    </row>
    <row r="180" spans="8:15" x14ac:dyDescent="0.2">
      <c r="H180" s="104"/>
      <c r="I180" s="104"/>
      <c r="J180" s="104"/>
      <c r="K180" s="104"/>
      <c r="L180" s="104"/>
      <c r="M180" s="226"/>
      <c r="N180" s="58"/>
      <c r="O180" s="104"/>
    </row>
    <row r="181" spans="8:15" x14ac:dyDescent="0.2">
      <c r="H181" s="104"/>
      <c r="I181" s="104"/>
      <c r="J181" s="104"/>
      <c r="K181" s="104"/>
      <c r="L181" s="104"/>
      <c r="M181" s="226"/>
      <c r="N181" s="58"/>
      <c r="O181" s="104"/>
    </row>
    <row r="182" spans="8:15" x14ac:dyDescent="0.2">
      <c r="H182" s="104"/>
      <c r="I182" s="104"/>
      <c r="J182" s="104"/>
      <c r="K182" s="104"/>
      <c r="L182" s="104"/>
      <c r="M182" s="226"/>
      <c r="N182" s="58"/>
      <c r="O182" s="104"/>
    </row>
    <row r="183" spans="8:15" x14ac:dyDescent="0.2">
      <c r="H183" s="104"/>
      <c r="I183" s="104"/>
      <c r="J183" s="104"/>
      <c r="K183" s="104"/>
      <c r="L183" s="104"/>
      <c r="M183" s="226"/>
      <c r="N183" s="58"/>
      <c r="O183" s="104"/>
    </row>
    <row r="184" spans="8:15" x14ac:dyDescent="0.2">
      <c r="H184" s="104"/>
      <c r="I184" s="104"/>
      <c r="J184" s="104"/>
      <c r="K184" s="104"/>
      <c r="L184" s="104"/>
      <c r="M184" s="226"/>
      <c r="N184" s="58"/>
      <c r="O184" s="104"/>
    </row>
    <row r="185" spans="8:15" x14ac:dyDescent="0.2">
      <c r="H185" s="104"/>
      <c r="I185" s="104"/>
      <c r="J185" s="104"/>
      <c r="K185" s="104"/>
      <c r="L185" s="104"/>
      <c r="M185" s="226"/>
      <c r="N185" s="58"/>
      <c r="O185" s="104"/>
    </row>
    <row r="186" spans="8:15" x14ac:dyDescent="0.2">
      <c r="H186" s="104"/>
      <c r="I186" s="104"/>
      <c r="J186" s="104"/>
      <c r="K186" s="104"/>
      <c r="L186" s="104"/>
      <c r="M186" s="226"/>
      <c r="N186" s="58"/>
      <c r="O186" s="104"/>
    </row>
    <row r="187" spans="8:15" x14ac:dyDescent="0.2">
      <c r="H187" s="104"/>
      <c r="I187" s="104"/>
      <c r="J187" s="104"/>
      <c r="K187" s="104"/>
      <c r="L187" s="104"/>
      <c r="M187" s="226"/>
      <c r="N187" s="58"/>
      <c r="O187" s="104"/>
    </row>
    <row r="188" spans="8:15" x14ac:dyDescent="0.2">
      <c r="H188" s="104"/>
      <c r="I188" s="104"/>
      <c r="J188" s="104"/>
      <c r="K188" s="104"/>
      <c r="L188" s="104"/>
      <c r="M188" s="226"/>
      <c r="N188" s="58"/>
      <c r="O188" s="104"/>
    </row>
    <row r="189" spans="8:15" x14ac:dyDescent="0.2">
      <c r="H189" s="104"/>
      <c r="I189" s="104"/>
      <c r="J189" s="104"/>
      <c r="K189" s="104"/>
      <c r="L189" s="104"/>
      <c r="M189" s="226"/>
      <c r="N189" s="58"/>
      <c r="O189" s="104"/>
    </row>
    <row r="190" spans="8:15" x14ac:dyDescent="0.2">
      <c r="H190" s="104"/>
      <c r="I190" s="104"/>
      <c r="J190" s="104"/>
      <c r="K190" s="104"/>
      <c r="L190" s="104"/>
      <c r="M190" s="226"/>
      <c r="N190" s="58"/>
      <c r="O190" s="104"/>
    </row>
    <row r="191" spans="8:15" x14ac:dyDescent="0.2">
      <c r="H191" s="104"/>
      <c r="I191" s="104"/>
      <c r="J191" s="104"/>
      <c r="K191" s="104"/>
      <c r="L191" s="104"/>
      <c r="M191" s="226"/>
      <c r="N191" s="58"/>
      <c r="O191" s="104"/>
    </row>
    <row r="192" spans="8:15" x14ac:dyDescent="0.2">
      <c r="H192" s="104"/>
      <c r="I192" s="104"/>
      <c r="J192" s="104"/>
      <c r="K192" s="104"/>
      <c r="L192" s="104"/>
      <c r="M192" s="226"/>
      <c r="N192" s="58"/>
      <c r="O192" s="104"/>
    </row>
    <row r="193" spans="8:15" x14ac:dyDescent="0.2">
      <c r="H193" s="104"/>
      <c r="I193" s="104"/>
      <c r="J193" s="104"/>
      <c r="K193" s="104"/>
      <c r="L193" s="104"/>
      <c r="M193" s="226"/>
      <c r="N193" s="58"/>
      <c r="O193" s="104"/>
    </row>
    <row r="194" spans="8:15" x14ac:dyDescent="0.2">
      <c r="H194" s="104"/>
      <c r="I194" s="104"/>
      <c r="J194" s="104"/>
      <c r="K194" s="104"/>
      <c r="L194" s="104"/>
      <c r="M194" s="226"/>
      <c r="N194" s="58"/>
      <c r="O194" s="104"/>
    </row>
    <row r="195" spans="8:15" x14ac:dyDescent="0.2">
      <c r="H195" s="104"/>
      <c r="I195" s="104"/>
      <c r="J195" s="104"/>
      <c r="K195" s="104"/>
      <c r="L195" s="104"/>
      <c r="M195" s="226"/>
      <c r="N195" s="58"/>
      <c r="O195" s="104"/>
    </row>
    <row r="196" spans="8:15" x14ac:dyDescent="0.2">
      <c r="H196" s="104"/>
      <c r="I196" s="104"/>
      <c r="J196" s="104"/>
      <c r="K196" s="104"/>
      <c r="L196" s="104"/>
      <c r="M196" s="226"/>
      <c r="N196" s="58"/>
      <c r="O196" s="104"/>
    </row>
    <row r="197" spans="8:15" x14ac:dyDescent="0.2">
      <c r="H197" s="104"/>
      <c r="I197" s="104"/>
      <c r="J197" s="104"/>
      <c r="K197" s="104"/>
      <c r="L197" s="104"/>
      <c r="M197" s="226"/>
      <c r="N197" s="58"/>
      <c r="O197" s="104"/>
    </row>
    <row r="198" spans="8:15" x14ac:dyDescent="0.2">
      <c r="H198" s="104"/>
      <c r="I198" s="104"/>
      <c r="J198" s="104"/>
      <c r="K198" s="104"/>
      <c r="L198" s="104"/>
      <c r="M198" s="226"/>
      <c r="N198" s="58"/>
      <c r="O198" s="104"/>
    </row>
    <row r="199" spans="8:15" x14ac:dyDescent="0.2">
      <c r="H199" s="104"/>
      <c r="I199" s="104"/>
      <c r="J199" s="104"/>
      <c r="K199" s="104"/>
      <c r="L199" s="104"/>
      <c r="M199" s="226"/>
      <c r="N199" s="58"/>
      <c r="O199" s="104"/>
    </row>
    <row r="200" spans="8:15" x14ac:dyDescent="0.2">
      <c r="H200" s="104"/>
      <c r="I200" s="104"/>
      <c r="J200" s="104"/>
      <c r="K200" s="104"/>
      <c r="L200" s="104"/>
      <c r="M200" s="226"/>
      <c r="N200" s="58"/>
      <c r="O200" s="104"/>
    </row>
    <row r="201" spans="8:15" x14ac:dyDescent="0.2">
      <c r="H201" s="104"/>
      <c r="I201" s="104"/>
      <c r="J201" s="104"/>
      <c r="K201" s="104"/>
      <c r="L201" s="104"/>
      <c r="M201" s="226"/>
      <c r="N201" s="58"/>
      <c r="O201" s="104"/>
    </row>
    <row r="202" spans="8:15" x14ac:dyDescent="0.2">
      <c r="H202" s="104"/>
      <c r="I202" s="104"/>
      <c r="J202" s="104"/>
      <c r="K202" s="104"/>
      <c r="L202" s="104"/>
      <c r="M202" s="226"/>
      <c r="N202" s="58"/>
      <c r="O202" s="104"/>
    </row>
    <row r="203" spans="8:15" x14ac:dyDescent="0.2">
      <c r="H203" s="104"/>
      <c r="I203" s="104"/>
      <c r="J203" s="104"/>
      <c r="K203" s="104"/>
      <c r="L203" s="104"/>
      <c r="M203" s="226"/>
      <c r="N203" s="58"/>
      <c r="O203" s="104"/>
    </row>
    <row r="204" spans="8:15" x14ac:dyDescent="0.2">
      <c r="H204" s="104"/>
      <c r="I204" s="104"/>
      <c r="J204" s="104"/>
      <c r="K204" s="104"/>
      <c r="L204" s="104"/>
      <c r="M204" s="226"/>
      <c r="N204" s="58"/>
      <c r="O204" s="104"/>
    </row>
    <row r="205" spans="8:15" x14ac:dyDescent="0.2">
      <c r="H205" s="104"/>
      <c r="I205" s="104"/>
      <c r="J205" s="104"/>
      <c r="K205" s="104"/>
      <c r="L205" s="104"/>
      <c r="M205" s="226"/>
      <c r="N205" s="58"/>
      <c r="O205" s="104"/>
    </row>
    <row r="206" spans="8:15" x14ac:dyDescent="0.2">
      <c r="H206" s="104"/>
      <c r="I206" s="104"/>
      <c r="J206" s="104"/>
      <c r="K206" s="104"/>
      <c r="L206" s="104"/>
      <c r="M206" s="226"/>
      <c r="N206" s="58"/>
      <c r="O206" s="104"/>
    </row>
    <row r="207" spans="8:15" x14ac:dyDescent="0.2">
      <c r="H207" s="104"/>
      <c r="I207" s="104"/>
      <c r="J207" s="104"/>
      <c r="K207" s="104"/>
      <c r="L207" s="104"/>
      <c r="M207" s="226"/>
      <c r="N207" s="58"/>
      <c r="O207" s="104"/>
    </row>
    <row r="208" spans="8:15" x14ac:dyDescent="0.2">
      <c r="H208" s="104"/>
      <c r="I208" s="104"/>
      <c r="J208" s="104"/>
      <c r="K208" s="104"/>
      <c r="L208" s="104"/>
      <c r="M208" s="226"/>
      <c r="N208" s="58"/>
      <c r="O208" s="104"/>
    </row>
    <row r="209" spans="8:15" x14ac:dyDescent="0.2">
      <c r="H209" s="104"/>
      <c r="I209" s="104"/>
      <c r="J209" s="104"/>
      <c r="K209" s="104"/>
      <c r="L209" s="104"/>
      <c r="M209" s="226"/>
      <c r="N209" s="58"/>
      <c r="O209" s="104"/>
    </row>
    <row r="210" spans="8:15" x14ac:dyDescent="0.2">
      <c r="H210" s="104"/>
      <c r="I210" s="104"/>
      <c r="J210" s="104"/>
      <c r="K210" s="104"/>
      <c r="L210" s="104"/>
      <c r="M210" s="226"/>
      <c r="N210" s="58"/>
      <c r="O210" s="104"/>
    </row>
    <row r="211" spans="8:15" x14ac:dyDescent="0.2">
      <c r="H211" s="104"/>
      <c r="I211" s="104"/>
      <c r="J211" s="104"/>
      <c r="K211" s="104"/>
      <c r="L211" s="104"/>
      <c r="M211" s="226"/>
      <c r="N211" s="58"/>
      <c r="O211" s="104"/>
    </row>
    <row r="212" spans="8:15" x14ac:dyDescent="0.2">
      <c r="H212" s="104"/>
      <c r="I212" s="104"/>
      <c r="J212" s="104"/>
      <c r="K212" s="104"/>
      <c r="L212" s="104"/>
      <c r="M212" s="226"/>
      <c r="N212" s="58"/>
      <c r="O212" s="104"/>
    </row>
    <row r="213" spans="8:15" x14ac:dyDescent="0.2">
      <c r="H213" s="104"/>
      <c r="I213" s="104"/>
      <c r="J213" s="104"/>
      <c r="K213" s="104"/>
      <c r="L213" s="104"/>
      <c r="M213" s="226"/>
      <c r="N213" s="58"/>
      <c r="O213" s="104"/>
    </row>
    <row r="214" spans="8:15" x14ac:dyDescent="0.2">
      <c r="H214" s="104"/>
      <c r="I214" s="104"/>
      <c r="J214" s="104"/>
      <c r="K214" s="104"/>
      <c r="L214" s="104"/>
      <c r="M214" s="226"/>
      <c r="N214" s="58"/>
      <c r="O214" s="104"/>
    </row>
    <row r="215" spans="8:15" x14ac:dyDescent="0.2">
      <c r="H215" s="104"/>
      <c r="I215" s="104"/>
      <c r="J215" s="104"/>
      <c r="K215" s="104"/>
      <c r="L215" s="104"/>
      <c r="M215" s="226"/>
      <c r="N215" s="58"/>
      <c r="O215" s="104"/>
    </row>
    <row r="216" spans="8:15" x14ac:dyDescent="0.2">
      <c r="H216" s="104"/>
      <c r="I216" s="104"/>
      <c r="J216" s="104"/>
      <c r="K216" s="104"/>
      <c r="L216" s="104"/>
      <c r="M216" s="226"/>
      <c r="N216" s="58"/>
      <c r="O216" s="104"/>
    </row>
    <row r="217" spans="8:15" x14ac:dyDescent="0.2">
      <c r="H217" s="104"/>
      <c r="I217" s="104"/>
      <c r="J217" s="104"/>
      <c r="K217" s="104"/>
      <c r="L217" s="104"/>
      <c r="M217" s="226"/>
      <c r="N217" s="58"/>
      <c r="O217" s="104"/>
    </row>
    <row r="218" spans="8:15" x14ac:dyDescent="0.2">
      <c r="H218" s="104"/>
      <c r="I218" s="104"/>
      <c r="J218" s="104"/>
      <c r="K218" s="104"/>
      <c r="L218" s="104"/>
      <c r="M218" s="226"/>
      <c r="N218" s="58"/>
      <c r="O218" s="104"/>
    </row>
    <row r="219" spans="8:15" x14ac:dyDescent="0.2">
      <c r="H219" s="104"/>
      <c r="I219" s="104"/>
      <c r="J219" s="104"/>
      <c r="K219" s="104"/>
      <c r="L219" s="104"/>
      <c r="M219" s="226"/>
      <c r="N219" s="58"/>
      <c r="O219" s="104"/>
    </row>
    <row r="220" spans="8:15" x14ac:dyDescent="0.2">
      <c r="H220" s="104"/>
      <c r="I220" s="104"/>
      <c r="J220" s="104"/>
      <c r="K220" s="104"/>
      <c r="L220" s="104"/>
      <c r="M220" s="226"/>
      <c r="N220" s="58"/>
      <c r="O220" s="104"/>
    </row>
    <row r="221" spans="8:15" x14ac:dyDescent="0.2">
      <c r="H221" s="104"/>
      <c r="I221" s="104"/>
      <c r="J221" s="104"/>
      <c r="K221" s="104"/>
      <c r="L221" s="104"/>
      <c r="M221" s="226"/>
      <c r="N221" s="58"/>
      <c r="O221" s="104"/>
    </row>
    <row r="222" spans="8:15" x14ac:dyDescent="0.2">
      <c r="H222" s="104"/>
      <c r="I222" s="104"/>
      <c r="J222" s="104"/>
      <c r="K222" s="104"/>
      <c r="L222" s="104"/>
      <c r="M222" s="226"/>
      <c r="N222" s="58"/>
      <c r="O222" s="104"/>
    </row>
    <row r="223" spans="8:15" x14ac:dyDescent="0.2">
      <c r="H223" s="104"/>
      <c r="I223" s="104"/>
      <c r="J223" s="104"/>
      <c r="K223" s="104"/>
      <c r="L223" s="104"/>
      <c r="M223" s="226"/>
      <c r="N223" s="58"/>
      <c r="O223" s="104"/>
    </row>
    <row r="224" spans="8:15" x14ac:dyDescent="0.2">
      <c r="H224" s="104"/>
      <c r="I224" s="104"/>
      <c r="J224" s="104"/>
      <c r="K224" s="104"/>
      <c r="L224" s="104"/>
      <c r="M224" s="226"/>
      <c r="N224" s="58"/>
      <c r="O224" s="104"/>
    </row>
    <row r="225" spans="8:15" x14ac:dyDescent="0.2">
      <c r="H225" s="104"/>
      <c r="I225" s="104"/>
      <c r="J225" s="104"/>
      <c r="K225" s="104"/>
      <c r="L225" s="104"/>
      <c r="M225" s="226"/>
      <c r="N225" s="58"/>
      <c r="O225" s="104"/>
    </row>
    <row r="226" spans="8:15" x14ac:dyDescent="0.2">
      <c r="H226" s="104"/>
      <c r="I226" s="104"/>
      <c r="J226" s="104"/>
      <c r="K226" s="104"/>
      <c r="L226" s="104"/>
      <c r="M226" s="226"/>
      <c r="N226" s="58"/>
      <c r="O226" s="104"/>
    </row>
    <row r="227" spans="8:15" x14ac:dyDescent="0.2">
      <c r="H227" s="104"/>
      <c r="I227" s="104"/>
      <c r="J227" s="104"/>
      <c r="K227" s="104"/>
      <c r="L227" s="104"/>
      <c r="M227" s="226"/>
      <c r="N227" s="58"/>
      <c r="O227" s="104"/>
    </row>
    <row r="228" spans="8:15" x14ac:dyDescent="0.2">
      <c r="H228" s="104"/>
      <c r="I228" s="104"/>
      <c r="J228" s="104"/>
      <c r="K228" s="104"/>
      <c r="L228" s="104"/>
      <c r="M228" s="226"/>
      <c r="N228" s="58"/>
      <c r="O228" s="104"/>
    </row>
    <row r="229" spans="8:15" x14ac:dyDescent="0.2">
      <c r="H229" s="104"/>
      <c r="I229" s="104"/>
      <c r="J229" s="104"/>
      <c r="K229" s="104"/>
      <c r="L229" s="104"/>
      <c r="M229" s="226"/>
      <c r="N229" s="58"/>
      <c r="O229" s="104"/>
    </row>
    <row r="230" spans="8:15" x14ac:dyDescent="0.2">
      <c r="H230" s="104"/>
      <c r="I230" s="104"/>
      <c r="J230" s="104"/>
      <c r="K230" s="104"/>
      <c r="L230" s="104"/>
      <c r="M230" s="226"/>
      <c r="N230" s="58"/>
      <c r="O230" s="104"/>
    </row>
    <row r="231" spans="8:15" x14ac:dyDescent="0.2">
      <c r="H231" s="104"/>
      <c r="I231" s="104"/>
      <c r="J231" s="104"/>
      <c r="K231" s="104"/>
      <c r="L231" s="104"/>
      <c r="M231" s="226"/>
      <c r="N231" s="58"/>
      <c r="O231" s="104"/>
    </row>
    <row r="232" spans="8:15" x14ac:dyDescent="0.2">
      <c r="H232" s="104"/>
      <c r="I232" s="104"/>
      <c r="J232" s="104"/>
      <c r="K232" s="104"/>
      <c r="L232" s="104"/>
      <c r="M232" s="226"/>
      <c r="N232" s="58"/>
      <c r="O232" s="104"/>
    </row>
    <row r="233" spans="8:15" x14ac:dyDescent="0.2">
      <c r="H233" s="104"/>
      <c r="I233" s="104"/>
      <c r="J233" s="104"/>
      <c r="K233" s="104"/>
      <c r="L233" s="104"/>
      <c r="M233" s="226"/>
      <c r="N233" s="58"/>
      <c r="O233" s="104"/>
    </row>
    <row r="234" spans="8:15" x14ac:dyDescent="0.2">
      <c r="H234" s="104"/>
      <c r="I234" s="104"/>
      <c r="J234" s="104"/>
      <c r="K234" s="104"/>
      <c r="L234" s="104"/>
      <c r="M234" s="226"/>
      <c r="N234" s="58"/>
      <c r="O234" s="104"/>
    </row>
    <row r="235" spans="8:15" x14ac:dyDescent="0.2">
      <c r="H235" s="104"/>
      <c r="I235" s="104"/>
      <c r="J235" s="104"/>
      <c r="K235" s="104"/>
      <c r="L235" s="104"/>
      <c r="M235" s="226"/>
      <c r="N235" s="58"/>
      <c r="O235" s="104"/>
    </row>
    <row r="236" spans="8:15" x14ac:dyDescent="0.2">
      <c r="H236" s="104"/>
      <c r="I236" s="104"/>
      <c r="J236" s="104"/>
      <c r="K236" s="104"/>
      <c r="L236" s="104"/>
      <c r="M236" s="226"/>
      <c r="N236" s="58"/>
      <c r="O236" s="104"/>
    </row>
    <row r="237" spans="8:15" x14ac:dyDescent="0.2">
      <c r="H237" s="104"/>
      <c r="I237" s="104"/>
      <c r="J237" s="104"/>
      <c r="K237" s="104"/>
      <c r="L237" s="104"/>
      <c r="M237" s="226"/>
      <c r="N237" s="58"/>
      <c r="O237" s="104"/>
    </row>
    <row r="238" spans="8:15" x14ac:dyDescent="0.2">
      <c r="H238" s="104"/>
      <c r="I238" s="104"/>
      <c r="J238" s="104"/>
      <c r="K238" s="104"/>
      <c r="L238" s="104"/>
      <c r="M238" s="226"/>
      <c r="N238" s="58"/>
      <c r="O238" s="104"/>
    </row>
    <row r="239" spans="8:15" x14ac:dyDescent="0.2">
      <c r="H239" s="104"/>
      <c r="I239" s="104"/>
      <c r="J239" s="104"/>
      <c r="K239" s="104"/>
      <c r="L239" s="104"/>
      <c r="M239" s="226"/>
      <c r="N239" s="58"/>
      <c r="O239" s="104"/>
    </row>
    <row r="240" spans="8:15" x14ac:dyDescent="0.2">
      <c r="H240" s="104"/>
      <c r="I240" s="104"/>
      <c r="J240" s="104"/>
      <c r="K240" s="104"/>
      <c r="L240" s="104"/>
      <c r="M240" s="226"/>
      <c r="N240" s="58"/>
      <c r="O240" s="104"/>
    </row>
    <row r="241" spans="8:15" x14ac:dyDescent="0.2">
      <c r="H241" s="104"/>
      <c r="I241" s="104"/>
      <c r="J241" s="104"/>
      <c r="K241" s="104"/>
      <c r="L241" s="104"/>
      <c r="M241" s="226"/>
      <c r="N241" s="58"/>
      <c r="O241" s="104"/>
    </row>
    <row r="242" spans="8:15" x14ac:dyDescent="0.2">
      <c r="H242" s="104"/>
      <c r="I242" s="104"/>
      <c r="J242" s="104"/>
      <c r="K242" s="104"/>
      <c r="L242" s="104"/>
      <c r="M242" s="226"/>
      <c r="N242" s="58"/>
      <c r="O242" s="104"/>
    </row>
    <row r="243" spans="8:15" x14ac:dyDescent="0.2">
      <c r="H243" s="104"/>
      <c r="I243" s="104"/>
      <c r="J243" s="104"/>
      <c r="K243" s="104"/>
      <c r="L243" s="104"/>
      <c r="M243" s="226"/>
      <c r="N243" s="58"/>
      <c r="O243" s="104"/>
    </row>
    <row r="244" spans="8:15" x14ac:dyDescent="0.2">
      <c r="H244" s="104"/>
      <c r="I244" s="104"/>
      <c r="J244" s="104"/>
      <c r="K244" s="104"/>
      <c r="L244" s="104"/>
      <c r="M244" s="226"/>
      <c r="N244" s="58"/>
      <c r="O244" s="104"/>
    </row>
    <row r="245" spans="8:15" x14ac:dyDescent="0.2">
      <c r="H245" s="104"/>
      <c r="I245" s="104"/>
      <c r="J245" s="104"/>
      <c r="K245" s="104"/>
      <c r="L245" s="104"/>
      <c r="M245" s="226"/>
      <c r="N245" s="58"/>
      <c r="O245" s="104"/>
    </row>
    <row r="246" spans="8:15" x14ac:dyDescent="0.2">
      <c r="H246" s="104"/>
      <c r="I246" s="104"/>
      <c r="J246" s="104"/>
      <c r="K246" s="104"/>
      <c r="L246" s="104"/>
      <c r="M246" s="226"/>
      <c r="N246" s="58"/>
      <c r="O246" s="104"/>
    </row>
    <row r="247" spans="8:15" x14ac:dyDescent="0.2">
      <c r="H247" s="104"/>
      <c r="I247" s="104"/>
      <c r="J247" s="104"/>
      <c r="K247" s="104"/>
      <c r="L247" s="104"/>
      <c r="M247" s="226"/>
      <c r="N247" s="58"/>
      <c r="O247" s="104"/>
    </row>
    <row r="248" spans="8:15" x14ac:dyDescent="0.2">
      <c r="H248" s="104"/>
      <c r="I248" s="104"/>
      <c r="J248" s="104"/>
      <c r="K248" s="104"/>
      <c r="L248" s="104"/>
      <c r="M248" s="226"/>
      <c r="N248" s="58"/>
      <c r="O248" s="104"/>
    </row>
    <row r="249" spans="8:15" x14ac:dyDescent="0.2">
      <c r="H249" s="104"/>
      <c r="I249" s="104"/>
      <c r="J249" s="104"/>
      <c r="K249" s="104"/>
      <c r="L249" s="104"/>
      <c r="M249" s="226"/>
      <c r="N249" s="58"/>
      <c r="O249" s="104"/>
    </row>
    <row r="250" spans="8:15" x14ac:dyDescent="0.2">
      <c r="H250" s="104"/>
      <c r="I250" s="104"/>
      <c r="J250" s="104"/>
      <c r="K250" s="104"/>
      <c r="L250" s="104"/>
      <c r="M250" s="226"/>
      <c r="N250" s="58"/>
      <c r="O250" s="104"/>
    </row>
    <row r="251" spans="8:15" x14ac:dyDescent="0.2">
      <c r="H251" s="104"/>
      <c r="I251" s="104"/>
      <c r="J251" s="104"/>
      <c r="K251" s="104"/>
      <c r="L251" s="104"/>
      <c r="M251" s="226"/>
      <c r="N251" s="58"/>
      <c r="O251" s="104"/>
    </row>
    <row r="252" spans="8:15" x14ac:dyDescent="0.2">
      <c r="H252" s="104"/>
      <c r="I252" s="104"/>
      <c r="J252" s="104"/>
      <c r="K252" s="104"/>
      <c r="L252" s="104"/>
      <c r="M252" s="226"/>
      <c r="N252" s="58"/>
      <c r="O252" s="104"/>
    </row>
    <row r="253" spans="8:15" x14ac:dyDescent="0.2">
      <c r="H253" s="104"/>
      <c r="I253" s="104"/>
      <c r="J253" s="104"/>
      <c r="K253" s="104"/>
      <c r="L253" s="104"/>
      <c r="M253" s="226"/>
      <c r="N253" s="58"/>
      <c r="O253" s="104"/>
    </row>
    <row r="254" spans="8:15" x14ac:dyDescent="0.2">
      <c r="H254" s="104"/>
      <c r="I254" s="104"/>
      <c r="J254" s="104"/>
      <c r="K254" s="104"/>
      <c r="L254" s="104"/>
      <c r="M254" s="226"/>
      <c r="N254" s="58"/>
      <c r="O254" s="104"/>
    </row>
    <row r="255" spans="8:15" x14ac:dyDescent="0.2">
      <c r="H255" s="104"/>
      <c r="I255" s="104"/>
      <c r="J255" s="104"/>
      <c r="K255" s="104"/>
      <c r="L255" s="104"/>
      <c r="M255" s="226"/>
      <c r="N255" s="58"/>
      <c r="O255" s="104"/>
    </row>
    <row r="256" spans="8:15" x14ac:dyDescent="0.2">
      <c r="H256" s="104"/>
      <c r="I256" s="104"/>
      <c r="J256" s="104"/>
      <c r="K256" s="104"/>
      <c r="L256" s="104"/>
      <c r="M256" s="226"/>
      <c r="N256" s="58"/>
      <c r="O256" s="104"/>
    </row>
    <row r="257" spans="8:15" x14ac:dyDescent="0.2">
      <c r="H257" s="104"/>
      <c r="I257" s="104"/>
      <c r="J257" s="104"/>
      <c r="K257" s="104"/>
      <c r="L257" s="104"/>
      <c r="M257" s="226"/>
      <c r="N257" s="58"/>
      <c r="O257" s="104"/>
    </row>
    <row r="258" spans="8:15" x14ac:dyDescent="0.2">
      <c r="H258" s="104"/>
      <c r="I258" s="104"/>
      <c r="J258" s="104"/>
      <c r="K258" s="104"/>
      <c r="L258" s="104"/>
      <c r="M258" s="226"/>
      <c r="N258" s="58"/>
      <c r="O258" s="104"/>
    </row>
    <row r="259" spans="8:15" x14ac:dyDescent="0.2">
      <c r="H259" s="104"/>
      <c r="I259" s="104"/>
      <c r="J259" s="104"/>
      <c r="K259" s="104"/>
      <c r="L259" s="104"/>
      <c r="M259" s="226"/>
      <c r="N259" s="58"/>
      <c r="O259" s="104"/>
    </row>
    <row r="260" spans="8:15" x14ac:dyDescent="0.2">
      <c r="H260" s="104"/>
      <c r="I260" s="104"/>
      <c r="J260" s="104"/>
      <c r="K260" s="104"/>
      <c r="L260" s="104"/>
      <c r="M260" s="226"/>
      <c r="N260" s="58"/>
      <c r="O260" s="104"/>
    </row>
    <row r="261" spans="8:15" x14ac:dyDescent="0.2">
      <c r="H261" s="104"/>
      <c r="I261" s="104"/>
      <c r="J261" s="104"/>
      <c r="K261" s="104"/>
      <c r="L261" s="104"/>
      <c r="M261" s="226"/>
      <c r="N261" s="58"/>
      <c r="O261" s="104"/>
    </row>
    <row r="262" spans="8:15" x14ac:dyDescent="0.2">
      <c r="H262" s="104"/>
      <c r="I262" s="104"/>
      <c r="J262" s="104"/>
      <c r="K262" s="104"/>
      <c r="L262" s="104"/>
      <c r="M262" s="226"/>
      <c r="N262" s="58"/>
      <c r="O262" s="104"/>
    </row>
    <row r="263" spans="8:15" x14ac:dyDescent="0.2">
      <c r="H263" s="104"/>
      <c r="I263" s="104"/>
      <c r="J263" s="104"/>
      <c r="K263" s="104"/>
      <c r="L263" s="104"/>
      <c r="M263" s="226"/>
      <c r="N263" s="58"/>
      <c r="O263" s="104"/>
    </row>
    <row r="264" spans="8:15" x14ac:dyDescent="0.2">
      <c r="H264" s="104"/>
      <c r="I264" s="104"/>
      <c r="J264" s="104"/>
      <c r="K264" s="104"/>
      <c r="L264" s="104"/>
      <c r="M264" s="226"/>
      <c r="N264" s="58"/>
      <c r="O264" s="104"/>
    </row>
    <row r="265" spans="8:15" x14ac:dyDescent="0.2">
      <c r="H265" s="104"/>
      <c r="I265" s="104"/>
      <c r="J265" s="104"/>
      <c r="K265" s="104"/>
      <c r="L265" s="104"/>
      <c r="M265" s="226"/>
      <c r="N265" s="58"/>
      <c r="O265" s="104"/>
    </row>
    <row r="266" spans="8:15" x14ac:dyDescent="0.2">
      <c r="H266" s="104"/>
      <c r="I266" s="104"/>
      <c r="J266" s="104"/>
      <c r="K266" s="104"/>
      <c r="L266" s="104"/>
      <c r="M266" s="226"/>
      <c r="N266" s="58"/>
      <c r="O266" s="104"/>
    </row>
    <row r="267" spans="8:15" x14ac:dyDescent="0.2">
      <c r="H267" s="104"/>
      <c r="I267" s="104"/>
      <c r="J267" s="104"/>
      <c r="K267" s="104"/>
      <c r="L267" s="104"/>
      <c r="M267" s="226"/>
      <c r="N267" s="58"/>
      <c r="O267" s="104"/>
    </row>
    <row r="268" spans="8:15" x14ac:dyDescent="0.2">
      <c r="H268" s="104"/>
      <c r="I268" s="104"/>
      <c r="J268" s="104"/>
      <c r="K268" s="104"/>
      <c r="L268" s="104"/>
      <c r="M268" s="226"/>
      <c r="N268" s="58"/>
      <c r="O268" s="104"/>
    </row>
    <row r="269" spans="8:15" x14ac:dyDescent="0.2">
      <c r="H269" s="104"/>
      <c r="I269" s="104"/>
      <c r="J269" s="104"/>
      <c r="K269" s="104"/>
      <c r="L269" s="104"/>
      <c r="M269" s="226"/>
      <c r="N269" s="58"/>
      <c r="O269" s="104"/>
    </row>
    <row r="270" spans="8:15" x14ac:dyDescent="0.2">
      <c r="H270" s="104"/>
      <c r="I270" s="104"/>
      <c r="J270" s="104"/>
      <c r="K270" s="104"/>
      <c r="L270" s="104"/>
      <c r="M270" s="226"/>
      <c r="N270" s="58"/>
      <c r="O270" s="104"/>
    </row>
    <row r="271" spans="8:15" x14ac:dyDescent="0.2">
      <c r="H271" s="104"/>
      <c r="I271" s="104"/>
      <c r="J271" s="104"/>
      <c r="K271" s="104"/>
      <c r="L271" s="104"/>
      <c r="M271" s="226"/>
      <c r="N271" s="58"/>
      <c r="O271" s="104"/>
    </row>
    <row r="272" spans="8:15" x14ac:dyDescent="0.2">
      <c r="H272" s="104"/>
      <c r="I272" s="104"/>
      <c r="J272" s="104"/>
      <c r="K272" s="104"/>
      <c r="L272" s="104"/>
      <c r="M272" s="226"/>
      <c r="N272" s="58"/>
      <c r="O272" s="104"/>
    </row>
    <row r="273" spans="8:15" x14ac:dyDescent="0.2">
      <c r="H273" s="104"/>
      <c r="I273" s="104"/>
      <c r="J273" s="104"/>
      <c r="K273" s="104"/>
      <c r="L273" s="104"/>
      <c r="M273" s="226"/>
      <c r="N273" s="58"/>
      <c r="O273" s="104"/>
    </row>
    <row r="274" spans="8:15" x14ac:dyDescent="0.2">
      <c r="H274" s="104"/>
      <c r="I274" s="104"/>
      <c r="J274" s="104"/>
      <c r="K274" s="104"/>
      <c r="L274" s="104"/>
      <c r="M274" s="226"/>
      <c r="N274" s="58"/>
      <c r="O274" s="104"/>
    </row>
    <row r="275" spans="8:15" x14ac:dyDescent="0.2">
      <c r="H275" s="104"/>
      <c r="I275" s="104"/>
      <c r="J275" s="104"/>
      <c r="K275" s="104"/>
      <c r="L275" s="104"/>
      <c r="M275" s="226"/>
      <c r="N275" s="58"/>
      <c r="O275" s="104"/>
    </row>
    <row r="276" spans="8:15" x14ac:dyDescent="0.2">
      <c r="H276" s="104"/>
      <c r="I276" s="104"/>
      <c r="J276" s="104"/>
      <c r="K276" s="104"/>
      <c r="L276" s="104"/>
      <c r="M276" s="226"/>
      <c r="N276" s="58"/>
      <c r="O276" s="104"/>
    </row>
    <row r="277" spans="8:15" x14ac:dyDescent="0.2">
      <c r="H277" s="104"/>
      <c r="I277" s="104"/>
      <c r="J277" s="104"/>
      <c r="K277" s="104"/>
      <c r="L277" s="104"/>
      <c r="M277" s="226"/>
      <c r="N277" s="58"/>
      <c r="O277" s="104"/>
    </row>
    <row r="278" spans="8:15" x14ac:dyDescent="0.2">
      <c r="H278" s="104"/>
      <c r="I278" s="104"/>
      <c r="J278" s="104"/>
      <c r="K278" s="104"/>
      <c r="L278" s="104"/>
      <c r="M278" s="226"/>
      <c r="N278" s="58"/>
      <c r="O278" s="104"/>
    </row>
    <row r="279" spans="8:15" x14ac:dyDescent="0.2">
      <c r="H279" s="104"/>
      <c r="I279" s="104"/>
      <c r="J279" s="104"/>
      <c r="K279" s="104"/>
      <c r="L279" s="104"/>
      <c r="M279" s="226"/>
      <c r="N279" s="58"/>
      <c r="O279" s="104"/>
    </row>
    <row r="280" spans="8:15" x14ac:dyDescent="0.2">
      <c r="H280" s="104"/>
      <c r="I280" s="104"/>
      <c r="J280" s="104"/>
      <c r="K280" s="104"/>
      <c r="L280" s="104"/>
      <c r="M280" s="226"/>
      <c r="N280" s="58"/>
      <c r="O280" s="104"/>
    </row>
    <row r="281" spans="8:15" x14ac:dyDescent="0.2">
      <c r="H281" s="104"/>
      <c r="I281" s="104"/>
      <c r="J281" s="104"/>
      <c r="K281" s="104"/>
      <c r="L281" s="104"/>
      <c r="M281" s="226"/>
      <c r="N281" s="58"/>
      <c r="O281" s="104"/>
    </row>
    <row r="282" spans="8:15" x14ac:dyDescent="0.2">
      <c r="H282" s="104"/>
      <c r="I282" s="104"/>
      <c r="J282" s="104"/>
      <c r="K282" s="104"/>
      <c r="L282" s="104"/>
      <c r="M282" s="226"/>
      <c r="N282" s="58"/>
      <c r="O282" s="104"/>
    </row>
    <row r="283" spans="8:15" x14ac:dyDescent="0.2">
      <c r="H283" s="104"/>
      <c r="I283" s="104"/>
      <c r="J283" s="104"/>
      <c r="K283" s="104"/>
      <c r="L283" s="104"/>
      <c r="M283" s="226"/>
      <c r="N283" s="58"/>
      <c r="O283" s="104"/>
    </row>
    <row r="284" spans="8:15" x14ac:dyDescent="0.2">
      <c r="H284" s="104"/>
      <c r="I284" s="104"/>
      <c r="J284" s="104"/>
      <c r="K284" s="104"/>
      <c r="L284" s="104"/>
      <c r="M284" s="226"/>
      <c r="N284" s="58"/>
      <c r="O284" s="104"/>
    </row>
    <row r="285" spans="8:15" x14ac:dyDescent="0.2">
      <c r="H285" s="104"/>
      <c r="I285" s="104"/>
      <c r="J285" s="104"/>
      <c r="K285" s="104"/>
      <c r="L285" s="104"/>
      <c r="M285" s="226"/>
      <c r="N285" s="58"/>
      <c r="O285" s="104"/>
    </row>
    <row r="286" spans="8:15" x14ac:dyDescent="0.2">
      <c r="H286" s="104"/>
      <c r="I286" s="104"/>
      <c r="J286" s="104"/>
      <c r="K286" s="104"/>
      <c r="L286" s="104"/>
      <c r="M286" s="226"/>
      <c r="N286" s="58"/>
      <c r="O286" s="104"/>
    </row>
    <row r="287" spans="8:15" x14ac:dyDescent="0.2">
      <c r="H287" s="104"/>
      <c r="I287" s="104"/>
      <c r="J287" s="104"/>
      <c r="K287" s="104"/>
      <c r="L287" s="104"/>
      <c r="M287" s="226"/>
      <c r="N287" s="58"/>
      <c r="O287" s="104"/>
    </row>
    <row r="288" spans="8:15" x14ac:dyDescent="0.2">
      <c r="H288" s="104"/>
      <c r="I288" s="104"/>
      <c r="J288" s="104"/>
      <c r="K288" s="104"/>
      <c r="L288" s="104"/>
      <c r="M288" s="226"/>
      <c r="N288" s="58"/>
      <c r="O288" s="104"/>
    </row>
    <row r="289" spans="8:15" x14ac:dyDescent="0.2">
      <c r="H289" s="104"/>
      <c r="I289" s="104"/>
      <c r="J289" s="104"/>
      <c r="K289" s="104"/>
      <c r="L289" s="104"/>
      <c r="M289" s="226"/>
      <c r="N289" s="58"/>
      <c r="O289" s="104"/>
    </row>
    <row r="290" spans="8:15" x14ac:dyDescent="0.2">
      <c r="H290" s="104"/>
      <c r="I290" s="104"/>
      <c r="J290" s="104"/>
      <c r="K290" s="104"/>
      <c r="L290" s="104"/>
      <c r="M290" s="226"/>
      <c r="N290" s="58"/>
      <c r="O290" s="104"/>
    </row>
    <row r="291" spans="8:15" x14ac:dyDescent="0.2">
      <c r="H291" s="104"/>
      <c r="I291" s="104"/>
      <c r="J291" s="104"/>
      <c r="K291" s="104"/>
      <c r="L291" s="104"/>
      <c r="M291" s="226"/>
      <c r="N291" s="58"/>
      <c r="O291" s="104"/>
    </row>
    <row r="292" spans="8:15" x14ac:dyDescent="0.2">
      <c r="H292" s="104"/>
      <c r="I292" s="104"/>
      <c r="J292" s="104"/>
      <c r="K292" s="104"/>
      <c r="L292" s="104"/>
      <c r="M292" s="226"/>
      <c r="N292" s="58"/>
      <c r="O292" s="104"/>
    </row>
    <row r="293" spans="8:15" x14ac:dyDescent="0.2">
      <c r="H293" s="104"/>
      <c r="I293" s="104"/>
      <c r="J293" s="104"/>
      <c r="K293" s="104"/>
      <c r="L293" s="104"/>
      <c r="M293" s="226"/>
      <c r="N293" s="58"/>
      <c r="O293" s="104"/>
    </row>
    <row r="294" spans="8:15" x14ac:dyDescent="0.2">
      <c r="H294" s="104"/>
      <c r="I294" s="104"/>
      <c r="J294" s="104"/>
      <c r="K294" s="104"/>
      <c r="L294" s="104"/>
      <c r="M294" s="226"/>
      <c r="N294" s="58"/>
      <c r="O294" s="104"/>
    </row>
    <row r="295" spans="8:15" x14ac:dyDescent="0.2">
      <c r="H295" s="104"/>
      <c r="I295" s="104"/>
      <c r="J295" s="104"/>
      <c r="K295" s="104"/>
      <c r="L295" s="104"/>
      <c r="M295" s="226"/>
      <c r="N295" s="58"/>
      <c r="O295" s="104"/>
    </row>
    <row r="296" spans="8:15" x14ac:dyDescent="0.2">
      <c r="H296" s="104"/>
      <c r="I296" s="104"/>
      <c r="J296" s="104"/>
      <c r="K296" s="104"/>
      <c r="L296" s="104"/>
      <c r="M296" s="226"/>
      <c r="N296" s="58"/>
      <c r="O296" s="104"/>
    </row>
    <row r="297" spans="8:15" x14ac:dyDescent="0.2">
      <c r="H297" s="104"/>
      <c r="I297" s="104"/>
      <c r="J297" s="104"/>
      <c r="K297" s="104"/>
      <c r="L297" s="104"/>
      <c r="M297" s="226"/>
      <c r="N297" s="58"/>
      <c r="O297" s="104"/>
    </row>
    <row r="298" spans="8:15" x14ac:dyDescent="0.2">
      <c r="H298" s="104"/>
      <c r="I298" s="104"/>
      <c r="J298" s="104"/>
      <c r="K298" s="104"/>
      <c r="L298" s="104"/>
      <c r="M298" s="226"/>
      <c r="N298" s="58"/>
      <c r="O298" s="104"/>
    </row>
    <row r="299" spans="8:15" x14ac:dyDescent="0.2">
      <c r="H299" s="104"/>
      <c r="I299" s="104"/>
      <c r="J299" s="104"/>
      <c r="K299" s="104"/>
      <c r="L299" s="104"/>
      <c r="M299" s="226"/>
      <c r="N299" s="58"/>
      <c r="O299" s="104"/>
    </row>
    <row r="300" spans="8:15" x14ac:dyDescent="0.2">
      <c r="H300" s="104"/>
      <c r="I300" s="104"/>
      <c r="J300" s="104"/>
      <c r="K300" s="104"/>
      <c r="L300" s="104"/>
      <c r="M300" s="226"/>
      <c r="N300" s="58"/>
      <c r="O300" s="104"/>
    </row>
    <row r="301" spans="8:15" x14ac:dyDescent="0.2">
      <c r="H301" s="104"/>
      <c r="I301" s="104"/>
      <c r="J301" s="104"/>
      <c r="K301" s="104"/>
      <c r="L301" s="104"/>
      <c r="M301" s="226"/>
      <c r="N301" s="58"/>
      <c r="O301" s="104"/>
    </row>
    <row r="302" spans="8:15" x14ac:dyDescent="0.2">
      <c r="H302" s="104"/>
      <c r="I302" s="104"/>
      <c r="J302" s="104"/>
      <c r="K302" s="104"/>
      <c r="L302" s="104"/>
      <c r="M302" s="226"/>
      <c r="N302" s="58"/>
      <c r="O302" s="104"/>
    </row>
    <row r="303" spans="8:15" x14ac:dyDescent="0.2">
      <c r="H303" s="104"/>
      <c r="I303" s="104"/>
      <c r="J303" s="104"/>
      <c r="K303" s="104"/>
      <c r="L303" s="104"/>
      <c r="M303" s="226"/>
      <c r="N303" s="58"/>
      <c r="O303" s="104"/>
    </row>
    <row r="304" spans="8:15" x14ac:dyDescent="0.2">
      <c r="H304" s="104"/>
      <c r="I304" s="104"/>
      <c r="J304" s="104"/>
      <c r="K304" s="104"/>
      <c r="L304" s="104"/>
      <c r="M304" s="226"/>
      <c r="N304" s="58"/>
      <c r="O304" s="104"/>
    </row>
    <row r="305" spans="8:15" x14ac:dyDescent="0.2">
      <c r="H305" s="104"/>
      <c r="I305" s="104"/>
      <c r="J305" s="104"/>
      <c r="K305" s="104"/>
      <c r="L305" s="104"/>
      <c r="M305" s="226"/>
      <c r="N305" s="58"/>
      <c r="O305" s="104"/>
    </row>
    <row r="306" spans="8:15" x14ac:dyDescent="0.2">
      <c r="H306" s="104"/>
      <c r="I306" s="104"/>
      <c r="J306" s="104"/>
      <c r="K306" s="104"/>
      <c r="L306" s="104"/>
      <c r="M306" s="226"/>
      <c r="N306" s="58"/>
      <c r="O306" s="104"/>
    </row>
    <row r="307" spans="8:15" x14ac:dyDescent="0.2">
      <c r="H307" s="104"/>
      <c r="I307" s="104"/>
      <c r="J307" s="104"/>
      <c r="K307" s="104"/>
      <c r="L307" s="104"/>
      <c r="M307" s="226"/>
      <c r="N307" s="58"/>
      <c r="O307" s="104"/>
    </row>
    <row r="308" spans="8:15" x14ac:dyDescent="0.2">
      <c r="H308" s="104"/>
      <c r="I308" s="104"/>
      <c r="J308" s="104"/>
      <c r="K308" s="104"/>
      <c r="L308" s="104"/>
      <c r="M308" s="226"/>
      <c r="N308" s="58"/>
      <c r="O308" s="104"/>
    </row>
    <row r="309" spans="8:15" x14ac:dyDescent="0.2">
      <c r="H309" s="104"/>
      <c r="I309" s="104"/>
      <c r="J309" s="104"/>
      <c r="K309" s="104"/>
      <c r="L309" s="104"/>
      <c r="M309" s="226"/>
      <c r="N309" s="58"/>
      <c r="O309" s="104"/>
    </row>
    <row r="310" spans="8:15" x14ac:dyDescent="0.2">
      <c r="H310" s="104"/>
      <c r="I310" s="104"/>
      <c r="J310" s="104"/>
      <c r="K310" s="104"/>
      <c r="L310" s="104"/>
      <c r="M310" s="226"/>
      <c r="N310" s="58"/>
      <c r="O310" s="104"/>
    </row>
    <row r="311" spans="8:15" x14ac:dyDescent="0.2">
      <c r="H311" s="104"/>
      <c r="I311" s="104"/>
      <c r="J311" s="104"/>
      <c r="K311" s="104"/>
      <c r="L311" s="104"/>
      <c r="M311" s="226"/>
      <c r="N311" s="58"/>
      <c r="O311" s="104"/>
    </row>
    <row r="312" spans="8:15" x14ac:dyDescent="0.2">
      <c r="H312" s="104"/>
      <c r="I312" s="104"/>
      <c r="J312" s="104"/>
      <c r="K312" s="104"/>
      <c r="L312" s="104"/>
      <c r="M312" s="226"/>
      <c r="N312" s="58"/>
      <c r="O312" s="104"/>
    </row>
    <row r="313" spans="8:15" x14ac:dyDescent="0.2">
      <c r="H313" s="104"/>
      <c r="I313" s="104"/>
      <c r="J313" s="104"/>
      <c r="K313" s="104"/>
      <c r="L313" s="104"/>
      <c r="M313" s="226"/>
      <c r="N313" s="58"/>
      <c r="O313" s="104"/>
    </row>
    <row r="314" spans="8:15" x14ac:dyDescent="0.2">
      <c r="H314" s="104"/>
      <c r="I314" s="104"/>
      <c r="J314" s="104"/>
      <c r="K314" s="104"/>
      <c r="L314" s="104"/>
      <c r="M314" s="226"/>
      <c r="N314" s="58"/>
      <c r="O314" s="104"/>
    </row>
    <row r="315" spans="8:15" x14ac:dyDescent="0.2">
      <c r="H315" s="104"/>
      <c r="I315" s="104"/>
      <c r="J315" s="104"/>
      <c r="K315" s="104"/>
      <c r="L315" s="104"/>
      <c r="M315" s="226"/>
      <c r="N315" s="58"/>
      <c r="O315" s="104"/>
    </row>
    <row r="316" spans="8:15" x14ac:dyDescent="0.2">
      <c r="H316" s="104"/>
      <c r="I316" s="104"/>
      <c r="J316" s="104"/>
      <c r="K316" s="104"/>
      <c r="L316" s="104"/>
      <c r="M316" s="226"/>
      <c r="N316" s="58"/>
      <c r="O316" s="104"/>
    </row>
    <row r="317" spans="8:15" x14ac:dyDescent="0.2">
      <c r="H317" s="104"/>
      <c r="I317" s="104"/>
      <c r="J317" s="104"/>
      <c r="K317" s="104"/>
      <c r="L317" s="104"/>
      <c r="M317" s="226"/>
      <c r="N317" s="58"/>
      <c r="O317" s="104"/>
    </row>
    <row r="318" spans="8:15" x14ac:dyDescent="0.2">
      <c r="H318" s="104"/>
      <c r="I318" s="104"/>
      <c r="J318" s="104"/>
      <c r="K318" s="104"/>
      <c r="L318" s="104"/>
      <c r="M318" s="226"/>
      <c r="N318" s="58"/>
      <c r="O318" s="104"/>
    </row>
    <row r="319" spans="8:15" x14ac:dyDescent="0.2">
      <c r="H319" s="104"/>
      <c r="I319" s="104"/>
      <c r="J319" s="104"/>
      <c r="K319" s="104"/>
      <c r="L319" s="104"/>
      <c r="M319" s="226"/>
      <c r="N319" s="58"/>
      <c r="O319" s="104"/>
    </row>
    <row r="320" spans="8:15" x14ac:dyDescent="0.2">
      <c r="H320" s="104"/>
      <c r="I320" s="104"/>
      <c r="J320" s="104"/>
      <c r="K320" s="104"/>
      <c r="L320" s="104"/>
      <c r="M320" s="226"/>
      <c r="N320" s="58"/>
      <c r="O320" s="104"/>
    </row>
    <row r="321" spans="8:15" x14ac:dyDescent="0.2">
      <c r="H321" s="104"/>
      <c r="I321" s="104"/>
      <c r="J321" s="104"/>
      <c r="K321" s="104"/>
      <c r="L321" s="104"/>
      <c r="M321" s="226"/>
      <c r="N321" s="58"/>
      <c r="O321" s="104"/>
    </row>
    <row r="322" spans="8:15" x14ac:dyDescent="0.2">
      <c r="H322" s="104"/>
      <c r="I322" s="104"/>
      <c r="J322" s="104"/>
      <c r="K322" s="104"/>
      <c r="L322" s="104"/>
      <c r="M322" s="226"/>
      <c r="N322" s="58"/>
      <c r="O322" s="104"/>
    </row>
    <row r="323" spans="8:15" x14ac:dyDescent="0.2">
      <c r="H323" s="104"/>
      <c r="I323" s="104"/>
      <c r="J323" s="104"/>
      <c r="K323" s="104"/>
      <c r="L323" s="104"/>
      <c r="M323" s="226"/>
      <c r="N323" s="58"/>
      <c r="O323" s="104"/>
    </row>
    <row r="324" spans="8:15" x14ac:dyDescent="0.2">
      <c r="H324" s="104"/>
      <c r="I324" s="104"/>
      <c r="J324" s="104"/>
      <c r="K324" s="104"/>
      <c r="L324" s="104"/>
      <c r="M324" s="226"/>
      <c r="N324" s="58"/>
      <c r="O324" s="104"/>
    </row>
    <row r="325" spans="8:15" x14ac:dyDescent="0.2">
      <c r="H325" s="104"/>
      <c r="I325" s="104"/>
      <c r="J325" s="104"/>
      <c r="K325" s="104"/>
      <c r="L325" s="104"/>
      <c r="M325" s="226"/>
      <c r="N325" s="58"/>
      <c r="O325" s="104"/>
    </row>
    <row r="326" spans="8:15" x14ac:dyDescent="0.2">
      <c r="H326" s="104"/>
      <c r="I326" s="104"/>
      <c r="J326" s="104"/>
      <c r="K326" s="104"/>
      <c r="L326" s="104"/>
      <c r="M326" s="226"/>
      <c r="N326" s="58"/>
      <c r="O326" s="104"/>
    </row>
    <row r="327" spans="8:15" x14ac:dyDescent="0.2">
      <c r="H327" s="104"/>
      <c r="I327" s="104"/>
      <c r="J327" s="104"/>
      <c r="K327" s="104"/>
      <c r="L327" s="104"/>
      <c r="M327" s="226"/>
      <c r="N327" s="58"/>
      <c r="O327" s="104"/>
    </row>
    <row r="328" spans="8:15" x14ac:dyDescent="0.2">
      <c r="H328" s="104"/>
      <c r="I328" s="104"/>
      <c r="J328" s="104"/>
      <c r="K328" s="104"/>
      <c r="L328" s="104"/>
      <c r="M328" s="226"/>
      <c r="N328" s="58"/>
      <c r="O328" s="104"/>
    </row>
    <row r="329" spans="8:15" x14ac:dyDescent="0.2">
      <c r="H329" s="104"/>
      <c r="I329" s="104"/>
      <c r="J329" s="104"/>
      <c r="K329" s="104"/>
      <c r="L329" s="104"/>
      <c r="M329" s="226"/>
      <c r="N329" s="58"/>
      <c r="O329" s="104"/>
    </row>
    <row r="330" spans="8:15" x14ac:dyDescent="0.2">
      <c r="H330" s="104"/>
      <c r="I330" s="104"/>
      <c r="J330" s="104"/>
      <c r="K330" s="104"/>
      <c r="L330" s="104"/>
      <c r="M330" s="226"/>
      <c r="N330" s="58"/>
      <c r="O330" s="104"/>
    </row>
    <row r="331" spans="8:15" x14ac:dyDescent="0.2">
      <c r="H331" s="104"/>
      <c r="I331" s="104"/>
      <c r="J331" s="104"/>
      <c r="K331" s="104"/>
      <c r="L331" s="104"/>
      <c r="M331" s="226"/>
      <c r="N331" s="58"/>
      <c r="O331" s="104"/>
    </row>
    <row r="332" spans="8:15" x14ac:dyDescent="0.2">
      <c r="H332" s="104"/>
      <c r="I332" s="104"/>
      <c r="J332" s="104"/>
      <c r="K332" s="104"/>
      <c r="L332" s="104"/>
      <c r="M332" s="226"/>
      <c r="N332" s="58"/>
      <c r="O332" s="104"/>
    </row>
    <row r="333" spans="8:15" x14ac:dyDescent="0.2">
      <c r="H333" s="104"/>
      <c r="I333" s="104"/>
      <c r="J333" s="104"/>
      <c r="K333" s="104"/>
      <c r="L333" s="104"/>
      <c r="M333" s="226"/>
      <c r="N333" s="58"/>
      <c r="O333" s="104"/>
    </row>
    <row r="334" spans="8:15" x14ac:dyDescent="0.2">
      <c r="H334" s="104"/>
      <c r="I334" s="104"/>
      <c r="J334" s="104"/>
      <c r="K334" s="104"/>
      <c r="L334" s="104"/>
      <c r="M334" s="226"/>
      <c r="N334" s="58"/>
      <c r="O334" s="104"/>
    </row>
    <row r="335" spans="8:15" x14ac:dyDescent="0.2">
      <c r="H335" s="104"/>
      <c r="I335" s="104"/>
      <c r="J335" s="104"/>
      <c r="K335" s="104"/>
      <c r="L335" s="104"/>
      <c r="M335" s="226"/>
      <c r="N335" s="58"/>
      <c r="O335" s="104"/>
    </row>
    <row r="336" spans="8:15" x14ac:dyDescent="0.2">
      <c r="H336" s="104"/>
      <c r="I336" s="104"/>
      <c r="J336" s="104"/>
      <c r="K336" s="104"/>
      <c r="L336" s="104"/>
      <c r="M336" s="226"/>
      <c r="N336" s="58"/>
      <c r="O336" s="104"/>
    </row>
    <row r="337" spans="8:15" x14ac:dyDescent="0.2">
      <c r="H337" s="104"/>
      <c r="I337" s="104"/>
      <c r="J337" s="104"/>
      <c r="K337" s="104"/>
      <c r="L337" s="104"/>
      <c r="M337" s="226"/>
      <c r="N337" s="58"/>
      <c r="O337" s="104"/>
    </row>
    <row r="338" spans="8:15" x14ac:dyDescent="0.2">
      <c r="H338" s="104"/>
      <c r="I338" s="104"/>
      <c r="J338" s="104"/>
      <c r="K338" s="104"/>
      <c r="L338" s="104"/>
      <c r="M338" s="226"/>
      <c r="N338" s="58"/>
      <c r="O338" s="104"/>
    </row>
    <row r="339" spans="8:15" x14ac:dyDescent="0.2">
      <c r="H339" s="104"/>
      <c r="I339" s="104"/>
      <c r="J339" s="104"/>
      <c r="K339" s="104"/>
      <c r="L339" s="104"/>
      <c r="M339" s="226"/>
      <c r="N339" s="58"/>
      <c r="O339" s="104"/>
    </row>
    <row r="340" spans="8:15" x14ac:dyDescent="0.2">
      <c r="H340" s="104"/>
      <c r="I340" s="104"/>
      <c r="J340" s="104"/>
      <c r="K340" s="104"/>
      <c r="L340" s="104"/>
      <c r="M340" s="226"/>
      <c r="N340" s="58"/>
      <c r="O340" s="104"/>
    </row>
    <row r="341" spans="8:15" x14ac:dyDescent="0.2">
      <c r="H341" s="104"/>
      <c r="I341" s="104"/>
      <c r="J341" s="104"/>
      <c r="K341" s="104"/>
      <c r="L341" s="104"/>
      <c r="M341" s="226"/>
      <c r="N341" s="58"/>
      <c r="O341" s="104"/>
    </row>
    <row r="342" spans="8:15" x14ac:dyDescent="0.2">
      <c r="H342" s="104"/>
      <c r="I342" s="104"/>
      <c r="J342" s="104"/>
      <c r="K342" s="104"/>
      <c r="L342" s="104"/>
      <c r="M342" s="226"/>
      <c r="N342" s="58"/>
      <c r="O342" s="104"/>
    </row>
    <row r="343" spans="8:15" x14ac:dyDescent="0.2">
      <c r="H343" s="104"/>
      <c r="I343" s="104"/>
      <c r="J343" s="104"/>
      <c r="K343" s="104"/>
      <c r="L343" s="104"/>
      <c r="M343" s="226"/>
      <c r="N343" s="58"/>
      <c r="O343" s="104"/>
    </row>
    <row r="344" spans="8:15" x14ac:dyDescent="0.2">
      <c r="H344" s="104"/>
      <c r="I344" s="104"/>
      <c r="J344" s="104"/>
      <c r="K344" s="104"/>
      <c r="L344" s="104"/>
      <c r="M344" s="226"/>
      <c r="N344" s="58"/>
      <c r="O344" s="104"/>
    </row>
    <row r="345" spans="8:15" x14ac:dyDescent="0.2">
      <c r="H345" s="104"/>
      <c r="I345" s="104"/>
      <c r="J345" s="104"/>
      <c r="K345" s="104"/>
      <c r="L345" s="104"/>
      <c r="M345" s="226"/>
      <c r="N345" s="58"/>
      <c r="O345" s="104"/>
    </row>
    <row r="346" spans="8:15" x14ac:dyDescent="0.2">
      <c r="H346" s="104"/>
      <c r="I346" s="104"/>
      <c r="J346" s="104"/>
      <c r="K346" s="104"/>
      <c r="L346" s="104"/>
      <c r="M346" s="226"/>
      <c r="N346" s="58"/>
      <c r="O346" s="104"/>
    </row>
    <row r="347" spans="8:15" x14ac:dyDescent="0.2">
      <c r="H347" s="104"/>
      <c r="I347" s="104"/>
      <c r="J347" s="104"/>
      <c r="K347" s="104"/>
      <c r="L347" s="104"/>
      <c r="M347" s="226"/>
      <c r="N347" s="58"/>
      <c r="O347" s="104"/>
    </row>
    <row r="348" spans="8:15" x14ac:dyDescent="0.2">
      <c r="H348" s="104"/>
      <c r="I348" s="104"/>
      <c r="J348" s="104"/>
      <c r="K348" s="104"/>
      <c r="L348" s="104"/>
      <c r="M348" s="226"/>
      <c r="N348" s="58"/>
      <c r="O348" s="104"/>
    </row>
    <row r="349" spans="8:15" x14ac:dyDescent="0.2">
      <c r="H349" s="104"/>
      <c r="I349" s="104"/>
      <c r="J349" s="104"/>
      <c r="K349" s="104"/>
      <c r="L349" s="104"/>
      <c r="M349" s="226"/>
      <c r="N349" s="58"/>
      <c r="O349" s="104"/>
    </row>
    <row r="350" spans="8:15" x14ac:dyDescent="0.2">
      <c r="H350" s="104"/>
      <c r="I350" s="104"/>
      <c r="J350" s="104"/>
      <c r="K350" s="104"/>
      <c r="L350" s="104"/>
      <c r="M350" s="226"/>
      <c r="N350" s="58"/>
      <c r="O350" s="104"/>
    </row>
    <row r="351" spans="8:15" x14ac:dyDescent="0.2">
      <c r="H351" s="104"/>
      <c r="I351" s="104"/>
      <c r="J351" s="104"/>
      <c r="K351" s="104"/>
      <c r="L351" s="104"/>
      <c r="M351" s="226"/>
      <c r="N351" s="58"/>
      <c r="O351" s="104"/>
    </row>
    <row r="352" spans="8:15" x14ac:dyDescent="0.2">
      <c r="H352" s="104"/>
      <c r="I352" s="104"/>
      <c r="J352" s="104"/>
      <c r="K352" s="104"/>
      <c r="L352" s="104"/>
      <c r="M352" s="226"/>
      <c r="N352" s="58"/>
      <c r="O352" s="104"/>
    </row>
    <row r="353" spans="8:15" x14ac:dyDescent="0.2">
      <c r="H353" s="104"/>
      <c r="I353" s="104"/>
      <c r="J353" s="104"/>
      <c r="K353" s="104"/>
      <c r="L353" s="104"/>
      <c r="M353" s="226"/>
      <c r="N353" s="58"/>
      <c r="O353" s="104"/>
    </row>
    <row r="354" spans="8:15" x14ac:dyDescent="0.2">
      <c r="H354" s="104"/>
      <c r="I354" s="104"/>
      <c r="J354" s="104"/>
      <c r="K354" s="104"/>
      <c r="L354" s="104"/>
      <c r="M354" s="226"/>
      <c r="N354" s="58"/>
      <c r="O354" s="104"/>
    </row>
    <row r="355" spans="8:15" x14ac:dyDescent="0.2">
      <c r="H355" s="104"/>
      <c r="I355" s="104"/>
      <c r="J355" s="104"/>
      <c r="K355" s="104"/>
      <c r="L355" s="104"/>
      <c r="M355" s="226"/>
      <c r="N355" s="58"/>
      <c r="O355" s="104"/>
    </row>
    <row r="356" spans="8:15" x14ac:dyDescent="0.2">
      <c r="H356" s="104"/>
      <c r="I356" s="104"/>
      <c r="J356" s="104"/>
      <c r="K356" s="104"/>
      <c r="L356" s="104"/>
      <c r="M356" s="226"/>
      <c r="N356" s="58"/>
      <c r="O356" s="104"/>
    </row>
    <row r="357" spans="8:15" x14ac:dyDescent="0.2">
      <c r="H357" s="104"/>
      <c r="I357" s="104"/>
      <c r="J357" s="104"/>
      <c r="K357" s="104"/>
      <c r="L357" s="104"/>
      <c r="M357" s="226"/>
      <c r="N357" s="58"/>
      <c r="O357" s="104"/>
    </row>
    <row r="358" spans="8:15" x14ac:dyDescent="0.2">
      <c r="H358" s="104"/>
      <c r="I358" s="104"/>
      <c r="J358" s="104"/>
      <c r="K358" s="104"/>
      <c r="L358" s="104"/>
      <c r="M358" s="226"/>
      <c r="N358" s="58"/>
      <c r="O358" s="104"/>
    </row>
    <row r="359" spans="8:15" x14ac:dyDescent="0.2">
      <c r="H359" s="104"/>
      <c r="I359" s="104"/>
      <c r="J359" s="104"/>
      <c r="K359" s="104"/>
      <c r="L359" s="104"/>
      <c r="M359" s="226"/>
      <c r="N359" s="58"/>
      <c r="O359" s="104"/>
    </row>
    <row r="360" spans="8:15" x14ac:dyDescent="0.2">
      <c r="H360" s="104"/>
      <c r="I360" s="104"/>
      <c r="J360" s="104"/>
      <c r="K360" s="104"/>
      <c r="L360" s="104"/>
      <c r="M360" s="226"/>
      <c r="N360" s="58"/>
      <c r="O360" s="104"/>
    </row>
    <row r="361" spans="8:15" x14ac:dyDescent="0.2">
      <c r="H361" s="104"/>
      <c r="I361" s="104"/>
      <c r="J361" s="104"/>
      <c r="K361" s="104"/>
      <c r="L361" s="104"/>
      <c r="M361" s="226"/>
      <c r="N361" s="58"/>
      <c r="O361" s="104"/>
    </row>
    <row r="362" spans="8:15" x14ac:dyDescent="0.2">
      <c r="H362" s="104"/>
      <c r="I362" s="104"/>
      <c r="J362" s="104"/>
      <c r="K362" s="104"/>
      <c r="L362" s="104"/>
      <c r="M362" s="226"/>
      <c r="N362" s="58"/>
      <c r="O362" s="104"/>
    </row>
    <row r="363" spans="8:15" x14ac:dyDescent="0.2">
      <c r="H363" s="104"/>
      <c r="I363" s="104"/>
      <c r="J363" s="104"/>
      <c r="K363" s="104"/>
      <c r="L363" s="104"/>
      <c r="M363" s="226"/>
      <c r="N363" s="58"/>
      <c r="O363" s="104"/>
    </row>
    <row r="364" spans="8:15" x14ac:dyDescent="0.2">
      <c r="H364" s="104"/>
      <c r="I364" s="104"/>
      <c r="J364" s="104"/>
      <c r="K364" s="104"/>
      <c r="L364" s="104"/>
      <c r="M364" s="226"/>
      <c r="N364" s="58"/>
      <c r="O364" s="104"/>
    </row>
    <row r="365" spans="8:15" x14ac:dyDescent="0.2">
      <c r="H365" s="104"/>
      <c r="I365" s="104"/>
      <c r="J365" s="104"/>
      <c r="K365" s="104"/>
      <c r="L365" s="104"/>
      <c r="M365" s="226"/>
      <c r="N365" s="58"/>
      <c r="O365" s="104"/>
    </row>
    <row r="366" spans="8:15" x14ac:dyDescent="0.2">
      <c r="H366" s="104"/>
      <c r="I366" s="104"/>
      <c r="J366" s="104"/>
      <c r="K366" s="104"/>
      <c r="L366" s="104"/>
      <c r="M366" s="226"/>
      <c r="N366" s="58"/>
      <c r="O366" s="104"/>
    </row>
    <row r="367" spans="8:15" x14ac:dyDescent="0.2">
      <c r="H367" s="104"/>
      <c r="I367" s="104"/>
      <c r="J367" s="104"/>
      <c r="K367" s="104"/>
      <c r="L367" s="104"/>
      <c r="M367" s="226"/>
      <c r="N367" s="58"/>
      <c r="O367" s="104"/>
    </row>
    <row r="368" spans="8:15" x14ac:dyDescent="0.2">
      <c r="H368" s="104"/>
      <c r="I368" s="104"/>
      <c r="J368" s="104"/>
      <c r="K368" s="104"/>
      <c r="L368" s="104"/>
      <c r="M368" s="226"/>
      <c r="N368" s="58"/>
      <c r="O368" s="104"/>
    </row>
    <row r="369" spans="8:15" x14ac:dyDescent="0.2">
      <c r="H369" s="104"/>
      <c r="I369" s="104"/>
      <c r="J369" s="104"/>
      <c r="K369" s="104"/>
      <c r="L369" s="104"/>
      <c r="M369" s="226"/>
      <c r="N369" s="58"/>
      <c r="O369" s="104"/>
    </row>
    <row r="370" spans="8:15" x14ac:dyDescent="0.2">
      <c r="H370" s="104"/>
      <c r="I370" s="104"/>
      <c r="J370" s="104"/>
      <c r="K370" s="104"/>
      <c r="L370" s="104"/>
      <c r="M370" s="226"/>
      <c r="N370" s="58"/>
      <c r="O370" s="104"/>
    </row>
    <row r="371" spans="8:15" x14ac:dyDescent="0.2">
      <c r="H371" s="104"/>
      <c r="I371" s="104"/>
      <c r="J371" s="104"/>
      <c r="K371" s="104"/>
      <c r="L371" s="104"/>
      <c r="M371" s="226"/>
      <c r="N371" s="58"/>
      <c r="O371" s="104"/>
    </row>
    <row r="372" spans="8:15" x14ac:dyDescent="0.2">
      <c r="H372" s="104"/>
      <c r="I372" s="104"/>
      <c r="J372" s="104"/>
      <c r="K372" s="104"/>
      <c r="L372" s="104"/>
      <c r="M372" s="226"/>
      <c r="N372" s="58"/>
      <c r="O372" s="104"/>
    </row>
    <row r="373" spans="8:15" x14ac:dyDescent="0.2">
      <c r="H373" s="104"/>
      <c r="I373" s="104"/>
      <c r="J373" s="104"/>
      <c r="K373" s="104"/>
      <c r="L373" s="104"/>
      <c r="M373" s="226"/>
      <c r="N373" s="58"/>
      <c r="O373" s="104"/>
    </row>
    <row r="374" spans="8:15" x14ac:dyDescent="0.2">
      <c r="H374" s="104"/>
      <c r="I374" s="104"/>
      <c r="J374" s="104"/>
      <c r="K374" s="104"/>
      <c r="L374" s="104"/>
      <c r="M374" s="226"/>
      <c r="N374" s="58"/>
      <c r="O374" s="104"/>
    </row>
    <row r="375" spans="8:15" x14ac:dyDescent="0.2">
      <c r="H375" s="104"/>
      <c r="I375" s="104"/>
      <c r="J375" s="104"/>
      <c r="K375" s="104"/>
      <c r="L375" s="104"/>
      <c r="M375" s="226"/>
      <c r="N375" s="58"/>
      <c r="O375" s="104"/>
    </row>
    <row r="376" spans="8:15" x14ac:dyDescent="0.2">
      <c r="H376" s="104"/>
      <c r="I376" s="104"/>
      <c r="J376" s="104"/>
      <c r="K376" s="104"/>
      <c r="L376" s="104"/>
      <c r="M376" s="226"/>
      <c r="N376" s="58"/>
      <c r="O376" s="104"/>
    </row>
    <row r="377" spans="8:15" x14ac:dyDescent="0.2">
      <c r="H377" s="104"/>
      <c r="I377" s="104"/>
      <c r="J377" s="104"/>
      <c r="K377" s="104"/>
      <c r="L377" s="104"/>
      <c r="M377" s="226"/>
      <c r="N377" s="58"/>
      <c r="O377" s="104"/>
    </row>
    <row r="378" spans="8:15" x14ac:dyDescent="0.2">
      <c r="H378" s="104"/>
      <c r="I378" s="104"/>
      <c r="J378" s="104"/>
      <c r="K378" s="104"/>
      <c r="L378" s="104"/>
      <c r="M378" s="226"/>
      <c r="N378" s="58"/>
      <c r="O378" s="104"/>
    </row>
    <row r="379" spans="8:15" x14ac:dyDescent="0.2">
      <c r="H379" s="104"/>
      <c r="I379" s="104"/>
      <c r="J379" s="104"/>
      <c r="K379" s="104"/>
      <c r="L379" s="104"/>
      <c r="M379" s="226"/>
      <c r="N379" s="58"/>
      <c r="O379" s="104"/>
    </row>
    <row r="380" spans="8:15" x14ac:dyDescent="0.2">
      <c r="H380" s="104"/>
      <c r="I380" s="104"/>
      <c r="J380" s="104"/>
      <c r="K380" s="104"/>
      <c r="L380" s="104"/>
      <c r="M380" s="226"/>
      <c r="N380" s="58"/>
      <c r="O380" s="104"/>
    </row>
    <row r="381" spans="8:15" x14ac:dyDescent="0.2">
      <c r="H381" s="104"/>
      <c r="I381" s="104"/>
      <c r="J381" s="104"/>
      <c r="K381" s="104"/>
      <c r="L381" s="104"/>
      <c r="M381" s="226"/>
      <c r="N381" s="58"/>
      <c r="O381" s="104"/>
    </row>
    <row r="382" spans="8:15" x14ac:dyDescent="0.2">
      <c r="H382" s="104"/>
      <c r="I382" s="104"/>
      <c r="J382" s="104"/>
      <c r="K382" s="104"/>
      <c r="L382" s="104"/>
      <c r="M382" s="226"/>
      <c r="N382" s="58"/>
      <c r="O382" s="104"/>
    </row>
    <row r="383" spans="8:15" x14ac:dyDescent="0.2">
      <c r="H383" s="104"/>
      <c r="I383" s="104"/>
      <c r="J383" s="104"/>
      <c r="K383" s="104"/>
      <c r="L383" s="104"/>
      <c r="M383" s="226"/>
      <c r="N383" s="58"/>
      <c r="O383" s="104"/>
    </row>
    <row r="384" spans="8:15" x14ac:dyDescent="0.2">
      <c r="H384" s="104"/>
      <c r="I384" s="104"/>
      <c r="J384" s="104"/>
      <c r="K384" s="104"/>
      <c r="L384" s="104"/>
      <c r="M384" s="226"/>
      <c r="N384" s="58"/>
      <c r="O384" s="104"/>
    </row>
    <row r="385" spans="8:15" x14ac:dyDescent="0.2">
      <c r="H385" s="104"/>
      <c r="I385" s="104"/>
      <c r="J385" s="104"/>
      <c r="K385" s="104"/>
      <c r="L385" s="104"/>
      <c r="M385" s="226"/>
      <c r="N385" s="58"/>
      <c r="O385" s="104"/>
    </row>
    <row r="386" spans="8:15" x14ac:dyDescent="0.2">
      <c r="H386" s="104"/>
      <c r="I386" s="104"/>
      <c r="J386" s="104"/>
      <c r="K386" s="104"/>
      <c r="L386" s="104"/>
      <c r="M386" s="226"/>
      <c r="N386" s="58"/>
      <c r="O386" s="104"/>
    </row>
    <row r="387" spans="8:15" x14ac:dyDescent="0.2">
      <c r="H387" s="104"/>
      <c r="I387" s="104"/>
      <c r="J387" s="104"/>
      <c r="K387" s="104"/>
      <c r="L387" s="104"/>
      <c r="M387" s="226"/>
      <c r="N387" s="58"/>
      <c r="O387" s="104"/>
    </row>
    <row r="388" spans="8:15" x14ac:dyDescent="0.2">
      <c r="H388" s="104"/>
      <c r="I388" s="104"/>
      <c r="J388" s="104"/>
      <c r="K388" s="104"/>
      <c r="L388" s="104"/>
      <c r="M388" s="226"/>
      <c r="N388" s="58"/>
      <c r="O388" s="104"/>
    </row>
    <row r="389" spans="8:15" x14ac:dyDescent="0.2">
      <c r="H389" s="104"/>
      <c r="I389" s="104"/>
      <c r="J389" s="104"/>
      <c r="K389" s="104"/>
      <c r="L389" s="104"/>
      <c r="M389" s="226"/>
      <c r="N389" s="58"/>
      <c r="O389" s="104"/>
    </row>
    <row r="390" spans="8:15" x14ac:dyDescent="0.2">
      <c r="H390" s="104"/>
      <c r="I390" s="104"/>
      <c r="J390" s="104"/>
      <c r="K390" s="104"/>
      <c r="L390" s="104"/>
      <c r="M390" s="226"/>
      <c r="N390" s="58"/>
      <c r="O390" s="104"/>
    </row>
    <row r="391" spans="8:15" x14ac:dyDescent="0.2">
      <c r="H391" s="104"/>
      <c r="I391" s="104"/>
      <c r="J391" s="104"/>
      <c r="K391" s="104"/>
      <c r="L391" s="104"/>
      <c r="M391" s="226"/>
      <c r="N391" s="58"/>
      <c r="O391" s="104"/>
    </row>
    <row r="392" spans="8:15" x14ac:dyDescent="0.2">
      <c r="H392" s="104"/>
      <c r="I392" s="104"/>
      <c r="J392" s="104"/>
      <c r="K392" s="104"/>
      <c r="L392" s="104"/>
      <c r="M392" s="226"/>
      <c r="N392" s="58"/>
      <c r="O392" s="104"/>
    </row>
    <row r="393" spans="8:15" x14ac:dyDescent="0.2">
      <c r="H393" s="104"/>
      <c r="I393" s="104"/>
      <c r="J393" s="104"/>
      <c r="K393" s="104"/>
      <c r="L393" s="104"/>
      <c r="M393" s="226"/>
      <c r="N393" s="58"/>
      <c r="O393" s="104"/>
    </row>
    <row r="394" spans="8:15" x14ac:dyDescent="0.2">
      <c r="H394" s="104"/>
      <c r="I394" s="104"/>
      <c r="J394" s="104"/>
      <c r="K394" s="104"/>
      <c r="L394" s="104"/>
      <c r="M394" s="226"/>
      <c r="N394" s="58"/>
      <c r="O394" s="104"/>
    </row>
  </sheetData>
  <sheetProtection formatCells="0"/>
  <mergeCells count="55">
    <mergeCell ref="B1:M1"/>
    <mergeCell ref="D15:G15"/>
    <mergeCell ref="A4:G4"/>
    <mergeCell ref="A5:G5"/>
    <mergeCell ref="A6:G6"/>
    <mergeCell ref="B7:G7"/>
    <mergeCell ref="B8:G8"/>
    <mergeCell ref="D9:G9"/>
    <mergeCell ref="B10:G10"/>
    <mergeCell ref="B11:G11"/>
    <mergeCell ref="B12:G12"/>
    <mergeCell ref="B13:G13"/>
    <mergeCell ref="B14:G14"/>
    <mergeCell ref="B22:G22"/>
    <mergeCell ref="B23:G23"/>
    <mergeCell ref="B24:G24"/>
    <mergeCell ref="D25:G25"/>
    <mergeCell ref="A17:G17"/>
    <mergeCell ref="B18:G18"/>
    <mergeCell ref="B19:G19"/>
    <mergeCell ref="B20:G20"/>
    <mergeCell ref="B21:G21"/>
    <mergeCell ref="B28:G28"/>
    <mergeCell ref="B29:G29"/>
    <mergeCell ref="B30:G30"/>
    <mergeCell ref="B31:G31"/>
    <mergeCell ref="A27:G27"/>
    <mergeCell ref="B32:G32"/>
    <mergeCell ref="A54:G54"/>
    <mergeCell ref="A55:G55"/>
    <mergeCell ref="B56:G56"/>
    <mergeCell ref="B41:G41"/>
    <mergeCell ref="C35:G35"/>
    <mergeCell ref="D36:G36"/>
    <mergeCell ref="D37:G37"/>
    <mergeCell ref="A40:G40"/>
    <mergeCell ref="A39:G39"/>
    <mergeCell ref="C33:G33"/>
    <mergeCell ref="C34:G34"/>
    <mergeCell ref="N1:O1"/>
    <mergeCell ref="B63:O63"/>
    <mergeCell ref="A60:G60"/>
    <mergeCell ref="B50:G50"/>
    <mergeCell ref="B51:G51"/>
    <mergeCell ref="B42:G42"/>
    <mergeCell ref="B57:G57"/>
    <mergeCell ref="B58:G58"/>
    <mergeCell ref="B59:G59"/>
    <mergeCell ref="D43:G43"/>
    <mergeCell ref="A45:G45"/>
    <mergeCell ref="A46:G46"/>
    <mergeCell ref="B47:G47"/>
    <mergeCell ref="B48:G48"/>
    <mergeCell ref="B49:G49"/>
    <mergeCell ref="A52:G52"/>
  </mergeCells>
  <pageMargins left="0.15" right="0.15" top="0.15" bottom="0.15" header="0" footer="0.15"/>
  <pageSetup scale="64" orientation="landscape" cellComments="asDisplayed" r:id="rId1"/>
  <headerFooter differentFirst="1" alignWithMargins="0">
    <oddFooter>Page &amp;P of &amp;N</oddFooter>
  </headerFooter>
  <rowBreaks count="1" manualBreakCount="1">
    <brk id="64" max="16383" man="1"/>
  </rowBreaks>
  <customProperties>
    <customPr name="AdaptiveCustomXmlPartId" r:id="rId2"/>
    <customPr name="AdaptiveReportingSheetKey" r:id="rId3"/>
    <customPr name="CurrentId" r:id="rId4"/>
    <customPr name="isReportSheetChang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562E-FED2-492F-835C-015A2FFD3591}">
  <sheetPr>
    <pageSetUpPr fitToPage="1"/>
  </sheetPr>
  <dimension ref="A1:AG65"/>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50.7109375" style="2" customWidth="1"/>
    <col min="8" max="12" width="12.42578125" style="2" customWidth="1"/>
    <col min="13" max="14" width="12.42578125" style="120" customWidth="1"/>
    <col min="15" max="15" width="12.42578125" style="2" customWidth="1"/>
    <col min="16" max="17" width="0.85546875" style="2" customWidth="1"/>
    <col min="18" max="18" width="11.7109375" style="2" customWidth="1"/>
    <col min="19" max="19" width="9.140625" style="315" customWidth="1"/>
    <col min="20" max="21" width="0.85546875" style="2" customWidth="1"/>
    <col min="22" max="22" width="14" style="2" bestFit="1" customWidth="1"/>
    <col min="23" max="23" width="12.7109375" style="2" customWidth="1"/>
    <col min="24" max="25" width="0.85546875" style="2" customWidth="1"/>
    <col min="26" max="26" width="11.7109375" style="2" customWidth="1"/>
    <col min="27" max="27" width="8.5703125" style="315" customWidth="1"/>
    <col min="28" max="28" width="4.140625" style="2" customWidth="1"/>
    <col min="29" max="16384" width="9.140625" style="2"/>
  </cols>
  <sheetData>
    <row r="1" spans="1:33" s="337" customFormat="1" ht="39.950000000000003" customHeight="1" thickBot="1" x14ac:dyDescent="0.3">
      <c r="A1" s="606"/>
      <c r="B1" s="718" t="s">
        <v>319</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S2" s="352"/>
      <c r="AA2" s="352"/>
      <c r="AB2" s="333"/>
    </row>
    <row r="3" spans="1:33" s="327" customFormat="1" ht="15" x14ac:dyDescent="0.25">
      <c r="A3" s="546"/>
      <c r="B3" s="2"/>
      <c r="C3" s="2"/>
      <c r="D3" s="2"/>
      <c r="E3" s="2"/>
      <c r="F3" s="2"/>
      <c r="G3" s="2"/>
      <c r="H3" s="329"/>
      <c r="I3" s="329"/>
      <c r="J3" s="329"/>
      <c r="K3" s="329"/>
      <c r="L3" s="329"/>
      <c r="M3" s="329"/>
      <c r="N3" s="329"/>
      <c r="O3" s="329"/>
      <c r="P3" s="330"/>
      <c r="Q3" s="328"/>
      <c r="R3" s="720" t="s">
        <v>492</v>
      </c>
      <c r="S3" s="720"/>
      <c r="T3" s="331"/>
      <c r="U3" s="328"/>
      <c r="V3" s="328"/>
      <c r="W3" s="328"/>
      <c r="X3" s="330"/>
      <c r="Y3" s="332"/>
      <c r="Z3" s="720" t="s">
        <v>71</v>
      </c>
      <c r="AA3" s="720"/>
      <c r="AB3" s="333"/>
    </row>
    <row r="4" spans="1:33" s="327" customFormat="1" ht="30" customHeight="1" x14ac:dyDescent="0.25">
      <c r="A4" s="719" t="s">
        <v>85</v>
      </c>
      <c r="B4" s="719"/>
      <c r="C4" s="719"/>
      <c r="D4" s="719"/>
      <c r="E4" s="719"/>
      <c r="F4" s="719"/>
      <c r="G4" s="719"/>
      <c r="H4" s="335" t="s">
        <v>486</v>
      </c>
      <c r="I4" s="334" t="s">
        <v>487</v>
      </c>
      <c r="J4" s="334" t="s">
        <v>488</v>
      </c>
      <c r="K4" s="336" t="s">
        <v>484</v>
      </c>
      <c r="L4" s="335" t="s">
        <v>489</v>
      </c>
      <c r="M4" s="334" t="s">
        <v>490</v>
      </c>
      <c r="N4" s="334" t="s">
        <v>491</v>
      </c>
      <c r="O4" s="334" t="s">
        <v>485</v>
      </c>
      <c r="P4" s="330"/>
      <c r="Q4" s="328"/>
      <c r="R4" s="334" t="s">
        <v>69</v>
      </c>
      <c r="S4" s="334" t="s">
        <v>70</v>
      </c>
      <c r="T4" s="331"/>
      <c r="U4" s="328"/>
      <c r="V4" s="334" t="s">
        <v>494</v>
      </c>
      <c r="W4" s="334" t="s">
        <v>495</v>
      </c>
      <c r="X4" s="330"/>
      <c r="Y4" s="332"/>
      <c r="Z4" s="334" t="s">
        <v>69</v>
      </c>
      <c r="AA4" s="334" t="s">
        <v>70</v>
      </c>
      <c r="AB4" s="333"/>
    </row>
    <row r="5" spans="1:33" ht="15" customHeight="1" x14ac:dyDescent="0.25">
      <c r="A5" s="712" t="s">
        <v>86</v>
      </c>
      <c r="B5" s="712"/>
      <c r="C5" s="712"/>
      <c r="D5" s="712"/>
      <c r="E5" s="712"/>
      <c r="F5" s="712"/>
      <c r="G5" s="712"/>
      <c r="H5" s="653"/>
      <c r="I5" s="654"/>
      <c r="J5" s="654"/>
      <c r="K5" s="655"/>
      <c r="L5" s="676"/>
      <c r="M5" s="657"/>
      <c r="N5" s="657"/>
      <c r="O5" s="163"/>
      <c r="P5" s="111"/>
      <c r="Q5" s="3"/>
      <c r="R5" s="6"/>
      <c r="S5" s="316"/>
      <c r="T5" s="153"/>
      <c r="U5" s="3"/>
      <c r="V5" s="3"/>
      <c r="W5" s="6"/>
      <c r="X5" s="162"/>
      <c r="Y5" s="15"/>
      <c r="Z5" s="6"/>
      <c r="AA5" s="313"/>
      <c r="AB5"/>
    </row>
    <row r="6" spans="1:33" ht="15" customHeight="1" x14ac:dyDescent="0.25">
      <c r="A6" s="709" t="s">
        <v>87</v>
      </c>
      <c r="B6" s="709"/>
      <c r="C6" s="709"/>
      <c r="D6" s="709"/>
      <c r="E6" s="709"/>
      <c r="F6" s="709"/>
      <c r="G6" s="709"/>
      <c r="H6" s="10"/>
      <c r="I6" s="9"/>
      <c r="J6" s="9"/>
      <c r="K6" s="141"/>
      <c r="L6" s="10"/>
      <c r="M6" s="9"/>
      <c r="N6" s="9"/>
      <c r="O6" s="9"/>
      <c r="P6" s="162"/>
      <c r="Q6" s="3"/>
      <c r="R6" s="3"/>
      <c r="S6" s="313"/>
      <c r="T6" s="105"/>
      <c r="U6" s="3"/>
      <c r="V6" s="3"/>
      <c r="W6" s="642"/>
      <c r="X6" s="162"/>
      <c r="Y6" s="15"/>
      <c r="Z6" s="9"/>
      <c r="AA6" s="313"/>
      <c r="AB6"/>
    </row>
    <row r="7" spans="1:33" s="271" customFormat="1" ht="15" customHeight="1" x14ac:dyDescent="0.25">
      <c r="A7" s="608"/>
      <c r="B7" s="709" t="s">
        <v>88</v>
      </c>
      <c r="C7" s="709"/>
      <c r="D7" s="709"/>
      <c r="E7" s="709"/>
      <c r="F7" s="709"/>
      <c r="G7" s="709"/>
      <c r="H7" s="263">
        <v>34882824</v>
      </c>
      <c r="I7" s="262">
        <v>34383344</v>
      </c>
      <c r="J7" s="262">
        <v>33834080</v>
      </c>
      <c r="K7" s="264">
        <v>33481533</v>
      </c>
      <c r="L7" s="263">
        <v>33292459</v>
      </c>
      <c r="M7" s="262">
        <v>32870061</v>
      </c>
      <c r="N7" s="262">
        <v>32404112</v>
      </c>
      <c r="O7" s="262">
        <v>31978688</v>
      </c>
      <c r="P7" s="265"/>
      <c r="Q7" s="266"/>
      <c r="R7" s="262">
        <v>-1502845</v>
      </c>
      <c r="S7" s="547">
        <v>-4.4885788234367882E-2</v>
      </c>
      <c r="T7" s="548"/>
      <c r="U7" s="267"/>
      <c r="V7" s="262">
        <v>34142480.356388003</v>
      </c>
      <c r="W7" s="262">
        <v>32632095</v>
      </c>
      <c r="X7" s="268"/>
      <c r="Y7" s="269"/>
      <c r="Z7" s="96">
        <v>-1510385.3563880026</v>
      </c>
      <c r="AA7" s="547">
        <v>-4.4237716200528236E-2</v>
      </c>
      <c r="AB7" s="270"/>
    </row>
    <row r="8" spans="1:33" ht="15" x14ac:dyDescent="0.25">
      <c r="A8" s="608"/>
      <c r="B8" s="625"/>
      <c r="C8" s="609"/>
      <c r="D8" s="609"/>
      <c r="E8" s="609"/>
      <c r="H8" s="126"/>
      <c r="I8" s="31"/>
      <c r="J8" s="31"/>
      <c r="K8" s="116"/>
      <c r="L8" s="126"/>
      <c r="M8" s="31"/>
      <c r="N8" s="300"/>
      <c r="O8" s="300"/>
      <c r="P8" s="111"/>
      <c r="Q8" s="107"/>
      <c r="R8" s="31"/>
      <c r="S8" s="547"/>
      <c r="T8" s="548"/>
      <c r="U8" s="3"/>
      <c r="V8" s="250"/>
      <c r="W8" s="9"/>
      <c r="X8" s="162"/>
      <c r="Y8" s="15"/>
      <c r="Z8" s="9"/>
      <c r="AA8" s="547"/>
      <c r="AB8"/>
      <c r="AD8" s="271"/>
      <c r="AE8" s="271"/>
      <c r="AF8" s="271"/>
      <c r="AG8" s="271"/>
    </row>
    <row r="9" spans="1:33" s="288" customFormat="1" ht="15" customHeight="1" x14ac:dyDescent="0.25">
      <c r="A9" s="608"/>
      <c r="B9" s="709" t="s">
        <v>451</v>
      </c>
      <c r="C9" s="709"/>
      <c r="D9" s="709"/>
      <c r="E9" s="709"/>
      <c r="F9" s="709"/>
      <c r="G9" s="709"/>
      <c r="H9" s="280">
        <v>148413.54888003177</v>
      </c>
      <c r="I9" s="279">
        <v>209301.43811630062</v>
      </c>
      <c r="J9" s="279">
        <v>194736.7331059569</v>
      </c>
      <c r="K9" s="281">
        <v>167677.56340925168</v>
      </c>
      <c r="L9" s="280">
        <v>169050.9504055336</v>
      </c>
      <c r="M9" s="279">
        <v>178343.55839110183</v>
      </c>
      <c r="N9" s="279">
        <v>206792.74137916317</v>
      </c>
      <c r="O9" s="279">
        <v>197046.61982498443</v>
      </c>
      <c r="P9" s="282"/>
      <c r="Q9" s="283"/>
      <c r="R9" s="279">
        <v>29369.056415732746</v>
      </c>
      <c r="S9" s="547">
        <v>0.17515197512771286</v>
      </c>
      <c r="T9" s="548"/>
      <c r="U9" s="284"/>
      <c r="V9" s="250">
        <v>720129.28351154109</v>
      </c>
      <c r="W9" s="250">
        <v>751233.870000783</v>
      </c>
      <c r="X9" s="285"/>
      <c r="Y9" s="286"/>
      <c r="Z9" s="250">
        <v>31104.586489241919</v>
      </c>
      <c r="AA9" s="547">
        <v>4.3193058804063232E-2</v>
      </c>
      <c r="AB9" s="287"/>
      <c r="AD9" s="271"/>
      <c r="AE9" s="271"/>
      <c r="AF9" s="271"/>
      <c r="AG9" s="271"/>
    </row>
    <row r="10" spans="1:33" s="310" customFormat="1" ht="15" customHeight="1" x14ac:dyDescent="0.25">
      <c r="A10" s="608"/>
      <c r="B10" s="709" t="s">
        <v>89</v>
      </c>
      <c r="C10" s="709"/>
      <c r="D10" s="709"/>
      <c r="E10" s="709"/>
      <c r="F10" s="709"/>
      <c r="G10" s="709"/>
      <c r="H10" s="304">
        <v>-607.71582192575113</v>
      </c>
      <c r="I10" s="303">
        <v>-95.984068681318504</v>
      </c>
      <c r="J10" s="303">
        <v>-704.13144018431126</v>
      </c>
      <c r="K10" s="305">
        <v>-537.05465556277841</v>
      </c>
      <c r="L10" s="304">
        <v>-584.52368219101015</v>
      </c>
      <c r="M10" s="306">
        <v>-572.02630095850134</v>
      </c>
      <c r="N10" s="306">
        <v>-678.48147670319395</v>
      </c>
      <c r="O10" s="306">
        <v>-605.60766427812496</v>
      </c>
      <c r="P10" s="307"/>
      <c r="Q10" s="308"/>
      <c r="R10" s="303">
        <v>-68.55300871534655</v>
      </c>
      <c r="S10" s="547">
        <v>-0.12764624234289526</v>
      </c>
      <c r="T10" s="548"/>
      <c r="U10" s="660"/>
      <c r="V10" s="303">
        <v>-2442.9230171999729</v>
      </c>
      <c r="W10" s="303">
        <v>-2445.79773331045</v>
      </c>
      <c r="X10" s="661"/>
      <c r="Y10" s="662"/>
      <c r="Z10" s="254">
        <v>-2.8747161104770385</v>
      </c>
      <c r="AA10" s="547">
        <v>-1.1767526402743456E-3</v>
      </c>
      <c r="AB10" s="309"/>
      <c r="AD10" s="271"/>
      <c r="AE10" s="271"/>
      <c r="AF10" s="271"/>
      <c r="AG10" s="271"/>
    </row>
    <row r="11" spans="1:33" s="288" customFormat="1" ht="15" customHeight="1" x14ac:dyDescent="0.25">
      <c r="A11" s="608"/>
      <c r="B11" s="625"/>
      <c r="C11" s="709" t="s">
        <v>444</v>
      </c>
      <c r="D11" s="709"/>
      <c r="E11" s="709"/>
      <c r="F11" s="709"/>
      <c r="G11" s="709"/>
      <c r="H11" s="663">
        <v>147805.83305810601</v>
      </c>
      <c r="I11" s="658">
        <v>209205.45404761931</v>
      </c>
      <c r="J11" s="658">
        <v>194032.60166577258</v>
      </c>
      <c r="K11" s="664">
        <v>167140.50875368892</v>
      </c>
      <c r="L11" s="663">
        <v>168466.42672334259</v>
      </c>
      <c r="M11" s="658">
        <v>177771.53209014333</v>
      </c>
      <c r="N11" s="658">
        <v>206114.25990245998</v>
      </c>
      <c r="O11" s="658">
        <v>196441.0121607063</v>
      </c>
      <c r="P11" s="282"/>
      <c r="Q11" s="283"/>
      <c r="R11" s="658">
        <v>29300.503407017386</v>
      </c>
      <c r="S11" s="549">
        <v>0.17530462019950446</v>
      </c>
      <c r="T11" s="548"/>
      <c r="U11" s="284"/>
      <c r="V11" s="665">
        <v>717686.36049434112</v>
      </c>
      <c r="W11" s="665">
        <v>748788.07226747251</v>
      </c>
      <c r="X11" s="285"/>
      <c r="Y11" s="286"/>
      <c r="Z11" s="665">
        <v>31101.711773131392</v>
      </c>
      <c r="AA11" s="549">
        <v>4.333607754745205E-2</v>
      </c>
      <c r="AB11" s="287"/>
      <c r="AD11" s="271"/>
      <c r="AE11" s="271"/>
      <c r="AF11" s="271"/>
      <c r="AG11" s="271"/>
    </row>
    <row r="12" spans="1:33" s="295" customFormat="1" ht="15" customHeight="1" thickBot="1" x14ac:dyDescent="0.3">
      <c r="A12" s="608"/>
      <c r="B12" s="625"/>
      <c r="C12" s="709" t="s">
        <v>90</v>
      </c>
      <c r="D12" s="709"/>
      <c r="E12" s="709"/>
      <c r="F12" s="709"/>
      <c r="G12" s="709"/>
      <c r="H12" s="666">
        <v>4.24</v>
      </c>
      <c r="I12" s="659">
        <v>6.08</v>
      </c>
      <c r="J12" s="659">
        <v>5.73</v>
      </c>
      <c r="K12" s="667">
        <v>4.99</v>
      </c>
      <c r="L12" s="666">
        <v>5.0599999999999996</v>
      </c>
      <c r="M12" s="659">
        <v>5.41</v>
      </c>
      <c r="N12" s="659">
        <v>6.36</v>
      </c>
      <c r="O12" s="659">
        <v>6.14</v>
      </c>
      <c r="P12" s="292"/>
      <c r="Q12" s="293"/>
      <c r="R12" s="659">
        <v>1.1499999999999995</v>
      </c>
      <c r="S12" s="550">
        <v>0.23046092184368727</v>
      </c>
      <c r="T12" s="548"/>
      <c r="U12" s="668"/>
      <c r="V12" s="669">
        <v>21.02</v>
      </c>
      <c r="W12" s="669">
        <v>22.95</v>
      </c>
      <c r="X12" s="670"/>
      <c r="Y12" s="671"/>
      <c r="Z12" s="669">
        <v>1.9299999999999997</v>
      </c>
      <c r="AA12" s="550">
        <v>9.1817316841103697E-2</v>
      </c>
      <c r="AB12" s="294"/>
      <c r="AD12" s="271"/>
      <c r="AE12" s="271"/>
      <c r="AF12" s="271"/>
      <c r="AG12" s="271"/>
    </row>
    <row r="13" spans="1:33" ht="15.75" thickTop="1" x14ac:dyDescent="0.25">
      <c r="A13" s="608"/>
      <c r="B13" s="625"/>
      <c r="C13" s="609"/>
      <c r="D13" s="609"/>
      <c r="E13" s="609"/>
      <c r="H13" s="126"/>
      <c r="I13" s="31"/>
      <c r="J13" s="31"/>
      <c r="K13" s="116"/>
      <c r="L13" s="126"/>
      <c r="M13" s="31"/>
      <c r="N13" s="31"/>
      <c r="O13" s="31"/>
      <c r="P13" s="111"/>
      <c r="Q13" s="107"/>
      <c r="R13" s="31"/>
      <c r="S13" s="547"/>
      <c r="T13" s="548"/>
      <c r="U13" s="3"/>
      <c r="V13" s="9"/>
      <c r="W13" s="9"/>
      <c r="X13" s="162"/>
      <c r="Y13" s="15"/>
      <c r="Z13" s="9"/>
      <c r="AA13" s="547"/>
      <c r="AB13"/>
      <c r="AD13" s="271"/>
      <c r="AE13" s="271"/>
      <c r="AF13" s="271"/>
      <c r="AG13" s="271"/>
    </row>
    <row r="14" spans="1:33" s="288" customFormat="1" ht="15" customHeight="1" x14ac:dyDescent="0.25">
      <c r="A14" s="608"/>
      <c r="B14" s="709" t="s">
        <v>83</v>
      </c>
      <c r="C14" s="709"/>
      <c r="D14" s="709"/>
      <c r="E14" s="709"/>
      <c r="F14" s="709"/>
      <c r="G14" s="709"/>
      <c r="H14" s="280">
        <v>147514.57778003177</v>
      </c>
      <c r="I14" s="279">
        <v>170963.60558886104</v>
      </c>
      <c r="J14" s="279">
        <v>193186.8064497131</v>
      </c>
      <c r="K14" s="281">
        <v>169231.29314106159</v>
      </c>
      <c r="L14" s="280">
        <v>168067.76421553359</v>
      </c>
      <c r="M14" s="279">
        <v>180384.91707309539</v>
      </c>
      <c r="N14" s="279">
        <v>206052.00172916317</v>
      </c>
      <c r="O14" s="279">
        <v>196907.09953565319</v>
      </c>
      <c r="P14" s="282"/>
      <c r="Q14" s="283"/>
      <c r="R14" s="279">
        <v>27675.806394591607</v>
      </c>
      <c r="S14" s="547">
        <v>0.16353834968053235</v>
      </c>
      <c r="T14" s="548"/>
      <c r="U14" s="284"/>
      <c r="V14" s="250">
        <v>680896.2829596675</v>
      </c>
      <c r="W14" s="250">
        <v>751411.78255344531</v>
      </c>
      <c r="X14" s="285"/>
      <c r="Y14" s="286"/>
      <c r="Z14" s="250">
        <v>70515.499593777815</v>
      </c>
      <c r="AA14" s="547">
        <v>0.10356276184570501</v>
      </c>
      <c r="AB14" s="287"/>
      <c r="AD14" s="271"/>
      <c r="AE14" s="271"/>
      <c r="AF14" s="271"/>
      <c r="AG14" s="271"/>
    </row>
    <row r="15" spans="1:33" s="310" customFormat="1" ht="15" customHeight="1" x14ac:dyDescent="0.25">
      <c r="A15" s="608"/>
      <c r="B15" s="709" t="s">
        <v>91</v>
      </c>
      <c r="C15" s="709"/>
      <c r="D15" s="709"/>
      <c r="E15" s="709"/>
      <c r="F15" s="709"/>
      <c r="G15" s="709"/>
      <c r="H15" s="304">
        <v>-612.2949370120258</v>
      </c>
      <c r="I15" s="303">
        <v>-633.98641592471029</v>
      </c>
      <c r="J15" s="303">
        <v>-719.38461988892209</v>
      </c>
      <c r="K15" s="305">
        <v>-542.38604738225251</v>
      </c>
      <c r="L15" s="304">
        <v>-581.1241413385053</v>
      </c>
      <c r="M15" s="306">
        <v>-578.57383688480286</v>
      </c>
      <c r="N15" s="306">
        <v>-676.05112964056195</v>
      </c>
      <c r="O15" s="306">
        <v>-605.17885937593098</v>
      </c>
      <c r="P15" s="307"/>
      <c r="Q15" s="308"/>
      <c r="R15" s="303">
        <v>-62.79281199367847</v>
      </c>
      <c r="S15" s="547">
        <v>-0.11577143677780588</v>
      </c>
      <c r="T15" s="548"/>
      <c r="U15" s="660"/>
      <c r="V15" s="303">
        <v>-2519.7515605910844</v>
      </c>
      <c r="W15" s="303">
        <v>-2446.3769645397601</v>
      </c>
      <c r="X15" s="661"/>
      <c r="Y15" s="662"/>
      <c r="Z15" s="254">
        <v>73.374596051324261</v>
      </c>
      <c r="AA15" s="547">
        <v>2.9119774028083949E-2</v>
      </c>
      <c r="AB15" s="309"/>
      <c r="AD15" s="271"/>
      <c r="AE15" s="271"/>
      <c r="AF15" s="271"/>
      <c r="AG15" s="271"/>
    </row>
    <row r="16" spans="1:33" s="288" customFormat="1" ht="15" customHeight="1" x14ac:dyDescent="0.25">
      <c r="A16" s="608"/>
      <c r="B16" s="625"/>
      <c r="C16" s="709" t="s">
        <v>92</v>
      </c>
      <c r="D16" s="709"/>
      <c r="E16" s="709"/>
      <c r="F16" s="709"/>
      <c r="G16" s="709"/>
      <c r="H16" s="663">
        <v>146902.28284301976</v>
      </c>
      <c r="I16" s="658">
        <v>170329.61917293633</v>
      </c>
      <c r="J16" s="658">
        <v>192467.42182982419</v>
      </c>
      <c r="K16" s="664">
        <v>168688.90709367933</v>
      </c>
      <c r="L16" s="663">
        <v>167486.64007419508</v>
      </c>
      <c r="M16" s="658">
        <v>179806.34323621058</v>
      </c>
      <c r="N16" s="658">
        <v>205375.95059952259</v>
      </c>
      <c r="O16" s="658">
        <v>196301.92067627725</v>
      </c>
      <c r="P16" s="282"/>
      <c r="Q16" s="283"/>
      <c r="R16" s="658">
        <v>27613.013582597923</v>
      </c>
      <c r="S16" s="549">
        <v>0.16369193480673494</v>
      </c>
      <c r="T16" s="548"/>
      <c r="U16" s="284"/>
      <c r="V16" s="665">
        <v>678376.53139907646</v>
      </c>
      <c r="W16" s="665">
        <v>748965.40558890556</v>
      </c>
      <c r="X16" s="285"/>
      <c r="Y16" s="286"/>
      <c r="Z16" s="665">
        <v>70588.874189829105</v>
      </c>
      <c r="AA16" s="549">
        <v>0.10405559585654794</v>
      </c>
      <c r="AB16" s="287"/>
      <c r="AD16" s="271"/>
      <c r="AE16" s="271"/>
      <c r="AF16" s="271"/>
      <c r="AG16" s="271"/>
    </row>
    <row r="17" spans="1:33" s="295" customFormat="1" ht="15" customHeight="1" thickBot="1" x14ac:dyDescent="0.3">
      <c r="A17" s="608"/>
      <c r="B17" s="625"/>
      <c r="C17" s="709" t="s">
        <v>93</v>
      </c>
      <c r="D17" s="709"/>
      <c r="E17" s="709"/>
      <c r="F17" s="709"/>
      <c r="G17" s="709"/>
      <c r="H17" s="666">
        <v>4.21</v>
      </c>
      <c r="I17" s="659">
        <v>4.95</v>
      </c>
      <c r="J17" s="659">
        <v>5.69</v>
      </c>
      <c r="K17" s="667">
        <v>5.04</v>
      </c>
      <c r="L17" s="666">
        <v>5.03</v>
      </c>
      <c r="M17" s="659">
        <v>5.47</v>
      </c>
      <c r="N17" s="659">
        <v>6.34</v>
      </c>
      <c r="O17" s="659">
        <v>6.14</v>
      </c>
      <c r="P17" s="292"/>
      <c r="Q17" s="293"/>
      <c r="R17" s="659">
        <v>1.0999999999999996</v>
      </c>
      <c r="S17" s="550">
        <v>0.21825396825396817</v>
      </c>
      <c r="T17" s="548"/>
      <c r="U17" s="668"/>
      <c r="V17" s="669">
        <v>19.87</v>
      </c>
      <c r="W17" s="669">
        <v>22.95</v>
      </c>
      <c r="X17" s="670"/>
      <c r="Y17" s="671"/>
      <c r="Z17" s="669">
        <v>3.0799999999999983</v>
      </c>
      <c r="AA17" s="550">
        <v>0.15500754906894806</v>
      </c>
      <c r="AB17" s="294"/>
      <c r="AD17" s="271"/>
      <c r="AE17" s="271"/>
      <c r="AF17" s="271"/>
      <c r="AG17" s="271"/>
    </row>
    <row r="18" spans="1:33" ht="15.75" thickTop="1" x14ac:dyDescent="0.25">
      <c r="A18" s="608"/>
      <c r="B18" s="625"/>
      <c r="C18" s="609"/>
      <c r="D18" s="609"/>
      <c r="E18" s="609"/>
      <c r="H18" s="170"/>
      <c r="I18" s="169"/>
      <c r="J18" s="169"/>
      <c r="K18" s="171"/>
      <c r="L18" s="170"/>
      <c r="M18" s="169"/>
      <c r="N18" s="169"/>
      <c r="O18" s="169"/>
      <c r="P18" s="111"/>
      <c r="Q18" s="107"/>
      <c r="R18" s="169"/>
      <c r="S18" s="547"/>
      <c r="T18" s="548"/>
      <c r="U18" s="3"/>
      <c r="V18" s="172"/>
      <c r="W18" s="172"/>
      <c r="X18" s="162"/>
      <c r="Y18" s="15"/>
      <c r="Z18" s="172"/>
      <c r="AA18" s="547"/>
      <c r="AB18"/>
      <c r="AD18" s="271"/>
      <c r="AE18" s="271"/>
      <c r="AF18" s="271"/>
      <c r="AG18" s="271"/>
    </row>
    <row r="19" spans="1:33" ht="15" customHeight="1" x14ac:dyDescent="0.25">
      <c r="A19" s="709" t="s">
        <v>94</v>
      </c>
      <c r="B19" s="709"/>
      <c r="C19" s="709"/>
      <c r="D19" s="709"/>
      <c r="E19" s="709"/>
      <c r="F19" s="709"/>
      <c r="G19" s="709"/>
      <c r="H19" s="126"/>
      <c r="I19" s="31"/>
      <c r="J19" s="31"/>
      <c r="K19" s="116"/>
      <c r="L19" s="126"/>
      <c r="M19" s="31"/>
      <c r="N19" s="31"/>
      <c r="O19" s="31"/>
      <c r="P19" s="111"/>
      <c r="Q19" s="107"/>
      <c r="R19" s="31"/>
      <c r="S19" s="547"/>
      <c r="T19" s="548"/>
      <c r="U19" s="3"/>
      <c r="V19" s="9"/>
      <c r="W19" s="9"/>
      <c r="X19" s="162"/>
      <c r="Y19" s="15"/>
      <c r="Z19" s="9"/>
      <c r="AA19" s="547"/>
      <c r="AB19"/>
      <c r="AD19" s="271"/>
      <c r="AE19" s="271"/>
      <c r="AF19" s="271"/>
      <c r="AG19" s="271"/>
    </row>
    <row r="20" spans="1:33" s="271" customFormat="1" ht="15" customHeight="1" x14ac:dyDescent="0.25">
      <c r="A20" s="608"/>
      <c r="B20" s="709" t="s">
        <v>88</v>
      </c>
      <c r="C20" s="709"/>
      <c r="D20" s="709"/>
      <c r="E20" s="709"/>
      <c r="F20" s="709"/>
      <c r="G20" s="709"/>
      <c r="H20" s="263">
        <v>34882824</v>
      </c>
      <c r="I20" s="262">
        <v>34383344</v>
      </c>
      <c r="J20" s="262">
        <v>33834080</v>
      </c>
      <c r="K20" s="264">
        <v>33481533</v>
      </c>
      <c r="L20" s="263">
        <v>33292459</v>
      </c>
      <c r="M20" s="262">
        <v>32870061</v>
      </c>
      <c r="N20" s="262">
        <v>32404112</v>
      </c>
      <c r="O20" s="262">
        <v>31978688</v>
      </c>
      <c r="P20" s="265"/>
      <c r="Q20" s="266"/>
      <c r="R20" s="262">
        <v>-1502845</v>
      </c>
      <c r="S20" s="547">
        <v>-4.4885788234367882E-2</v>
      </c>
      <c r="T20" s="548"/>
      <c r="U20" s="267"/>
      <c r="V20" s="96">
        <v>34142480.356388003</v>
      </c>
      <c r="W20" s="96">
        <v>32632095</v>
      </c>
      <c r="X20" s="268"/>
      <c r="Y20" s="269"/>
      <c r="Z20" s="96">
        <v>-1510385.3563880026</v>
      </c>
      <c r="AA20" s="547">
        <v>-4.4237716200528236E-2</v>
      </c>
      <c r="AB20" s="270"/>
    </row>
    <row r="21" spans="1:33" s="271" customFormat="1" ht="15" customHeight="1" x14ac:dyDescent="0.25">
      <c r="A21" s="608"/>
      <c r="B21" s="709" t="s">
        <v>95</v>
      </c>
      <c r="C21" s="709"/>
      <c r="D21" s="709"/>
      <c r="E21" s="709"/>
      <c r="F21" s="709"/>
      <c r="G21" s="709"/>
      <c r="H21" s="263">
        <v>53938</v>
      </c>
      <c r="I21" s="262">
        <v>56591</v>
      </c>
      <c r="J21" s="262">
        <v>56959.999999999993</v>
      </c>
      <c r="K21" s="264">
        <v>59671.576238284113</v>
      </c>
      <c r="L21" s="263">
        <v>49670</v>
      </c>
      <c r="M21" s="262">
        <v>41352</v>
      </c>
      <c r="N21" s="262">
        <v>47284.149465276969</v>
      </c>
      <c r="O21" s="262">
        <v>53183</v>
      </c>
      <c r="P21" s="265"/>
      <c r="Q21" s="266"/>
      <c r="R21" s="262">
        <v>-6488.5762382841131</v>
      </c>
      <c r="S21" s="547">
        <v>-0.10873814045691607</v>
      </c>
      <c r="T21" s="548"/>
      <c r="U21" s="267"/>
      <c r="V21" s="96">
        <v>56790.14405957103</v>
      </c>
      <c r="W21" s="262">
        <v>47872.287366319244</v>
      </c>
      <c r="X21" s="268"/>
      <c r="Y21" s="269"/>
      <c r="Z21" s="96">
        <v>-8917.8566932517861</v>
      </c>
      <c r="AA21" s="547">
        <v>-0.15703176741191643</v>
      </c>
      <c r="AB21" s="270"/>
    </row>
    <row r="22" spans="1:33" s="271" customFormat="1" ht="15" customHeight="1" x14ac:dyDescent="0.25">
      <c r="A22" s="608"/>
      <c r="B22" s="625"/>
      <c r="C22" s="709" t="s">
        <v>440</v>
      </c>
      <c r="D22" s="709"/>
      <c r="E22" s="709"/>
      <c r="F22" s="709"/>
      <c r="G22" s="709"/>
      <c r="H22" s="273">
        <v>34936762</v>
      </c>
      <c r="I22" s="272">
        <v>34439935</v>
      </c>
      <c r="J22" s="272">
        <v>33891040</v>
      </c>
      <c r="K22" s="274">
        <v>33541204.576238286</v>
      </c>
      <c r="L22" s="273">
        <v>33342129</v>
      </c>
      <c r="M22" s="272">
        <v>32911413</v>
      </c>
      <c r="N22" s="272">
        <v>32451396.149465278</v>
      </c>
      <c r="O22" s="272">
        <v>32031871</v>
      </c>
      <c r="P22" s="265"/>
      <c r="Q22" s="266"/>
      <c r="R22" s="272">
        <v>-1509333.5762382858</v>
      </c>
      <c r="S22" s="549">
        <v>-4.4999384944795578E-2</v>
      </c>
      <c r="T22" s="548"/>
      <c r="U22" s="267"/>
      <c r="V22" s="275">
        <v>34199270.500447571</v>
      </c>
      <c r="W22" s="275">
        <v>32679967.287366319</v>
      </c>
      <c r="X22" s="268"/>
      <c r="Y22" s="269"/>
      <c r="Z22" s="275">
        <v>-1519303.2130812518</v>
      </c>
      <c r="AA22" s="549">
        <v>-4.4425018161173016E-2</v>
      </c>
      <c r="AB22" s="270"/>
    </row>
    <row r="23" spans="1:33" ht="15" x14ac:dyDescent="0.25">
      <c r="A23" s="608"/>
      <c r="B23" s="625"/>
      <c r="C23" s="709"/>
      <c r="D23" s="709"/>
      <c r="E23" s="709"/>
      <c r="H23" s="126"/>
      <c r="I23" s="31"/>
      <c r="J23" s="31"/>
      <c r="K23" s="116"/>
      <c r="L23" s="126"/>
      <c r="M23" s="31"/>
      <c r="N23" s="31"/>
      <c r="O23" s="31"/>
      <c r="P23" s="111"/>
      <c r="Q23" s="107"/>
      <c r="R23" s="31"/>
      <c r="S23" s="547"/>
      <c r="T23" s="548"/>
      <c r="U23" s="3"/>
      <c r="V23" s="9"/>
      <c r="W23" s="9"/>
      <c r="X23" s="162"/>
      <c r="Y23" s="15"/>
      <c r="Z23" s="9"/>
      <c r="AA23" s="547"/>
      <c r="AB23"/>
      <c r="AD23" s="271"/>
      <c r="AE23" s="271"/>
      <c r="AF23" s="271"/>
      <c r="AG23" s="271"/>
    </row>
    <row r="24" spans="1:33" s="288" customFormat="1" ht="15" customHeight="1" x14ac:dyDescent="0.25">
      <c r="A24" s="608"/>
      <c r="B24" s="709" t="s">
        <v>451</v>
      </c>
      <c r="C24" s="709"/>
      <c r="D24" s="709"/>
      <c r="E24" s="709"/>
      <c r="F24" s="709"/>
      <c r="G24" s="709"/>
      <c r="H24" s="280">
        <v>148413.54888003177</v>
      </c>
      <c r="I24" s="279">
        <v>209301.43811630062</v>
      </c>
      <c r="J24" s="279">
        <v>194736.7331059569</v>
      </c>
      <c r="K24" s="281">
        <v>167677.56340925168</v>
      </c>
      <c r="L24" s="280">
        <v>169050.9504055336</v>
      </c>
      <c r="M24" s="279">
        <v>178343.55839110183</v>
      </c>
      <c r="N24" s="279">
        <v>206792.74137916317</v>
      </c>
      <c r="O24" s="279">
        <v>197046.61982498443</v>
      </c>
      <c r="P24" s="282"/>
      <c r="Q24" s="283"/>
      <c r="R24" s="279">
        <v>29369.056415732746</v>
      </c>
      <c r="S24" s="547">
        <v>0.17515197512771286</v>
      </c>
      <c r="T24" s="548"/>
      <c r="U24" s="284"/>
      <c r="V24" s="250">
        <v>720129.28351154109</v>
      </c>
      <c r="W24" s="250">
        <v>751233.870000783</v>
      </c>
      <c r="X24" s="285"/>
      <c r="Y24" s="286"/>
      <c r="Z24" s="250">
        <v>31104.586489241919</v>
      </c>
      <c r="AA24" s="547">
        <v>4.3193058804063232E-2</v>
      </c>
      <c r="AB24" s="287"/>
      <c r="AD24" s="271"/>
      <c r="AE24" s="271"/>
      <c r="AF24" s="271"/>
      <c r="AG24" s="271"/>
    </row>
    <row r="25" spans="1:33" s="310" customFormat="1" ht="15" customHeight="1" x14ac:dyDescent="0.25">
      <c r="A25" s="608"/>
      <c r="B25" s="709" t="s">
        <v>89</v>
      </c>
      <c r="C25" s="709"/>
      <c r="D25" s="709"/>
      <c r="E25" s="709"/>
      <c r="F25" s="709"/>
      <c r="G25" s="709"/>
      <c r="H25" s="304">
        <v>-606.94912027019507</v>
      </c>
      <c r="I25" s="303">
        <v>-95.984068681318504</v>
      </c>
      <c r="J25" s="303">
        <v>-703.14299829025697</v>
      </c>
      <c r="K25" s="305">
        <v>-536.27408106972393</v>
      </c>
      <c r="L25" s="304">
        <v>-583.83426699250936</v>
      </c>
      <c r="M25" s="306">
        <v>-571.44763966912035</v>
      </c>
      <c r="N25" s="306">
        <v>-677.65722574192296</v>
      </c>
      <c r="O25" s="306">
        <v>-604.77496057476196</v>
      </c>
      <c r="P25" s="307"/>
      <c r="Q25" s="308"/>
      <c r="R25" s="303">
        <v>-68.500879505038029</v>
      </c>
      <c r="S25" s="547">
        <v>-0.12773483172708444</v>
      </c>
      <c r="T25" s="548"/>
      <c r="U25" s="660"/>
      <c r="V25" s="303">
        <v>-2439.5737447168599</v>
      </c>
      <c r="W25" s="303">
        <v>-2442.8740171484901</v>
      </c>
      <c r="X25" s="661"/>
      <c r="Y25" s="662"/>
      <c r="Z25" s="254">
        <v>-3.3002724316302192</v>
      </c>
      <c r="AA25" s="547">
        <v>-1.3528069970326941E-3</v>
      </c>
      <c r="AB25" s="309"/>
      <c r="AD25" s="271"/>
      <c r="AE25" s="271"/>
      <c r="AF25" s="271"/>
      <c r="AG25" s="271"/>
    </row>
    <row r="26" spans="1:33" s="288" customFormat="1" ht="15" customHeight="1" x14ac:dyDescent="0.25">
      <c r="A26" s="608"/>
      <c r="B26" s="625"/>
      <c r="C26" s="709" t="s">
        <v>445</v>
      </c>
      <c r="D26" s="709"/>
      <c r="E26" s="709"/>
      <c r="F26" s="709"/>
      <c r="G26" s="709"/>
      <c r="H26" s="663">
        <v>147806.59975976156</v>
      </c>
      <c r="I26" s="658">
        <v>209205.45404761931</v>
      </c>
      <c r="J26" s="658">
        <v>194033.59010766665</v>
      </c>
      <c r="K26" s="664">
        <v>167141.28932818197</v>
      </c>
      <c r="L26" s="663">
        <v>168467.11613854108</v>
      </c>
      <c r="M26" s="658">
        <v>177772.11075143272</v>
      </c>
      <c r="N26" s="658">
        <v>206115.08415342125</v>
      </c>
      <c r="O26" s="658">
        <v>196441.84486440968</v>
      </c>
      <c r="P26" s="282"/>
      <c r="Q26" s="283"/>
      <c r="R26" s="658">
        <v>29300.555536227708</v>
      </c>
      <c r="S26" s="549">
        <v>0.17530411338814109</v>
      </c>
      <c r="T26" s="548"/>
      <c r="U26" s="284"/>
      <c r="V26" s="665">
        <v>717689.70976682426</v>
      </c>
      <c r="W26" s="665">
        <v>748790.99598363449</v>
      </c>
      <c r="X26" s="285"/>
      <c r="Y26" s="286"/>
      <c r="Z26" s="665">
        <v>31101.286216810229</v>
      </c>
      <c r="AA26" s="549">
        <v>4.3335282356096433E-2</v>
      </c>
      <c r="AB26" s="287"/>
      <c r="AD26" s="271"/>
      <c r="AE26" s="271"/>
      <c r="AF26" s="271"/>
      <c r="AG26" s="271"/>
    </row>
    <row r="27" spans="1:33" s="295" customFormat="1" ht="15" customHeight="1" thickBot="1" x14ac:dyDescent="0.3">
      <c r="A27" s="608"/>
      <c r="B27" s="625"/>
      <c r="C27" s="709" t="s">
        <v>96</v>
      </c>
      <c r="D27" s="709"/>
      <c r="E27" s="709"/>
      <c r="F27" s="709"/>
      <c r="G27" s="709"/>
      <c r="H27" s="666">
        <v>4.2300000000000004</v>
      </c>
      <c r="I27" s="659">
        <v>6.07</v>
      </c>
      <c r="J27" s="659">
        <v>5.7200000000000006</v>
      </c>
      <c r="K27" s="667">
        <v>4.9800000000000004</v>
      </c>
      <c r="L27" s="666">
        <v>5.05</v>
      </c>
      <c r="M27" s="659">
        <v>5.4</v>
      </c>
      <c r="N27" s="659">
        <v>6.35</v>
      </c>
      <c r="O27" s="659">
        <v>6.13</v>
      </c>
      <c r="P27" s="292"/>
      <c r="Q27" s="293"/>
      <c r="R27" s="659">
        <v>1.1499999999999995</v>
      </c>
      <c r="S27" s="550">
        <v>0.23092369477911634</v>
      </c>
      <c r="T27" s="548"/>
      <c r="U27" s="668"/>
      <c r="V27" s="669">
        <v>20.99</v>
      </c>
      <c r="W27" s="669">
        <v>22.91</v>
      </c>
      <c r="X27" s="670"/>
      <c r="Y27" s="671"/>
      <c r="Z27" s="669">
        <v>1.9200000000000017</v>
      </c>
      <c r="AA27" s="550">
        <v>9.1472129585516995E-2</v>
      </c>
      <c r="AB27" s="294"/>
      <c r="AD27" s="271"/>
      <c r="AE27" s="271"/>
      <c r="AF27" s="271"/>
      <c r="AG27" s="271"/>
    </row>
    <row r="28" spans="1:33" ht="15.75" thickTop="1" x14ac:dyDescent="0.25">
      <c r="A28" s="608"/>
      <c r="B28" s="625"/>
      <c r="C28" s="609"/>
      <c r="D28" s="609"/>
      <c r="E28" s="609"/>
      <c r="H28" s="673"/>
      <c r="I28" s="31"/>
      <c r="J28" s="31"/>
      <c r="K28" s="116"/>
      <c r="L28" s="126"/>
      <c r="M28" s="31"/>
      <c r="N28" s="31"/>
      <c r="O28" s="31"/>
      <c r="P28" s="111"/>
      <c r="Q28" s="107"/>
      <c r="R28" s="31"/>
      <c r="S28" s="547"/>
      <c r="T28" s="548"/>
      <c r="U28" s="3"/>
      <c r="V28" s="9"/>
      <c r="W28" s="9"/>
      <c r="X28" s="162"/>
      <c r="Y28" s="15"/>
      <c r="Z28" s="9"/>
      <c r="AA28" s="547"/>
      <c r="AB28"/>
      <c r="AD28" s="271"/>
      <c r="AE28" s="271"/>
      <c r="AF28" s="271"/>
      <c r="AG28" s="271"/>
    </row>
    <row r="29" spans="1:33" s="288" customFormat="1" ht="15" customHeight="1" x14ac:dyDescent="0.25">
      <c r="A29" s="608"/>
      <c r="B29" s="709" t="s">
        <v>83</v>
      </c>
      <c r="C29" s="709"/>
      <c r="D29" s="709"/>
      <c r="E29" s="709"/>
      <c r="F29" s="709"/>
      <c r="G29" s="709"/>
      <c r="H29" s="280">
        <v>147514.57778003177</v>
      </c>
      <c r="I29" s="279">
        <v>170963.60558886104</v>
      </c>
      <c r="J29" s="279">
        <v>193186.8064497131</v>
      </c>
      <c r="K29" s="281">
        <v>169231.29314106159</v>
      </c>
      <c r="L29" s="280">
        <v>168067.76421553359</v>
      </c>
      <c r="M29" s="279">
        <v>180384.91707309539</v>
      </c>
      <c r="N29" s="279">
        <v>206052.00172916317</v>
      </c>
      <c r="O29" s="279">
        <v>196907.09953565319</v>
      </c>
      <c r="P29" s="282"/>
      <c r="Q29" s="283"/>
      <c r="R29" s="279">
        <v>27675.806394591607</v>
      </c>
      <c r="S29" s="547">
        <v>0.16353834968053235</v>
      </c>
      <c r="T29" s="548"/>
      <c r="U29" s="284"/>
      <c r="V29" s="250">
        <v>680896.2829596675</v>
      </c>
      <c r="W29" s="250">
        <v>751411.78255344531</v>
      </c>
      <c r="X29" s="285"/>
      <c r="Y29" s="286"/>
      <c r="Z29" s="250">
        <v>70515.499593777815</v>
      </c>
      <c r="AA29" s="547">
        <v>0.10356276184570501</v>
      </c>
      <c r="AB29" s="287"/>
      <c r="AD29" s="271"/>
      <c r="AE29" s="271"/>
      <c r="AF29" s="271"/>
      <c r="AG29" s="271"/>
    </row>
    <row r="30" spans="1:33" s="310" customFormat="1" ht="15" customHeight="1" x14ac:dyDescent="0.25">
      <c r="A30" s="608"/>
      <c r="B30" s="709" t="s">
        <v>91</v>
      </c>
      <c r="C30" s="709"/>
      <c r="D30" s="709"/>
      <c r="E30" s="709"/>
      <c r="F30" s="709"/>
      <c r="G30" s="709"/>
      <c r="H30" s="304">
        <v>-611.52119501307607</v>
      </c>
      <c r="I30" s="303">
        <v>-633.10565398302674</v>
      </c>
      <c r="J30" s="303">
        <v>-718.37063764142988</v>
      </c>
      <c r="K30" s="305">
        <v>-541.59601840627192</v>
      </c>
      <c r="L30" s="304">
        <v>-580.43977297469974</v>
      </c>
      <c r="M30" s="306">
        <v>-577.98697520714995</v>
      </c>
      <c r="N30" s="306">
        <v>-675.23040827789896</v>
      </c>
      <c r="O30" s="306">
        <v>-604.34686543932605</v>
      </c>
      <c r="P30" s="307"/>
      <c r="Q30" s="308"/>
      <c r="R30" s="303">
        <v>-62.750847033054129</v>
      </c>
      <c r="S30" s="547">
        <v>-0.11586282930533347</v>
      </c>
      <c r="T30" s="548"/>
      <c r="U30" s="660"/>
      <c r="V30" s="303">
        <v>-2516.2751803940537</v>
      </c>
      <c r="W30" s="303">
        <v>-2443.4524026361701</v>
      </c>
      <c r="X30" s="661"/>
      <c r="Y30" s="662"/>
      <c r="Z30" s="254">
        <v>72.822777757883614</v>
      </c>
      <c r="AA30" s="547">
        <v>2.8940705025147298E-2</v>
      </c>
      <c r="AB30" s="309"/>
      <c r="AD30" s="271"/>
      <c r="AE30" s="271"/>
      <c r="AF30" s="271"/>
      <c r="AG30" s="271"/>
    </row>
    <row r="31" spans="1:33" s="288" customFormat="1" ht="15" customHeight="1" x14ac:dyDescent="0.25">
      <c r="A31" s="608"/>
      <c r="B31" s="625"/>
      <c r="C31" s="709" t="s">
        <v>97</v>
      </c>
      <c r="D31" s="709"/>
      <c r="E31" s="709"/>
      <c r="F31" s="709"/>
      <c r="G31" s="709"/>
      <c r="H31" s="663">
        <v>146903.0565850187</v>
      </c>
      <c r="I31" s="658">
        <v>170330.49993487803</v>
      </c>
      <c r="J31" s="658">
        <v>192468.43581207166</v>
      </c>
      <c r="K31" s="664">
        <v>168689.69712265531</v>
      </c>
      <c r="L31" s="663">
        <v>167487.32444255889</v>
      </c>
      <c r="M31" s="658">
        <v>179806.93009788825</v>
      </c>
      <c r="N31" s="658">
        <v>205376.77132088528</v>
      </c>
      <c r="O31" s="658">
        <v>196302.75267021387</v>
      </c>
      <c r="P31" s="282"/>
      <c r="Q31" s="283"/>
      <c r="R31" s="658">
        <v>27613.055547558557</v>
      </c>
      <c r="S31" s="549">
        <v>0.16369141695405934</v>
      </c>
      <c r="T31" s="548"/>
      <c r="U31" s="284"/>
      <c r="V31" s="665">
        <v>678380.00777927344</v>
      </c>
      <c r="W31" s="665">
        <v>748968.33015080914</v>
      </c>
      <c r="X31" s="285"/>
      <c r="Y31" s="286"/>
      <c r="Z31" s="665">
        <v>70588.322371535702</v>
      </c>
      <c r="AA31" s="549">
        <v>0.10405424918492474</v>
      </c>
      <c r="AB31" s="287"/>
      <c r="AD31" s="271"/>
      <c r="AE31" s="271"/>
      <c r="AF31" s="271"/>
      <c r="AG31" s="271"/>
    </row>
    <row r="32" spans="1:33" s="295" customFormat="1" ht="15" customHeight="1" thickBot="1" x14ac:dyDescent="0.3">
      <c r="A32" s="608"/>
      <c r="B32" s="625"/>
      <c r="C32" s="709" t="s">
        <v>98</v>
      </c>
      <c r="D32" s="709"/>
      <c r="E32" s="709"/>
      <c r="F32" s="709"/>
      <c r="G32" s="709"/>
      <c r="H32" s="666">
        <v>4.2</v>
      </c>
      <c r="I32" s="659">
        <v>4.95</v>
      </c>
      <c r="J32" s="659">
        <v>5.68</v>
      </c>
      <c r="K32" s="667">
        <v>5.03</v>
      </c>
      <c r="L32" s="666">
        <v>5.0199999999999996</v>
      </c>
      <c r="M32" s="659">
        <v>5.46</v>
      </c>
      <c r="N32" s="659">
        <v>6.33</v>
      </c>
      <c r="O32" s="659">
        <v>6.13</v>
      </c>
      <c r="P32" s="292"/>
      <c r="Q32" s="293"/>
      <c r="R32" s="659">
        <v>1.0999999999999996</v>
      </c>
      <c r="S32" s="550">
        <v>0.21868787276341939</v>
      </c>
      <c r="T32" s="548"/>
      <c r="U32" s="668"/>
      <c r="V32" s="669">
        <v>19.84</v>
      </c>
      <c r="W32" s="669">
        <v>22.92</v>
      </c>
      <c r="X32" s="670"/>
      <c r="Y32" s="671"/>
      <c r="Z32" s="669">
        <v>3.0800000000000018</v>
      </c>
      <c r="AA32" s="550">
        <v>0.15524193548387105</v>
      </c>
      <c r="AB32" s="294"/>
      <c r="AD32" s="271"/>
      <c r="AE32" s="271"/>
      <c r="AF32" s="271"/>
      <c r="AG32" s="271"/>
    </row>
    <row r="33" spans="1:33" ht="15.75" thickTop="1" x14ac:dyDescent="0.25">
      <c r="A33" s="608"/>
      <c r="B33" s="609"/>
      <c r="C33" s="612"/>
      <c r="D33" s="609"/>
      <c r="E33" s="609"/>
      <c r="H33" s="5"/>
      <c r="I33" s="6"/>
      <c r="J33" s="6"/>
      <c r="K33" s="6"/>
      <c r="L33" s="5"/>
      <c r="M33" s="6"/>
      <c r="N33" s="6"/>
      <c r="O33" s="6"/>
      <c r="P33" s="173"/>
      <c r="Q33" s="544"/>
      <c r="R33" s="173"/>
      <c r="S33" s="547"/>
      <c r="T33" s="551"/>
      <c r="U33" s="545"/>
      <c r="V33" s="173"/>
      <c r="W33" s="173"/>
      <c r="X33" s="173"/>
      <c r="Y33" s="544"/>
      <c r="Z33" s="9"/>
      <c r="AA33" s="554"/>
      <c r="AB33"/>
      <c r="AD33" s="271"/>
      <c r="AE33" s="271"/>
      <c r="AF33" s="271"/>
      <c r="AG33" s="271"/>
    </row>
    <row r="34" spans="1:33" ht="15" customHeight="1" x14ac:dyDescent="0.25">
      <c r="A34" s="712" t="s">
        <v>99</v>
      </c>
      <c r="B34" s="712"/>
      <c r="C34" s="712"/>
      <c r="D34" s="712"/>
      <c r="E34" s="712"/>
      <c r="F34" s="712"/>
      <c r="G34" s="712"/>
      <c r="H34" s="167"/>
      <c r="I34" s="163"/>
      <c r="J34" s="163"/>
      <c r="K34" s="168"/>
      <c r="L34" s="167"/>
      <c r="M34" s="163"/>
      <c r="N34" s="163"/>
      <c r="O34" s="163"/>
      <c r="P34" s="173"/>
      <c r="Q34" s="15"/>
      <c r="R34" s="6"/>
      <c r="S34" s="552"/>
      <c r="T34" s="548"/>
      <c r="U34" s="3"/>
      <c r="V34" s="3"/>
      <c r="W34" s="3"/>
      <c r="X34" s="162"/>
      <c r="Y34" s="15"/>
      <c r="Z34" s="6"/>
      <c r="AA34" s="554"/>
      <c r="AB34"/>
      <c r="AD34" s="271"/>
      <c r="AE34" s="271"/>
      <c r="AF34" s="271"/>
      <c r="AG34" s="271"/>
    </row>
    <row r="35" spans="1:33" s="288" customFormat="1" ht="15" customHeight="1" x14ac:dyDescent="0.25">
      <c r="A35" s="608"/>
      <c r="B35" s="709" t="s">
        <v>401</v>
      </c>
      <c r="C35" s="709"/>
      <c r="D35" s="709"/>
      <c r="E35" s="709"/>
      <c r="F35" s="709"/>
      <c r="G35" s="709"/>
      <c r="H35" s="280">
        <v>2125937.8835334438</v>
      </c>
      <c r="I35" s="279">
        <v>2153833.7670080825</v>
      </c>
      <c r="J35" s="279">
        <v>2034293.2952192789</v>
      </c>
      <c r="K35" s="281">
        <v>2102934.4202667284</v>
      </c>
      <c r="L35" s="280">
        <v>2257725.180744404</v>
      </c>
      <c r="M35" s="279">
        <v>2281962.6927772593</v>
      </c>
      <c r="N35" s="279">
        <v>2301704.0033820234</v>
      </c>
      <c r="O35" s="279">
        <v>2370896.3817629777</v>
      </c>
      <c r="P35" s="279"/>
      <c r="Q35" s="290"/>
      <c r="R35" s="279">
        <v>267961.96149624931</v>
      </c>
      <c r="S35" s="547">
        <v>0.12742288057763684</v>
      </c>
      <c r="T35" s="553"/>
      <c r="U35" s="283"/>
      <c r="V35" s="279">
        <v>2104249.8415068835</v>
      </c>
      <c r="W35" s="279">
        <v>2303072.0646666661</v>
      </c>
      <c r="X35" s="282"/>
      <c r="Y35" s="290"/>
      <c r="Z35" s="279">
        <v>198822.22315978259</v>
      </c>
      <c r="AA35" s="547">
        <v>9.4486034518317052E-2</v>
      </c>
      <c r="AB35" s="287"/>
      <c r="AD35" s="271"/>
      <c r="AE35" s="271"/>
      <c r="AF35" s="271"/>
      <c r="AG35" s="271"/>
    </row>
    <row r="36" spans="1:33" s="288" customFormat="1" ht="15" customHeight="1" x14ac:dyDescent="0.25">
      <c r="A36" s="608"/>
      <c r="B36" s="709" t="s">
        <v>402</v>
      </c>
      <c r="C36" s="709"/>
      <c r="D36" s="709"/>
      <c r="E36" s="709"/>
      <c r="F36" s="709"/>
      <c r="G36" s="709"/>
      <c r="H36" s="280">
        <v>2274827.0110334437</v>
      </c>
      <c r="I36" s="279">
        <v>2191128.4010780826</v>
      </c>
      <c r="J36" s="279">
        <v>2114621.7379092788</v>
      </c>
      <c r="K36" s="281">
        <v>2159314.5400467282</v>
      </c>
      <c r="L36" s="280">
        <v>2207812.090794404</v>
      </c>
      <c r="M36" s="279">
        <v>2238046.5579022593</v>
      </c>
      <c r="N36" s="279">
        <v>2277699.4606270231</v>
      </c>
      <c r="O36" s="279">
        <v>2349255.0538479774</v>
      </c>
      <c r="P36" s="279"/>
      <c r="Q36" s="290"/>
      <c r="R36" s="279">
        <v>189940.51380124921</v>
      </c>
      <c r="S36" s="547">
        <v>8.7963337567827815E-2</v>
      </c>
      <c r="T36" s="553"/>
      <c r="U36" s="283"/>
      <c r="V36" s="279">
        <v>2184972.9225168834</v>
      </c>
      <c r="W36" s="279">
        <v>2268203.290792916</v>
      </c>
      <c r="X36" s="282"/>
      <c r="Y36" s="290"/>
      <c r="Z36" s="279">
        <v>83230.368276032619</v>
      </c>
      <c r="AA36" s="547">
        <v>3.8092173783169384E-2</v>
      </c>
      <c r="AB36" s="287"/>
      <c r="AD36" s="271"/>
      <c r="AE36" s="271"/>
      <c r="AF36" s="271"/>
      <c r="AG36" s="271"/>
    </row>
    <row r="37" spans="1:33" ht="15" x14ac:dyDescent="0.25">
      <c r="A37" s="608"/>
      <c r="B37" s="612"/>
      <c r="C37" s="612"/>
      <c r="D37" s="609"/>
      <c r="E37" s="609"/>
      <c r="H37" s="175"/>
      <c r="I37" s="174"/>
      <c r="J37" s="174"/>
      <c r="K37" s="176"/>
      <c r="L37" s="175"/>
      <c r="M37" s="139"/>
      <c r="N37" s="139"/>
      <c r="O37" s="139"/>
      <c r="P37" s="174"/>
      <c r="Q37" s="175"/>
      <c r="R37" s="174"/>
      <c r="S37" s="547"/>
      <c r="T37" s="553"/>
      <c r="U37" s="107"/>
      <c r="V37" s="107"/>
      <c r="W37" s="107"/>
      <c r="X37" s="111"/>
      <c r="Y37" s="152"/>
      <c r="Z37" s="177"/>
      <c r="AA37" s="554"/>
      <c r="AB37"/>
      <c r="AD37" s="271"/>
      <c r="AE37" s="271"/>
      <c r="AF37" s="271"/>
      <c r="AG37" s="271"/>
    </row>
    <row r="38" spans="1:33" s="314" customFormat="1" ht="15" customHeight="1" x14ac:dyDescent="0.25">
      <c r="A38" s="608"/>
      <c r="B38" s="709" t="s">
        <v>457</v>
      </c>
      <c r="C38" s="709"/>
      <c r="D38" s="709"/>
      <c r="E38" s="709"/>
      <c r="F38" s="709"/>
      <c r="G38" s="709"/>
      <c r="H38" s="319">
        <v>0.27924343421240327</v>
      </c>
      <c r="I38" s="318">
        <v>0.38870490624175491</v>
      </c>
      <c r="J38" s="318">
        <v>0.38290787973120854</v>
      </c>
      <c r="K38" s="320">
        <v>0.31894016626155008</v>
      </c>
      <c r="L38" s="319">
        <v>0.29950669257237961</v>
      </c>
      <c r="M38" s="321">
        <v>0.31261432793022409</v>
      </c>
      <c r="N38" s="321">
        <v>0.35937330095496367</v>
      </c>
      <c r="O38" s="321">
        <v>0.33244239831090772</v>
      </c>
      <c r="P38" s="318"/>
      <c r="Q38" s="322"/>
      <c r="R38" s="318">
        <v>1.3502232049357632E-2</v>
      </c>
      <c r="S38" s="547" t="s">
        <v>110</v>
      </c>
      <c r="T38" s="553"/>
      <c r="U38" s="313"/>
      <c r="V38" s="318">
        <v>0.34222613175812155</v>
      </c>
      <c r="W38" s="318">
        <v>0.32618773920542188</v>
      </c>
      <c r="X38" s="323"/>
      <c r="Y38" s="322"/>
      <c r="Z38" s="318">
        <v>-1.6038392552699676E-2</v>
      </c>
      <c r="AA38" s="547" t="s">
        <v>110</v>
      </c>
      <c r="AB38" s="324"/>
      <c r="AD38" s="271"/>
      <c r="AE38" s="271"/>
      <c r="AF38" s="271"/>
      <c r="AG38" s="271"/>
    </row>
    <row r="39" spans="1:33" s="314" customFormat="1" ht="15" customHeight="1" x14ac:dyDescent="0.25">
      <c r="A39" s="608"/>
      <c r="B39" s="709" t="s">
        <v>458</v>
      </c>
      <c r="C39" s="709"/>
      <c r="D39" s="709"/>
      <c r="E39" s="709"/>
      <c r="F39" s="709"/>
      <c r="G39" s="709"/>
      <c r="H39" s="319">
        <v>0.26096674280759163</v>
      </c>
      <c r="I39" s="318">
        <v>0.38208885980998608</v>
      </c>
      <c r="J39" s="318">
        <v>0.36836230256195629</v>
      </c>
      <c r="K39" s="320">
        <v>0.31061257690715699</v>
      </c>
      <c r="L39" s="319">
        <v>0.30627778715480541</v>
      </c>
      <c r="M39" s="321">
        <v>0.31874861183989811</v>
      </c>
      <c r="N39" s="321">
        <v>0.36316071536889355</v>
      </c>
      <c r="O39" s="321">
        <v>0.335504856319846</v>
      </c>
      <c r="P39" s="318"/>
      <c r="Q39" s="322"/>
      <c r="R39" s="318">
        <v>2.4892279412689011E-2</v>
      </c>
      <c r="S39" s="547" t="s">
        <v>110</v>
      </c>
      <c r="T39" s="553"/>
      <c r="U39" s="313"/>
      <c r="V39" s="318">
        <v>0.32958270379022359</v>
      </c>
      <c r="W39" s="318">
        <v>0.33120217797504714</v>
      </c>
      <c r="X39" s="323"/>
      <c r="Y39" s="322"/>
      <c r="Z39" s="318">
        <v>1.619474184823555E-3</v>
      </c>
      <c r="AA39" s="547" t="s">
        <v>110</v>
      </c>
      <c r="AB39" s="324"/>
      <c r="AD39" s="271"/>
      <c r="AE39" s="271"/>
      <c r="AF39" s="271"/>
      <c r="AG39" s="271"/>
    </row>
    <row r="40" spans="1:33" s="314" customFormat="1" ht="15" x14ac:dyDescent="0.25">
      <c r="A40" s="608"/>
      <c r="B40" s="612"/>
      <c r="C40" s="612"/>
      <c r="D40" s="609"/>
      <c r="E40" s="609"/>
      <c r="F40" s="2"/>
      <c r="G40" s="2"/>
      <c r="H40" s="319"/>
      <c r="I40" s="318"/>
      <c r="J40" s="318"/>
      <c r="K40" s="320"/>
      <c r="L40" s="319"/>
      <c r="M40" s="321"/>
      <c r="N40" s="321"/>
      <c r="O40" s="321"/>
      <c r="P40" s="318"/>
      <c r="Q40" s="319"/>
      <c r="R40" s="318"/>
      <c r="S40" s="547"/>
      <c r="T40" s="553"/>
      <c r="U40" s="313"/>
      <c r="V40" s="318"/>
      <c r="W40" s="318"/>
      <c r="X40" s="323"/>
      <c r="Y40" s="322"/>
      <c r="Z40" s="318"/>
      <c r="AA40" s="547"/>
      <c r="AB40" s="324"/>
      <c r="AD40" s="271"/>
      <c r="AE40" s="271"/>
      <c r="AF40" s="271"/>
      <c r="AG40" s="271"/>
    </row>
    <row r="41" spans="1:33" s="314" customFormat="1" ht="15" customHeight="1" x14ac:dyDescent="0.25">
      <c r="A41" s="608"/>
      <c r="B41" s="709" t="s">
        <v>100</v>
      </c>
      <c r="C41" s="709"/>
      <c r="D41" s="709"/>
      <c r="E41" s="709"/>
      <c r="F41" s="709"/>
      <c r="G41" s="709"/>
      <c r="H41" s="319">
        <v>0.25938601408291978</v>
      </c>
      <c r="I41" s="318">
        <v>0.31210148251420272</v>
      </c>
      <c r="J41" s="318">
        <v>0.36543047484363117</v>
      </c>
      <c r="K41" s="320">
        <v>0.31349076756070815</v>
      </c>
      <c r="L41" s="319">
        <v>0.30449650115841204</v>
      </c>
      <c r="M41" s="321">
        <v>0.32239707692617753</v>
      </c>
      <c r="N41" s="321">
        <v>0.36185985954870364</v>
      </c>
      <c r="O41" s="321">
        <v>0.33526729967123481</v>
      </c>
      <c r="P41" s="318"/>
      <c r="Q41" s="319"/>
      <c r="R41" s="318">
        <v>2.1776532110526658E-2</v>
      </c>
      <c r="S41" s="547" t="s">
        <v>110</v>
      </c>
      <c r="T41" s="553"/>
      <c r="U41" s="313"/>
      <c r="V41" s="318">
        <v>0.31162687461377736</v>
      </c>
      <c r="W41" s="318">
        <v>0.33128061563245842</v>
      </c>
      <c r="X41" s="323"/>
      <c r="Y41" s="322"/>
      <c r="Z41" s="318">
        <v>1.9653741018681059E-2</v>
      </c>
      <c r="AA41" s="547" t="s">
        <v>110</v>
      </c>
      <c r="AB41" s="324"/>
      <c r="AD41" s="271"/>
      <c r="AE41" s="271"/>
      <c r="AF41" s="271"/>
      <c r="AG41" s="271"/>
    </row>
    <row r="42" spans="1:33" s="314" customFormat="1" ht="15" x14ac:dyDescent="0.25">
      <c r="A42" s="608"/>
      <c r="B42" s="609"/>
      <c r="C42" s="609"/>
      <c r="D42" s="609"/>
      <c r="E42" s="609"/>
      <c r="F42" s="2"/>
      <c r="G42" s="2"/>
      <c r="H42" s="322"/>
      <c r="I42" s="313"/>
      <c r="J42" s="313"/>
      <c r="K42" s="323"/>
      <c r="L42" s="322"/>
      <c r="M42" s="325"/>
      <c r="N42" s="325"/>
      <c r="O42" s="325"/>
      <c r="P42" s="313"/>
      <c r="Q42" s="319"/>
      <c r="R42" s="313"/>
      <c r="S42" s="547"/>
      <c r="T42" s="553"/>
      <c r="U42" s="313"/>
      <c r="V42" s="313"/>
      <c r="W42" s="313"/>
      <c r="X42" s="323"/>
      <c r="Y42" s="322"/>
      <c r="Z42" s="313"/>
      <c r="AA42" s="547"/>
      <c r="AB42" s="324"/>
      <c r="AD42" s="271"/>
      <c r="AE42" s="271"/>
      <c r="AF42" s="271"/>
      <c r="AG42" s="271"/>
    </row>
    <row r="43" spans="1:33" s="314" customFormat="1" ht="15" customHeight="1" x14ac:dyDescent="0.25">
      <c r="A43" s="712" t="s">
        <v>101</v>
      </c>
      <c r="B43" s="712"/>
      <c r="C43" s="712"/>
      <c r="D43" s="712"/>
      <c r="E43" s="712"/>
      <c r="F43" s="712"/>
      <c r="G43" s="712"/>
      <c r="H43" s="322"/>
      <c r="I43" s="313"/>
      <c r="J43" s="313"/>
      <c r="K43" s="323"/>
      <c r="L43" s="322"/>
      <c r="M43" s="325"/>
      <c r="N43" s="325"/>
      <c r="O43" s="325"/>
      <c r="P43" s="313"/>
      <c r="Q43" s="319"/>
      <c r="R43" s="313"/>
      <c r="S43" s="547"/>
      <c r="T43" s="553"/>
      <c r="U43" s="313"/>
      <c r="V43" s="313"/>
      <c r="W43" s="313"/>
      <c r="X43" s="323"/>
      <c r="Y43" s="322"/>
      <c r="Z43" s="313"/>
      <c r="AA43" s="547"/>
      <c r="AB43" s="324"/>
      <c r="AD43" s="271"/>
      <c r="AE43" s="271"/>
      <c r="AF43" s="271"/>
      <c r="AG43" s="271"/>
    </row>
    <row r="44" spans="1:33" s="314" customFormat="1" ht="15" customHeight="1" x14ac:dyDescent="0.25">
      <c r="A44" s="608"/>
      <c r="B44" s="709" t="s">
        <v>441</v>
      </c>
      <c r="C44" s="709"/>
      <c r="D44" s="709"/>
      <c r="E44" s="709"/>
      <c r="F44" s="709"/>
      <c r="G44" s="709"/>
      <c r="H44" s="319">
        <v>0.21365046110114719</v>
      </c>
      <c r="I44" s="318">
        <v>0.21875505226442674</v>
      </c>
      <c r="J44" s="318">
        <v>0.23387586040092584</v>
      </c>
      <c r="K44" s="320">
        <v>0.20834085968073887</v>
      </c>
      <c r="L44" s="319">
        <v>0.2085889745630651</v>
      </c>
      <c r="M44" s="321">
        <v>0.20497078258082801</v>
      </c>
      <c r="N44" s="321">
        <v>0.20585019650629177</v>
      </c>
      <c r="O44" s="321">
        <v>0.19574895758974428</v>
      </c>
      <c r="P44" s="318"/>
      <c r="Q44" s="319"/>
      <c r="R44" s="318">
        <v>-1.2591902090994589E-2</v>
      </c>
      <c r="S44" s="547" t="s">
        <v>110</v>
      </c>
      <c r="T44" s="553"/>
      <c r="U44" s="313"/>
      <c r="V44" s="318">
        <v>0.20834085968073887</v>
      </c>
      <c r="W44" s="318">
        <v>0.19574895758974428</v>
      </c>
      <c r="X44" s="323"/>
      <c r="Y44" s="322"/>
      <c r="Z44" s="318">
        <v>-1.2591902090994589E-2</v>
      </c>
      <c r="AA44" s="547" t="s">
        <v>110</v>
      </c>
      <c r="AB44" s="324"/>
      <c r="AD44" s="271"/>
      <c r="AE44" s="271"/>
      <c r="AF44" s="271"/>
      <c r="AG44" s="271"/>
    </row>
    <row r="45" spans="1:33" s="314" customFormat="1" ht="15" customHeight="1" x14ac:dyDescent="0.25">
      <c r="A45" s="608"/>
      <c r="B45" s="709" t="s">
        <v>442</v>
      </c>
      <c r="C45" s="709"/>
      <c r="D45" s="709"/>
      <c r="E45" s="709"/>
      <c r="F45" s="709"/>
      <c r="G45" s="709"/>
      <c r="H45" s="319">
        <v>0.2062042603924448</v>
      </c>
      <c r="I45" s="318">
        <v>0.21864073779341045</v>
      </c>
      <c r="J45" s="318">
        <v>0.21796291887641972</v>
      </c>
      <c r="K45" s="320">
        <v>0.21034769522506186</v>
      </c>
      <c r="L45" s="319">
        <v>0.20878259698492643</v>
      </c>
      <c r="M45" s="321">
        <v>0.20755912994044809</v>
      </c>
      <c r="N45" s="321">
        <v>0.20414282272046341</v>
      </c>
      <c r="O45" s="321">
        <v>0.19766202793972235</v>
      </c>
      <c r="P45" s="318"/>
      <c r="Q45" s="319"/>
      <c r="R45" s="318">
        <v>-1.2685667285339514E-2</v>
      </c>
      <c r="S45" s="547" t="s">
        <v>110</v>
      </c>
      <c r="T45" s="553"/>
      <c r="U45" s="313"/>
      <c r="V45" s="318">
        <v>0.21034769522506186</v>
      </c>
      <c r="W45" s="318">
        <v>0.19766202793972235</v>
      </c>
      <c r="X45" s="323"/>
      <c r="Y45" s="322"/>
      <c r="Z45" s="318">
        <v>-1.2685667285339514E-2</v>
      </c>
      <c r="AA45" s="547" t="s">
        <v>110</v>
      </c>
      <c r="AB45" s="324"/>
      <c r="AD45" s="271"/>
      <c r="AE45" s="271"/>
      <c r="AF45" s="271"/>
      <c r="AG45" s="271"/>
    </row>
    <row r="46" spans="1:33" ht="15" x14ac:dyDescent="0.25">
      <c r="A46" s="608"/>
      <c r="B46" s="709"/>
      <c r="C46" s="709"/>
      <c r="D46" s="709"/>
      <c r="E46" s="709"/>
      <c r="H46" s="175"/>
      <c r="I46" s="174"/>
      <c r="J46" s="174"/>
      <c r="K46" s="176"/>
      <c r="L46" s="175"/>
      <c r="M46" s="139"/>
      <c r="N46" s="139"/>
      <c r="O46" s="139"/>
      <c r="P46" s="174"/>
      <c r="Q46" s="175"/>
      <c r="R46" s="174"/>
      <c r="S46" s="547"/>
      <c r="T46" s="553"/>
      <c r="U46" s="107"/>
      <c r="V46" s="174"/>
      <c r="W46" s="174"/>
      <c r="X46" s="111"/>
      <c r="Y46" s="152"/>
      <c r="Z46" s="174"/>
      <c r="AA46" s="547"/>
      <c r="AB46"/>
      <c r="AD46" s="271"/>
      <c r="AE46" s="271"/>
      <c r="AF46" s="271"/>
      <c r="AG46" s="271"/>
    </row>
    <row r="47" spans="1:33" ht="15" customHeight="1" x14ac:dyDescent="0.25">
      <c r="A47" s="608"/>
      <c r="B47" s="709" t="s">
        <v>102</v>
      </c>
      <c r="C47" s="709"/>
      <c r="D47" s="709"/>
      <c r="E47" s="709"/>
      <c r="F47" s="709"/>
      <c r="G47" s="709"/>
      <c r="H47" s="179">
        <v>2.2109542450908855</v>
      </c>
      <c r="I47" s="178">
        <v>2.2885102152867831</v>
      </c>
      <c r="J47" s="178">
        <v>2.5477421503140874</v>
      </c>
      <c r="K47" s="180">
        <v>2.2216782574725538</v>
      </c>
      <c r="L47" s="179">
        <v>2.2468773095625161</v>
      </c>
      <c r="M47" s="245">
        <v>2.1917489475910354</v>
      </c>
      <c r="N47" s="245">
        <v>2.2331755300180074</v>
      </c>
      <c r="O47" s="245">
        <v>2.1637509795252869</v>
      </c>
      <c r="P47" s="178"/>
      <c r="Q47" s="181"/>
      <c r="R47" s="178">
        <v>-5.792727794726682E-2</v>
      </c>
      <c r="S47" s="547" t="s">
        <v>110</v>
      </c>
      <c r="T47" s="553"/>
      <c r="U47" s="107"/>
      <c r="V47" s="182">
        <v>2.2216782574725538</v>
      </c>
      <c r="W47" s="182">
        <v>2.1637509795252869</v>
      </c>
      <c r="X47" s="111"/>
      <c r="Y47" s="152"/>
      <c r="Z47" s="178">
        <v>-5.792727794726682E-2</v>
      </c>
      <c r="AA47" s="547" t="s">
        <v>110</v>
      </c>
      <c r="AB47"/>
      <c r="AD47" s="271"/>
      <c r="AE47" s="271"/>
      <c r="AF47" s="271"/>
      <c r="AG47" s="271"/>
    </row>
    <row r="48" spans="1:33" ht="15" customHeight="1" x14ac:dyDescent="0.25">
      <c r="A48" s="608"/>
      <c r="B48" s="709" t="s">
        <v>103</v>
      </c>
      <c r="C48" s="709"/>
      <c r="D48" s="709"/>
      <c r="E48" s="709"/>
      <c r="F48" s="709"/>
      <c r="G48" s="709"/>
      <c r="H48" s="179">
        <v>2.124751659488787</v>
      </c>
      <c r="I48" s="178">
        <v>2.3038140612154745</v>
      </c>
      <c r="J48" s="178">
        <v>2.3378883216778283</v>
      </c>
      <c r="K48" s="180">
        <v>2.2843642831238058</v>
      </c>
      <c r="L48" s="179">
        <v>2.2851950372693293</v>
      </c>
      <c r="M48" s="245">
        <v>2.2402895569946679</v>
      </c>
      <c r="N48" s="245">
        <v>2.2312433761279027</v>
      </c>
      <c r="O48" s="245">
        <v>2.2045547287688256</v>
      </c>
      <c r="P48" s="178"/>
      <c r="Q48" s="181"/>
      <c r="R48" s="178">
        <v>-7.9809554354980161E-2</v>
      </c>
      <c r="S48" s="547" t="s">
        <v>110</v>
      </c>
      <c r="T48" s="553"/>
      <c r="U48" s="107"/>
      <c r="V48" s="182">
        <v>2.2843642831238058</v>
      </c>
      <c r="W48" s="182">
        <v>2.2045547287688256</v>
      </c>
      <c r="X48" s="111"/>
      <c r="Y48" s="152"/>
      <c r="Z48" s="178">
        <v>-7.9809554354980161E-2</v>
      </c>
      <c r="AA48" s="547" t="s">
        <v>110</v>
      </c>
      <c r="AB48"/>
      <c r="AD48" s="271"/>
      <c r="AE48" s="271"/>
      <c r="AF48" s="271"/>
      <c r="AG48" s="271"/>
    </row>
    <row r="49" spans="1:33" ht="15" x14ac:dyDescent="0.25">
      <c r="A49" s="608"/>
      <c r="B49" s="709"/>
      <c r="C49" s="709"/>
      <c r="D49" s="709"/>
      <c r="E49" s="709"/>
      <c r="H49" s="175"/>
      <c r="I49" s="174"/>
      <c r="J49" s="174"/>
      <c r="K49" s="176"/>
      <c r="L49" s="175"/>
      <c r="M49" s="139"/>
      <c r="N49" s="139"/>
      <c r="O49" s="139"/>
      <c r="P49" s="174"/>
      <c r="Q49" s="175"/>
      <c r="R49" s="174"/>
      <c r="S49" s="547"/>
      <c r="T49" s="553"/>
      <c r="U49" s="107"/>
      <c r="V49" s="174"/>
      <c r="W49" s="174"/>
      <c r="X49" s="111"/>
      <c r="Y49" s="152"/>
      <c r="Z49" s="174"/>
      <c r="AA49" s="554"/>
      <c r="AB49"/>
      <c r="AD49" s="271"/>
      <c r="AE49" s="271"/>
      <c r="AF49" s="271"/>
      <c r="AG49" s="271"/>
    </row>
    <row r="50" spans="1:33" s="271" customFormat="1" ht="15" customHeight="1" x14ac:dyDescent="0.25">
      <c r="A50" s="608"/>
      <c r="B50" s="709" t="s">
        <v>443</v>
      </c>
      <c r="C50" s="709"/>
      <c r="D50" s="709"/>
      <c r="E50" s="709"/>
      <c r="F50" s="709"/>
      <c r="G50" s="709"/>
      <c r="H50" s="263">
        <v>34609005</v>
      </c>
      <c r="I50" s="262">
        <v>33993897</v>
      </c>
      <c r="J50" s="262">
        <v>33508129</v>
      </c>
      <c r="K50" s="264">
        <v>33367737</v>
      </c>
      <c r="L50" s="263">
        <v>33022554</v>
      </c>
      <c r="M50" s="262">
        <v>32545209</v>
      </c>
      <c r="N50" s="262">
        <v>32075564</v>
      </c>
      <c r="O50" s="262">
        <v>31809803</v>
      </c>
      <c r="P50" s="262"/>
      <c r="Q50" s="276"/>
      <c r="R50" s="262">
        <v>-1557934</v>
      </c>
      <c r="S50" s="547">
        <v>-4.6689830958569351E-2</v>
      </c>
      <c r="T50" s="553"/>
      <c r="U50" s="266"/>
      <c r="V50" s="277">
        <v>33367737</v>
      </c>
      <c r="W50" s="277">
        <v>31809803</v>
      </c>
      <c r="X50" s="265"/>
      <c r="Y50" s="278"/>
      <c r="Z50" s="262">
        <v>-1557934</v>
      </c>
      <c r="AA50" s="547">
        <v>-4.6689830958569351E-2</v>
      </c>
      <c r="AB50" s="270"/>
    </row>
    <row r="51" spans="1:33" s="295" customFormat="1" ht="15" customHeight="1" x14ac:dyDescent="0.25">
      <c r="A51" s="608"/>
      <c r="B51" s="709" t="s">
        <v>104</v>
      </c>
      <c r="C51" s="709"/>
      <c r="D51" s="709"/>
      <c r="E51" s="709"/>
      <c r="F51" s="709"/>
      <c r="G51" s="709"/>
      <c r="H51" s="297">
        <v>65.722552007349833</v>
      </c>
      <c r="I51" s="296">
        <v>62.00126661326987</v>
      </c>
      <c r="J51" s="296">
        <v>63.315346693858174</v>
      </c>
      <c r="K51" s="298">
        <v>65.843550474997244</v>
      </c>
      <c r="L51" s="297">
        <v>67.183595375235782</v>
      </c>
      <c r="M51" s="296">
        <v>69.365638721559435</v>
      </c>
      <c r="N51" s="296">
        <v>71.639573091915153</v>
      </c>
      <c r="O51" s="296">
        <v>75.468257255587304</v>
      </c>
      <c r="P51" s="296"/>
      <c r="Q51" s="299"/>
      <c r="R51" s="300">
        <v>9.6247067805900599</v>
      </c>
      <c r="S51" s="547">
        <v>0.14617539168463961</v>
      </c>
      <c r="T51" s="553"/>
      <c r="U51" s="293"/>
      <c r="V51" s="296">
        <v>65.843550474997244</v>
      </c>
      <c r="W51" s="643">
        <v>75.468257255587304</v>
      </c>
      <c r="X51" s="292"/>
      <c r="Y51" s="301"/>
      <c r="Z51" s="296">
        <v>9.6247067805900599</v>
      </c>
      <c r="AA51" s="547">
        <v>0.14617539168463961</v>
      </c>
      <c r="AB51" s="294"/>
      <c r="AD51" s="271"/>
      <c r="AE51" s="271"/>
      <c r="AF51" s="271"/>
      <c r="AG51" s="271"/>
    </row>
    <row r="52" spans="1:33" ht="15" x14ac:dyDescent="0.25">
      <c r="A52" s="608"/>
      <c r="B52" s="609"/>
      <c r="C52" s="609"/>
      <c r="D52" s="609"/>
      <c r="E52" s="609"/>
      <c r="H52" s="152"/>
      <c r="I52" s="107"/>
      <c r="J52" s="107"/>
      <c r="K52" s="111"/>
      <c r="L52" s="152"/>
      <c r="M52" s="109"/>
      <c r="N52" s="109"/>
      <c r="O52" s="109"/>
      <c r="P52" s="107"/>
      <c r="Q52" s="175"/>
      <c r="R52" s="107"/>
      <c r="S52" s="547"/>
      <c r="T52" s="553"/>
      <c r="U52" s="107"/>
      <c r="V52" s="107"/>
      <c r="W52" s="107"/>
      <c r="X52" s="111"/>
      <c r="Y52" s="152"/>
      <c r="Z52" s="107"/>
      <c r="AA52" s="554"/>
      <c r="AB52"/>
    </row>
    <row r="53" spans="1:33" ht="15" customHeight="1" x14ac:dyDescent="0.25">
      <c r="A53" s="712" t="s">
        <v>105</v>
      </c>
      <c r="B53" s="712"/>
      <c r="C53" s="712"/>
      <c r="D53" s="712"/>
      <c r="E53" s="712"/>
      <c r="F53" s="712"/>
      <c r="G53" s="712"/>
      <c r="H53" s="184"/>
      <c r="I53" s="183"/>
      <c r="J53" s="183"/>
      <c r="K53" s="185"/>
      <c r="L53" s="184"/>
      <c r="M53" s="163"/>
      <c r="N53" s="163"/>
      <c r="O53" s="163"/>
      <c r="P53" s="107"/>
      <c r="Q53" s="175"/>
      <c r="R53" s="107"/>
      <c r="S53" s="554"/>
      <c r="T53" s="553"/>
      <c r="U53" s="107"/>
      <c r="V53" s="107"/>
      <c r="W53" s="107"/>
      <c r="X53" s="111"/>
      <c r="Y53" s="152"/>
      <c r="Z53" s="107"/>
      <c r="AA53" s="554"/>
      <c r="AB53"/>
    </row>
    <row r="54" spans="1:33" ht="15" customHeight="1" x14ac:dyDescent="0.25">
      <c r="A54" s="626"/>
      <c r="B54" s="709" t="s">
        <v>106</v>
      </c>
      <c r="C54" s="709"/>
      <c r="D54" s="709"/>
      <c r="E54" s="709"/>
      <c r="F54" s="709"/>
      <c r="G54" s="709"/>
      <c r="H54" s="186" t="s">
        <v>300</v>
      </c>
      <c r="I54" s="29" t="s">
        <v>300</v>
      </c>
      <c r="J54" s="29" t="s">
        <v>300</v>
      </c>
      <c r="K54" s="187" t="s">
        <v>300</v>
      </c>
      <c r="L54" s="184" t="s">
        <v>300</v>
      </c>
      <c r="M54" s="163" t="s">
        <v>300</v>
      </c>
      <c r="N54" s="163" t="s">
        <v>300</v>
      </c>
      <c r="O54" s="163" t="s">
        <v>300</v>
      </c>
      <c r="P54" s="31"/>
      <c r="Q54" s="175"/>
      <c r="R54" s="107" t="s">
        <v>446</v>
      </c>
      <c r="S54" s="554" t="s">
        <v>446</v>
      </c>
      <c r="T54" s="553"/>
      <c r="U54" s="107"/>
      <c r="V54" s="107" t="s">
        <v>446</v>
      </c>
      <c r="W54" s="107" t="s">
        <v>446</v>
      </c>
      <c r="X54" s="111"/>
      <c r="Y54" s="152"/>
      <c r="Z54" s="107" t="s">
        <v>446</v>
      </c>
      <c r="AA54" s="554" t="s">
        <v>446</v>
      </c>
      <c r="AB54"/>
    </row>
    <row r="55" spans="1:33" ht="15" customHeight="1" x14ac:dyDescent="0.25">
      <c r="A55" s="626"/>
      <c r="B55" s="709" t="s">
        <v>107</v>
      </c>
      <c r="C55" s="709"/>
      <c r="D55" s="709"/>
      <c r="E55" s="709"/>
      <c r="F55" s="709"/>
      <c r="G55" s="709"/>
      <c r="H55" s="189" t="s">
        <v>229</v>
      </c>
      <c r="I55" s="188" t="s">
        <v>229</v>
      </c>
      <c r="J55" s="188" t="s">
        <v>229</v>
      </c>
      <c r="K55" s="190" t="s">
        <v>229</v>
      </c>
      <c r="L55" s="186" t="s">
        <v>229</v>
      </c>
      <c r="M55" s="29" t="s">
        <v>229</v>
      </c>
      <c r="N55" s="29" t="s">
        <v>229</v>
      </c>
      <c r="O55" s="29" t="s">
        <v>229</v>
      </c>
      <c r="P55" s="191"/>
      <c r="Q55" s="175"/>
      <c r="R55" s="192" t="s">
        <v>446</v>
      </c>
      <c r="S55" s="555" t="s">
        <v>446</v>
      </c>
      <c r="T55" s="553"/>
      <c r="U55" s="107"/>
      <c r="V55" s="192" t="s">
        <v>446</v>
      </c>
      <c r="W55" s="192" t="s">
        <v>446</v>
      </c>
      <c r="X55" s="111"/>
      <c r="Y55" s="152"/>
      <c r="Z55" s="192" t="s">
        <v>446</v>
      </c>
      <c r="AA55" s="555" t="s">
        <v>446</v>
      </c>
      <c r="AB55"/>
    </row>
    <row r="56" spans="1:33" ht="15" customHeight="1" x14ac:dyDescent="0.25">
      <c r="A56" s="626"/>
      <c r="B56" s="709" t="s">
        <v>108</v>
      </c>
      <c r="C56" s="709"/>
      <c r="D56" s="709"/>
      <c r="E56" s="709"/>
      <c r="F56" s="709"/>
      <c r="G56" s="709"/>
      <c r="H56" s="186" t="s">
        <v>301</v>
      </c>
      <c r="I56" s="29" t="s">
        <v>301</v>
      </c>
      <c r="J56" s="29" t="s">
        <v>301</v>
      </c>
      <c r="K56" s="187" t="s">
        <v>301</v>
      </c>
      <c r="L56" s="189" t="s">
        <v>301</v>
      </c>
      <c r="M56" s="188" t="s">
        <v>301</v>
      </c>
      <c r="N56" s="188" t="s">
        <v>301</v>
      </c>
      <c r="O56" s="188" t="s">
        <v>301</v>
      </c>
      <c r="P56" s="31"/>
      <c r="Q56" s="175"/>
      <c r="R56" s="192" t="s">
        <v>446</v>
      </c>
      <c r="S56" s="555" t="s">
        <v>446</v>
      </c>
      <c r="T56" s="553"/>
      <c r="U56" s="107"/>
      <c r="V56" s="192" t="s">
        <v>446</v>
      </c>
      <c r="W56" s="192" t="s">
        <v>446</v>
      </c>
      <c r="X56" s="111"/>
      <c r="Y56" s="152"/>
      <c r="Z56" s="192" t="s">
        <v>446</v>
      </c>
      <c r="AA56" s="555" t="s">
        <v>446</v>
      </c>
      <c r="AB56"/>
    </row>
    <row r="57" spans="1:33" ht="15" x14ac:dyDescent="0.25">
      <c r="A57" s="608"/>
      <c r="B57" s="609"/>
      <c r="C57" s="609"/>
      <c r="D57" s="609"/>
      <c r="E57" s="609"/>
      <c r="H57" s="186"/>
      <c r="I57" s="29"/>
      <c r="J57" s="29"/>
      <c r="K57" s="187"/>
      <c r="L57" s="186"/>
      <c r="M57" s="29"/>
      <c r="N57" s="29"/>
      <c r="O57" s="29"/>
      <c r="P57" s="31"/>
      <c r="Q57" s="175"/>
      <c r="R57" s="22"/>
      <c r="S57" s="547"/>
      <c r="T57" s="553"/>
      <c r="U57" s="107"/>
      <c r="V57" s="22"/>
      <c r="W57" s="22"/>
      <c r="X57" s="111"/>
      <c r="Y57" s="152"/>
      <c r="Z57" s="22"/>
      <c r="AA57" s="547"/>
      <c r="AB57"/>
    </row>
    <row r="58" spans="1:33" ht="15" customHeight="1" x14ac:dyDescent="0.25">
      <c r="A58" s="712" t="s">
        <v>109</v>
      </c>
      <c r="B58" s="712"/>
      <c r="C58" s="712"/>
      <c r="D58" s="712"/>
      <c r="E58" s="712"/>
      <c r="F58" s="712"/>
      <c r="G58" s="712"/>
      <c r="H58" s="184"/>
      <c r="I58" s="183"/>
      <c r="J58" s="183"/>
      <c r="K58" s="185"/>
      <c r="L58" s="186"/>
      <c r="M58" s="29"/>
      <c r="N58" s="29"/>
      <c r="O58" s="29"/>
      <c r="P58" s="107"/>
      <c r="Q58" s="175"/>
      <c r="R58" s="107"/>
      <c r="S58" s="554"/>
      <c r="T58" s="553"/>
      <c r="U58" s="107"/>
      <c r="V58" s="107"/>
      <c r="W58" s="107"/>
      <c r="X58" s="111"/>
      <c r="Y58" s="152"/>
      <c r="Z58" s="107"/>
      <c r="AA58" s="554"/>
      <c r="AB58"/>
    </row>
    <row r="59" spans="1:33" ht="15" customHeight="1" x14ac:dyDescent="0.25">
      <c r="A59" s="626"/>
      <c r="B59" s="709" t="s">
        <v>106</v>
      </c>
      <c r="C59" s="709"/>
      <c r="D59" s="709"/>
      <c r="E59" s="709"/>
      <c r="F59" s="709"/>
      <c r="G59" s="709"/>
      <c r="H59" s="186" t="s">
        <v>302</v>
      </c>
      <c r="I59" s="29" t="s">
        <v>302</v>
      </c>
      <c r="J59" s="29" t="s">
        <v>302</v>
      </c>
      <c r="K59" s="187" t="s">
        <v>302</v>
      </c>
      <c r="L59" s="184" t="s">
        <v>302</v>
      </c>
      <c r="M59" s="163" t="s">
        <v>302</v>
      </c>
      <c r="N59" s="163" t="s">
        <v>302</v>
      </c>
      <c r="O59" s="163" t="s">
        <v>302</v>
      </c>
      <c r="P59" s="31"/>
      <c r="Q59" s="175"/>
      <c r="R59" s="107" t="s">
        <v>446</v>
      </c>
      <c r="S59" s="554" t="s">
        <v>446</v>
      </c>
      <c r="T59" s="553"/>
      <c r="U59" s="107"/>
      <c r="V59" s="107" t="s">
        <v>446</v>
      </c>
      <c r="W59" s="107" t="s">
        <v>446</v>
      </c>
      <c r="X59" s="111"/>
      <c r="Y59" s="152"/>
      <c r="Z59" s="107" t="s">
        <v>446</v>
      </c>
      <c r="AA59" s="554" t="s">
        <v>446</v>
      </c>
      <c r="AB59"/>
    </row>
    <row r="60" spans="1:33" ht="15" customHeight="1" x14ac:dyDescent="0.25">
      <c r="A60" s="626"/>
      <c r="B60" s="709" t="s">
        <v>107</v>
      </c>
      <c r="C60" s="709"/>
      <c r="D60" s="709"/>
      <c r="E60" s="709"/>
      <c r="F60" s="709"/>
      <c r="G60" s="709"/>
      <c r="H60" s="186" t="s">
        <v>298</v>
      </c>
      <c r="I60" s="29" t="s">
        <v>298</v>
      </c>
      <c r="J60" s="29" t="s">
        <v>298</v>
      </c>
      <c r="K60" s="187" t="s">
        <v>298</v>
      </c>
      <c r="L60" s="186" t="s">
        <v>298</v>
      </c>
      <c r="M60" s="29" t="s">
        <v>298</v>
      </c>
      <c r="N60" s="29" t="s">
        <v>298</v>
      </c>
      <c r="O60" s="29" t="s">
        <v>298</v>
      </c>
      <c r="P60" s="31"/>
      <c r="Q60" s="175"/>
      <c r="R60" s="192" t="s">
        <v>446</v>
      </c>
      <c r="S60" s="555" t="s">
        <v>446</v>
      </c>
      <c r="T60" s="553"/>
      <c r="U60" s="107"/>
      <c r="V60" s="192" t="s">
        <v>446</v>
      </c>
      <c r="W60" s="192" t="s">
        <v>446</v>
      </c>
      <c r="X60" s="111"/>
      <c r="Y60" s="152"/>
      <c r="Z60" s="192" t="s">
        <v>446</v>
      </c>
      <c r="AA60" s="555" t="s">
        <v>446</v>
      </c>
      <c r="AB60"/>
    </row>
    <row r="61" spans="1:33" ht="15" customHeight="1" x14ac:dyDescent="0.25">
      <c r="A61" s="626"/>
      <c r="B61" s="709" t="s">
        <v>108</v>
      </c>
      <c r="C61" s="709"/>
      <c r="D61" s="709"/>
      <c r="E61" s="709"/>
      <c r="F61" s="709"/>
      <c r="G61" s="709"/>
      <c r="H61" s="186" t="s">
        <v>303</v>
      </c>
      <c r="I61" s="29" t="s">
        <v>303</v>
      </c>
      <c r="J61" s="29" t="s">
        <v>303</v>
      </c>
      <c r="K61" s="187" t="s">
        <v>303</v>
      </c>
      <c r="L61" s="186" t="s">
        <v>303</v>
      </c>
      <c r="M61" s="29" t="s">
        <v>303</v>
      </c>
      <c r="N61" s="29" t="s">
        <v>303</v>
      </c>
      <c r="O61" s="29" t="s">
        <v>303</v>
      </c>
      <c r="P61" s="31"/>
      <c r="Q61" s="175"/>
      <c r="R61" s="192" t="s">
        <v>446</v>
      </c>
      <c r="S61" s="555" t="s">
        <v>446</v>
      </c>
      <c r="T61" s="553"/>
      <c r="U61" s="107"/>
      <c r="V61" s="192" t="s">
        <v>446</v>
      </c>
      <c r="W61" s="192" t="s">
        <v>446</v>
      </c>
      <c r="X61" s="111"/>
      <c r="Y61" s="152"/>
      <c r="Z61" s="192" t="s">
        <v>446</v>
      </c>
      <c r="AA61" s="555" t="s">
        <v>446</v>
      </c>
      <c r="AB61"/>
    </row>
    <row r="62" spans="1:33" ht="15" x14ac:dyDescent="0.25">
      <c r="A62" s="616"/>
      <c r="B62" s="3"/>
      <c r="C62" s="3"/>
      <c r="D62" s="3"/>
      <c r="E62" s="3"/>
      <c r="F62" s="3"/>
      <c r="G62" s="3"/>
      <c r="H62" s="3"/>
      <c r="I62" s="3"/>
      <c r="J62" s="31"/>
      <c r="K62" s="31"/>
      <c r="L62" s="223"/>
      <c r="O62" s="3"/>
      <c r="P62" s="3"/>
      <c r="Q62" s="193"/>
      <c r="R62" s="3"/>
      <c r="S62" s="554"/>
      <c r="T62" s="556"/>
      <c r="U62" s="3"/>
      <c r="V62" s="3"/>
      <c r="W62" s="3"/>
      <c r="X62" s="3"/>
      <c r="Y62" s="3"/>
      <c r="Z62" s="3"/>
      <c r="AA62" s="313"/>
      <c r="AB62"/>
    </row>
    <row r="63" spans="1:33" ht="15" x14ac:dyDescent="0.25">
      <c r="A63" s="621"/>
      <c r="B63" s="147"/>
      <c r="C63" s="147"/>
      <c r="D63" s="147"/>
      <c r="E63" s="147"/>
      <c r="F63" s="147"/>
      <c r="G63" s="147"/>
      <c r="H63" s="147"/>
      <c r="I63" s="147"/>
      <c r="J63" s="147"/>
      <c r="K63" s="147"/>
      <c r="L63" s="147"/>
      <c r="M63" s="227"/>
      <c r="N63" s="227"/>
      <c r="O63" s="147"/>
      <c r="P63" s="147"/>
      <c r="Q63" s="194"/>
      <c r="R63" s="147"/>
      <c r="S63" s="317"/>
      <c r="T63" s="147"/>
      <c r="U63" s="147"/>
      <c r="V63" s="147"/>
      <c r="W63" s="147"/>
      <c r="X63" s="147"/>
      <c r="Y63" s="147"/>
      <c r="Z63" s="195"/>
      <c r="AA63" s="317"/>
      <c r="AB63"/>
    </row>
    <row r="64" spans="1:33" ht="15" customHeight="1" x14ac:dyDescent="0.2">
      <c r="A64" s="615" t="s">
        <v>43</v>
      </c>
      <c r="B64" s="721" t="s">
        <v>338</v>
      </c>
      <c r="C64" s="721"/>
      <c r="D64" s="721"/>
      <c r="E64" s="721"/>
      <c r="F64" s="721"/>
      <c r="G64" s="721"/>
      <c r="H64" s="721"/>
      <c r="I64" s="721"/>
      <c r="J64" s="721"/>
      <c r="K64" s="721"/>
      <c r="L64" s="721"/>
      <c r="M64" s="721"/>
      <c r="N64" s="721"/>
      <c r="O64" s="721"/>
      <c r="P64" s="721"/>
      <c r="Q64" s="721"/>
      <c r="R64" s="721"/>
      <c r="S64" s="721"/>
      <c r="T64" s="721"/>
      <c r="U64" s="721"/>
      <c r="V64" s="721"/>
      <c r="W64" s="721"/>
      <c r="X64" s="721"/>
      <c r="Y64" s="721"/>
      <c r="Z64" s="721"/>
      <c r="AA64" s="721"/>
      <c r="AB64" s="218"/>
    </row>
    <row r="65" spans="1:28" ht="15" customHeight="1" x14ac:dyDescent="0.2">
      <c r="A65" s="615" t="s">
        <v>45</v>
      </c>
      <c r="B65" s="721" t="s">
        <v>425</v>
      </c>
      <c r="C65" s="721"/>
      <c r="D65" s="721"/>
      <c r="E65" s="721"/>
      <c r="F65" s="721"/>
      <c r="G65" s="721"/>
      <c r="H65" s="721"/>
      <c r="I65" s="721"/>
      <c r="J65" s="721"/>
      <c r="K65" s="721"/>
      <c r="L65" s="721"/>
      <c r="M65" s="721"/>
      <c r="N65" s="721"/>
      <c r="O65" s="721"/>
      <c r="P65" s="721"/>
      <c r="Q65" s="721"/>
      <c r="R65" s="721"/>
      <c r="S65" s="721"/>
      <c r="T65" s="721"/>
      <c r="U65" s="721"/>
      <c r="V65" s="721"/>
      <c r="W65" s="721"/>
      <c r="X65" s="721"/>
      <c r="Y65" s="721"/>
      <c r="Z65" s="721"/>
      <c r="AA65" s="721"/>
      <c r="AB65" s="218"/>
    </row>
  </sheetData>
  <sheetProtection formatCells="0"/>
  <mergeCells count="54">
    <mergeCell ref="B39:G39"/>
    <mergeCell ref="B41:G41"/>
    <mergeCell ref="B44:G44"/>
    <mergeCell ref="B45:G45"/>
    <mergeCell ref="B65:AA65"/>
    <mergeCell ref="A58:G58"/>
    <mergeCell ref="B49:E49"/>
    <mergeCell ref="A53:G53"/>
    <mergeCell ref="B48:G48"/>
    <mergeCell ref="B50:G50"/>
    <mergeCell ref="B51:G51"/>
    <mergeCell ref="B61:G61"/>
    <mergeCell ref="B60:G60"/>
    <mergeCell ref="B47:G47"/>
    <mergeCell ref="B54:G54"/>
    <mergeCell ref="B55:G55"/>
    <mergeCell ref="B56:G56"/>
    <mergeCell ref="B59:G59"/>
    <mergeCell ref="C22:G22"/>
    <mergeCell ref="B46:E46"/>
    <mergeCell ref="A43:G43"/>
    <mergeCell ref="A34:G34"/>
    <mergeCell ref="C32:G32"/>
    <mergeCell ref="B35:G35"/>
    <mergeCell ref="B36:G36"/>
    <mergeCell ref="B30:G30"/>
    <mergeCell ref="C31:G31"/>
    <mergeCell ref="C23:E23"/>
    <mergeCell ref="B24:G24"/>
    <mergeCell ref="B25:G25"/>
    <mergeCell ref="C26:G26"/>
    <mergeCell ref="C27:G27"/>
    <mergeCell ref="B38:G38"/>
    <mergeCell ref="C11:G11"/>
    <mergeCell ref="C12:G12"/>
    <mergeCell ref="B14:G14"/>
    <mergeCell ref="B15:G15"/>
    <mergeCell ref="A19:G19"/>
    <mergeCell ref="Z3:AA3"/>
    <mergeCell ref="B1:V1"/>
    <mergeCell ref="B64:AA64"/>
    <mergeCell ref="W1:AA1"/>
    <mergeCell ref="A4:G4"/>
    <mergeCell ref="A6:G6"/>
    <mergeCell ref="B9:G9"/>
    <mergeCell ref="B20:G20"/>
    <mergeCell ref="R3:S3"/>
    <mergeCell ref="B21:G21"/>
    <mergeCell ref="B7:G7"/>
    <mergeCell ref="C17:G17"/>
    <mergeCell ref="A5:G5"/>
    <mergeCell ref="C16:G16"/>
    <mergeCell ref="B10:G10"/>
    <mergeCell ref="B29:G29"/>
  </mergeCells>
  <phoneticPr fontId="54" type="noConversion"/>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87F-6232-4D82-A73A-613C43814E30}">
  <sheetPr>
    <pageSetUpPr fitToPage="1"/>
  </sheetPr>
  <dimension ref="A1:BQ56"/>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31.140625" style="2" customWidth="1"/>
    <col min="8" max="12" width="12.7109375" style="2" customWidth="1"/>
    <col min="13" max="15" width="12.7109375" style="120" customWidth="1"/>
    <col min="16" max="17" width="0.85546875" style="2" customWidth="1"/>
    <col min="18" max="18" width="11.7109375" style="2" customWidth="1"/>
    <col min="19" max="19" width="9.85546875" style="315" customWidth="1"/>
    <col min="20" max="21" width="0.85546875" style="2" customWidth="1"/>
    <col min="22" max="23" width="12.7109375" style="2" bestFit="1" customWidth="1"/>
    <col min="24" max="25" width="0.85546875" style="2" customWidth="1"/>
    <col min="26" max="26" width="11.7109375" style="2" customWidth="1"/>
    <col min="27" max="27" width="9.85546875" style="325" customWidth="1"/>
    <col min="28" max="28" width="4.140625" style="2" customWidth="1"/>
    <col min="29" max="16384" width="9.140625" style="2"/>
  </cols>
  <sheetData>
    <row r="1" spans="1:33" s="337" customFormat="1" ht="39.950000000000003" customHeight="1" thickBot="1" x14ac:dyDescent="0.3">
      <c r="A1" s="606"/>
      <c r="B1" s="718" t="s">
        <v>320</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630"/>
      <c r="B2" s="2"/>
      <c r="C2" s="2"/>
      <c r="D2" s="2"/>
      <c r="E2" s="2"/>
      <c r="F2" s="2"/>
      <c r="G2" s="2"/>
      <c r="M2" s="351"/>
      <c r="N2" s="351"/>
      <c r="O2" s="351"/>
      <c r="S2" s="352"/>
      <c r="AA2" s="356"/>
      <c r="AB2" s="333"/>
    </row>
    <row r="3" spans="1:33" s="327" customFormat="1" ht="15" x14ac:dyDescent="0.25">
      <c r="A3" s="631"/>
      <c r="B3" s="632"/>
      <c r="C3" s="632"/>
      <c r="D3" s="632"/>
      <c r="E3" s="632"/>
      <c r="F3" s="632"/>
      <c r="G3" s="632"/>
      <c r="M3" s="351"/>
      <c r="N3" s="351"/>
      <c r="O3" s="351"/>
      <c r="P3" s="330"/>
      <c r="Q3" s="353"/>
      <c r="R3" s="720" t="s">
        <v>492</v>
      </c>
      <c r="S3" s="720"/>
      <c r="T3" s="331"/>
      <c r="U3" s="328"/>
      <c r="X3" s="354"/>
      <c r="Y3" s="353"/>
      <c r="Z3" s="720" t="s">
        <v>71</v>
      </c>
      <c r="AA3" s="720"/>
      <c r="AB3" s="333"/>
    </row>
    <row r="4" spans="1:33" s="327" customFormat="1" ht="30" customHeight="1" x14ac:dyDescent="0.25">
      <c r="A4" s="719" t="s">
        <v>0</v>
      </c>
      <c r="B4" s="719"/>
      <c r="C4" s="719"/>
      <c r="D4" s="719"/>
      <c r="E4" s="719"/>
      <c r="F4" s="719"/>
      <c r="G4" s="719"/>
      <c r="H4" s="335" t="s">
        <v>486</v>
      </c>
      <c r="I4" s="334" t="s">
        <v>487</v>
      </c>
      <c r="J4" s="334" t="s">
        <v>488</v>
      </c>
      <c r="K4" s="334" t="s">
        <v>484</v>
      </c>
      <c r="L4" s="335" t="s">
        <v>489</v>
      </c>
      <c r="M4" s="334" t="s">
        <v>490</v>
      </c>
      <c r="N4" s="334" t="s">
        <v>491</v>
      </c>
      <c r="O4" s="334" t="s">
        <v>485</v>
      </c>
      <c r="P4" s="330"/>
      <c r="Q4" s="353"/>
      <c r="R4" s="334" t="s">
        <v>69</v>
      </c>
      <c r="S4" s="334" t="s">
        <v>70</v>
      </c>
      <c r="T4" s="331"/>
      <c r="U4" s="328"/>
      <c r="V4" s="334" t="s">
        <v>494</v>
      </c>
      <c r="W4" s="334" t="s">
        <v>495</v>
      </c>
      <c r="X4" s="354"/>
      <c r="Y4" s="353"/>
      <c r="Z4" s="355" t="s">
        <v>69</v>
      </c>
      <c r="AA4" s="355" t="s">
        <v>70</v>
      </c>
      <c r="AB4" s="333"/>
    </row>
    <row r="5" spans="1:33" ht="15" x14ac:dyDescent="0.25">
      <c r="A5" s="724" t="s">
        <v>320</v>
      </c>
      <c r="B5" s="724"/>
      <c r="C5" s="724"/>
      <c r="D5" s="724"/>
      <c r="E5" s="724"/>
      <c r="F5" s="724"/>
      <c r="G5" s="724"/>
      <c r="H5" s="5"/>
      <c r="I5" s="6"/>
      <c r="J5" s="6"/>
      <c r="K5" s="6"/>
      <c r="L5" s="5"/>
      <c r="M5" s="6"/>
      <c r="N5" s="6"/>
      <c r="O5" s="6"/>
      <c r="P5" s="162"/>
      <c r="Q5" s="159"/>
      <c r="R5" s="6"/>
      <c r="S5" s="313"/>
      <c r="T5" s="153"/>
      <c r="U5" s="3"/>
      <c r="V5" s="133"/>
      <c r="W5" s="133"/>
      <c r="X5" s="108"/>
      <c r="Y5" s="159"/>
      <c r="Z5" s="3"/>
      <c r="AB5"/>
    </row>
    <row r="6" spans="1:33" ht="15" x14ac:dyDescent="0.25">
      <c r="A6" s="725" t="s">
        <v>46</v>
      </c>
      <c r="B6" s="725"/>
      <c r="C6" s="725"/>
      <c r="D6" s="725"/>
      <c r="E6" s="725"/>
      <c r="F6" s="725"/>
      <c r="G6" s="725"/>
      <c r="H6" s="123"/>
      <c r="I6" s="120"/>
      <c r="J6" s="120"/>
      <c r="K6" s="120"/>
      <c r="L6" s="123"/>
      <c r="P6" s="162"/>
      <c r="Q6" s="163"/>
      <c r="R6" s="164"/>
      <c r="S6" s="318"/>
      <c r="T6" s="153"/>
      <c r="U6" s="3"/>
      <c r="V6" s="120"/>
      <c r="W6" s="120"/>
      <c r="X6" s="165"/>
      <c r="Y6" s="163"/>
      <c r="Z6" s="3"/>
      <c r="AB6"/>
    </row>
    <row r="7" spans="1:33" s="288" customFormat="1" ht="15" x14ac:dyDescent="0.25">
      <c r="A7" s="608"/>
      <c r="B7" s="710" t="s">
        <v>47</v>
      </c>
      <c r="C7" s="710"/>
      <c r="D7" s="710"/>
      <c r="E7" s="710"/>
      <c r="F7" s="710"/>
      <c r="G7" s="710"/>
      <c r="H7" s="280">
        <v>841046.19524314976</v>
      </c>
      <c r="I7" s="279">
        <v>845358.14393413463</v>
      </c>
      <c r="J7" s="279">
        <v>852451.82056661649</v>
      </c>
      <c r="K7" s="279">
        <v>854747.99656496674</v>
      </c>
      <c r="L7" s="280">
        <v>858844.65038412961</v>
      </c>
      <c r="M7" s="279">
        <v>866254.47920119704</v>
      </c>
      <c r="N7" s="279">
        <v>868650.95454983681</v>
      </c>
      <c r="O7" s="279">
        <v>869029.95904322609</v>
      </c>
      <c r="P7" s="282"/>
      <c r="Q7" s="338"/>
      <c r="R7" s="279">
        <v>14281.962478259346</v>
      </c>
      <c r="S7" s="547">
        <v>1.6708974499683216E-2</v>
      </c>
      <c r="T7" s="291"/>
      <c r="U7" s="283"/>
      <c r="V7" s="279">
        <v>3393604.1563088675</v>
      </c>
      <c r="W7" s="279">
        <v>3462780.0431783898</v>
      </c>
      <c r="X7" s="281"/>
      <c r="Y7" s="338"/>
      <c r="Z7" s="279">
        <v>69175.886869522277</v>
      </c>
      <c r="AA7" s="547">
        <v>2.0384194409038867E-2</v>
      </c>
      <c r="AB7" s="287"/>
    </row>
    <row r="8" spans="1:33" s="310" customFormat="1" ht="15" x14ac:dyDescent="0.25">
      <c r="A8" s="608"/>
      <c r="B8" s="710" t="s">
        <v>48</v>
      </c>
      <c r="C8" s="710"/>
      <c r="D8" s="710"/>
      <c r="E8" s="710"/>
      <c r="F8" s="710"/>
      <c r="G8" s="710"/>
      <c r="H8" s="304">
        <v>-409763.61382801022</v>
      </c>
      <c r="I8" s="303">
        <v>-427561.43904302956</v>
      </c>
      <c r="J8" s="303">
        <v>-412644.56695747329</v>
      </c>
      <c r="K8" s="303">
        <v>-414463.33844464732</v>
      </c>
      <c r="L8" s="304">
        <v>-410521.49956292834</v>
      </c>
      <c r="M8" s="303">
        <v>-433408.48529131553</v>
      </c>
      <c r="N8" s="303">
        <v>-414103.85179506184</v>
      </c>
      <c r="O8" s="303">
        <v>-420843.29493054264</v>
      </c>
      <c r="P8" s="307"/>
      <c r="Q8" s="341"/>
      <c r="R8" s="303">
        <v>-6379.9564858953236</v>
      </c>
      <c r="S8" s="547">
        <v>-1.5393295121921583E-2</v>
      </c>
      <c r="T8" s="342"/>
      <c r="U8" s="308"/>
      <c r="V8" s="303">
        <v>-1664432.9582731605</v>
      </c>
      <c r="W8" s="303">
        <v>-1678877.1315798482</v>
      </c>
      <c r="X8" s="305"/>
      <c r="Y8" s="341"/>
      <c r="Z8" s="303">
        <v>-14444.173306687735</v>
      </c>
      <c r="AA8" s="547">
        <v>-8.6781346373202561E-3</v>
      </c>
      <c r="AB8" s="309"/>
      <c r="AD8" s="288"/>
      <c r="AE8" s="288"/>
      <c r="AF8" s="288"/>
      <c r="AG8" s="288"/>
    </row>
    <row r="9" spans="1:33" s="310" customFormat="1" ht="15" x14ac:dyDescent="0.25">
      <c r="A9" s="608"/>
      <c r="B9" s="609"/>
      <c r="C9" s="710" t="s">
        <v>49</v>
      </c>
      <c r="D9" s="710"/>
      <c r="E9" s="710"/>
      <c r="F9" s="710"/>
      <c r="G9" s="710"/>
      <c r="H9" s="344">
        <v>431282.58141513955</v>
      </c>
      <c r="I9" s="343">
        <v>417796.70489110507</v>
      </c>
      <c r="J9" s="343">
        <v>439807.2536091432</v>
      </c>
      <c r="K9" s="343">
        <v>440284.65812031942</v>
      </c>
      <c r="L9" s="344">
        <v>448323.15082120127</v>
      </c>
      <c r="M9" s="343">
        <v>432845.99390988151</v>
      </c>
      <c r="N9" s="343">
        <v>454547.10275477497</v>
      </c>
      <c r="O9" s="343">
        <v>448186.66411268344</v>
      </c>
      <c r="P9" s="307"/>
      <c r="Q9" s="341"/>
      <c r="R9" s="343">
        <v>7902.0059923640219</v>
      </c>
      <c r="S9" s="549">
        <v>1.7947493392342074E-2</v>
      </c>
      <c r="T9" s="342"/>
      <c r="U9" s="308"/>
      <c r="V9" s="343">
        <v>1729171.1980357072</v>
      </c>
      <c r="W9" s="343">
        <v>1783902.9115985411</v>
      </c>
      <c r="X9" s="305"/>
      <c r="Y9" s="341"/>
      <c r="Z9" s="343">
        <v>54731.713562833844</v>
      </c>
      <c r="AA9" s="549">
        <v>3.1651992367793091E-2</v>
      </c>
      <c r="AB9" s="309"/>
      <c r="AD9" s="288"/>
      <c r="AE9" s="288"/>
      <c r="AF9" s="288"/>
      <c r="AG9" s="288"/>
    </row>
    <row r="10" spans="1:33" s="310" customFormat="1" ht="15" x14ac:dyDescent="0.25">
      <c r="A10" s="608"/>
      <c r="B10" s="710" t="s">
        <v>50</v>
      </c>
      <c r="C10" s="710"/>
      <c r="D10" s="710"/>
      <c r="E10" s="710"/>
      <c r="F10" s="710"/>
      <c r="G10" s="710"/>
      <c r="H10" s="304">
        <v>37806.219980251364</v>
      </c>
      <c r="I10" s="303">
        <v>38451.798448495036</v>
      </c>
      <c r="J10" s="303">
        <v>41109.036603459484</v>
      </c>
      <c r="K10" s="303">
        <v>38134.356761580435</v>
      </c>
      <c r="L10" s="304">
        <v>41671.07165379556</v>
      </c>
      <c r="M10" s="303">
        <v>40928.088615971748</v>
      </c>
      <c r="N10" s="303">
        <v>42430.843660362589</v>
      </c>
      <c r="O10" s="303">
        <v>42122.20925036721</v>
      </c>
      <c r="P10" s="307"/>
      <c r="Q10" s="341"/>
      <c r="R10" s="303">
        <v>3987.8524887867752</v>
      </c>
      <c r="S10" s="547">
        <v>0.10457374471317825</v>
      </c>
      <c r="T10" s="342"/>
      <c r="U10" s="308"/>
      <c r="V10" s="303">
        <v>155501.41179378633</v>
      </c>
      <c r="W10" s="303">
        <v>167152.21318049711</v>
      </c>
      <c r="X10" s="305"/>
      <c r="Y10" s="341"/>
      <c r="Z10" s="303">
        <v>11650.80138671078</v>
      </c>
      <c r="AA10" s="547">
        <v>7.4924087519932944E-2</v>
      </c>
      <c r="AB10" s="309"/>
      <c r="AD10" s="288"/>
      <c r="AE10" s="288"/>
      <c r="AF10" s="288"/>
      <c r="AG10" s="288"/>
    </row>
    <row r="11" spans="1:33" s="310" customFormat="1" ht="15" x14ac:dyDescent="0.25">
      <c r="A11" s="608"/>
      <c r="B11" s="710" t="s">
        <v>51</v>
      </c>
      <c r="C11" s="710"/>
      <c r="D11" s="710"/>
      <c r="E11" s="710"/>
      <c r="F11" s="710"/>
      <c r="G11" s="710"/>
      <c r="H11" s="304"/>
      <c r="I11" s="303"/>
      <c r="J11" s="303"/>
      <c r="K11" s="303"/>
      <c r="L11" s="304"/>
      <c r="M11" s="303"/>
      <c r="N11" s="303"/>
      <c r="O11" s="303"/>
      <c r="P11" s="307"/>
      <c r="Q11" s="345"/>
      <c r="R11" s="303"/>
      <c r="S11" s="547"/>
      <c r="T11" s="342"/>
      <c r="U11" s="308"/>
      <c r="V11" s="303"/>
      <c r="W11" s="303"/>
      <c r="X11" s="305"/>
      <c r="Y11" s="345"/>
      <c r="Z11" s="303"/>
      <c r="AA11" s="547"/>
      <c r="AB11" s="309"/>
      <c r="AD11" s="288"/>
      <c r="AE11" s="288"/>
      <c r="AF11" s="288"/>
      <c r="AG11" s="288"/>
    </row>
    <row r="12" spans="1:33" s="310" customFormat="1" ht="15" customHeight="1" x14ac:dyDescent="0.25">
      <c r="A12" s="608"/>
      <c r="B12" s="609"/>
      <c r="C12" s="713" t="s">
        <v>366</v>
      </c>
      <c r="D12" s="710"/>
      <c r="E12" s="710"/>
      <c r="F12" s="710"/>
      <c r="G12" s="710"/>
      <c r="H12" s="304">
        <v>88746.112694818265</v>
      </c>
      <c r="I12" s="303">
        <v>101177.58103191276</v>
      </c>
      <c r="J12" s="303">
        <v>96268.715224494648</v>
      </c>
      <c r="K12" s="303">
        <v>108240.07014194154</v>
      </c>
      <c r="L12" s="304">
        <v>111270.37773963185</v>
      </c>
      <c r="M12" s="303">
        <v>115933.33368721513</v>
      </c>
      <c r="N12" s="303">
        <v>118637.09193690094</v>
      </c>
      <c r="O12" s="303">
        <v>131305.31036238626</v>
      </c>
      <c r="P12" s="307"/>
      <c r="Q12" s="341"/>
      <c r="R12" s="303">
        <v>23065.240220444713</v>
      </c>
      <c r="S12" s="547">
        <v>0.21309335988232375</v>
      </c>
      <c r="T12" s="342"/>
      <c r="U12" s="308"/>
      <c r="V12" s="303">
        <v>394432.47909316723</v>
      </c>
      <c r="W12" s="303">
        <v>477146.11372613418</v>
      </c>
      <c r="X12" s="305"/>
      <c r="Y12" s="341"/>
      <c r="Z12" s="303">
        <v>82713.634632966947</v>
      </c>
      <c r="AA12" s="547">
        <v>0.20970289977927883</v>
      </c>
      <c r="AB12" s="309"/>
      <c r="AD12" s="288"/>
      <c r="AE12" s="288"/>
      <c r="AF12" s="288"/>
      <c r="AG12" s="288"/>
    </row>
    <row r="13" spans="1:33" s="310" customFormat="1" ht="15" customHeight="1" x14ac:dyDescent="0.25">
      <c r="A13" s="608"/>
      <c r="B13" s="609"/>
      <c r="C13" s="713" t="s">
        <v>367</v>
      </c>
      <c r="D13" s="710"/>
      <c r="E13" s="710"/>
      <c r="F13" s="710"/>
      <c r="G13" s="710"/>
      <c r="H13" s="304">
        <v>128532.04074722616</v>
      </c>
      <c r="I13" s="303">
        <v>132764.99362766303</v>
      </c>
      <c r="J13" s="303">
        <v>142050.75108735339</v>
      </c>
      <c r="K13" s="303">
        <v>150207.65499515293</v>
      </c>
      <c r="L13" s="304">
        <v>152014.43639187611</v>
      </c>
      <c r="M13" s="303">
        <v>154734.58171857041</v>
      </c>
      <c r="N13" s="303">
        <v>172286.48846890862</v>
      </c>
      <c r="O13" s="303">
        <v>181407.47323064195</v>
      </c>
      <c r="P13" s="307"/>
      <c r="Q13" s="341"/>
      <c r="R13" s="303">
        <v>31199.818235489016</v>
      </c>
      <c r="S13" s="547">
        <v>0.20771123972673566</v>
      </c>
      <c r="T13" s="342"/>
      <c r="U13" s="308"/>
      <c r="V13" s="303">
        <v>553555.44045739551</v>
      </c>
      <c r="W13" s="303">
        <v>660442.97980999702</v>
      </c>
      <c r="X13" s="305"/>
      <c r="Y13" s="341"/>
      <c r="Z13" s="303">
        <v>106887.53935260151</v>
      </c>
      <c r="AA13" s="547">
        <v>0.19309274471999002</v>
      </c>
      <c r="AB13" s="309"/>
      <c r="AD13" s="288"/>
      <c r="AE13" s="288"/>
      <c r="AF13" s="288"/>
      <c r="AG13" s="288"/>
    </row>
    <row r="14" spans="1:33" s="310" customFormat="1" ht="15" customHeight="1" x14ac:dyDescent="0.25">
      <c r="A14" s="608"/>
      <c r="B14" s="609"/>
      <c r="C14" s="713" t="s">
        <v>368</v>
      </c>
      <c r="D14" s="710"/>
      <c r="E14" s="710"/>
      <c r="F14" s="710"/>
      <c r="G14" s="710"/>
      <c r="H14" s="304">
        <v>23179.587580000003</v>
      </c>
      <c r="I14" s="303">
        <v>23739.588750000003</v>
      </c>
      <c r="J14" s="303">
        <v>24107.426439999999</v>
      </c>
      <c r="K14" s="303">
        <v>24245.278270000003</v>
      </c>
      <c r="L14" s="304">
        <v>24194.529030000002</v>
      </c>
      <c r="M14" s="303">
        <v>24393.52131</v>
      </c>
      <c r="N14" s="303">
        <v>24420.185280000002</v>
      </c>
      <c r="O14" s="303">
        <v>24347.207630000001</v>
      </c>
      <c r="P14" s="307"/>
      <c r="Q14" s="341"/>
      <c r="R14" s="303">
        <v>101.92935999999827</v>
      </c>
      <c r="S14" s="547">
        <v>4.2040911580759621E-3</v>
      </c>
      <c r="T14" s="342"/>
      <c r="U14" s="308"/>
      <c r="V14" s="303">
        <v>95271.881040000007</v>
      </c>
      <c r="W14" s="303">
        <v>97355.443250000011</v>
      </c>
      <c r="X14" s="305"/>
      <c r="Y14" s="341"/>
      <c r="Z14" s="303">
        <v>2083.5622100000037</v>
      </c>
      <c r="AA14" s="547">
        <v>2.1869644928341633E-2</v>
      </c>
      <c r="AB14" s="309"/>
      <c r="AD14" s="288"/>
      <c r="AE14" s="288"/>
      <c r="AF14" s="288"/>
      <c r="AG14" s="288"/>
    </row>
    <row r="15" spans="1:33" s="310" customFormat="1" ht="15" customHeight="1" x14ac:dyDescent="0.25">
      <c r="A15" s="608"/>
      <c r="B15" s="609"/>
      <c r="C15" s="710" t="s">
        <v>52</v>
      </c>
      <c r="D15" s="710"/>
      <c r="E15" s="710"/>
      <c r="F15" s="710"/>
      <c r="G15" s="710"/>
      <c r="H15" s="304">
        <v>8486.6362154904164</v>
      </c>
      <c r="I15" s="303">
        <v>10511.341921933148</v>
      </c>
      <c r="J15" s="303">
        <v>9473.8086692285215</v>
      </c>
      <c r="K15" s="303">
        <v>11157.51619781461</v>
      </c>
      <c r="L15" s="304">
        <v>9477.4165986872849</v>
      </c>
      <c r="M15" s="303">
        <v>10970.242599385203</v>
      </c>
      <c r="N15" s="303">
        <v>10146.016188085216</v>
      </c>
      <c r="O15" s="303">
        <v>10326.106000811344</v>
      </c>
      <c r="P15" s="307"/>
      <c r="Q15" s="341"/>
      <c r="R15" s="303">
        <v>-831.41019700326615</v>
      </c>
      <c r="S15" s="547">
        <v>-7.45157060283822E-2</v>
      </c>
      <c r="T15" s="342"/>
      <c r="U15" s="308"/>
      <c r="V15" s="303">
        <v>39629.303004466696</v>
      </c>
      <c r="W15" s="303">
        <v>40919.781386969044</v>
      </c>
      <c r="X15" s="305"/>
      <c r="Y15" s="341"/>
      <c r="Z15" s="303">
        <v>1290.4783825023478</v>
      </c>
      <c r="AA15" s="547">
        <v>3.2563741591844185E-2</v>
      </c>
      <c r="AB15" s="309"/>
      <c r="AD15" s="288"/>
      <c r="AE15" s="288"/>
      <c r="AF15" s="288"/>
      <c r="AG15" s="288"/>
    </row>
    <row r="16" spans="1:33" s="310" customFormat="1" ht="15" x14ac:dyDescent="0.25">
      <c r="A16" s="608"/>
      <c r="B16" s="710" t="s">
        <v>53</v>
      </c>
      <c r="C16" s="710"/>
      <c r="D16" s="710"/>
      <c r="E16" s="710"/>
      <c r="F16" s="710"/>
      <c r="G16" s="710"/>
      <c r="H16" s="304">
        <v>1305.1679300000001</v>
      </c>
      <c r="I16" s="303">
        <v>-99.281572560435194</v>
      </c>
      <c r="J16" s="303">
        <v>2208.9716162437999</v>
      </c>
      <c r="K16" s="303">
        <v>-1179.1993818099102</v>
      </c>
      <c r="L16" s="304">
        <v>756.85824000000002</v>
      </c>
      <c r="M16" s="303">
        <v>-2865.960541993572</v>
      </c>
      <c r="N16" s="303">
        <v>652.12741000000005</v>
      </c>
      <c r="O16" s="303">
        <v>640.90015933123004</v>
      </c>
      <c r="P16" s="307"/>
      <c r="Q16" s="341"/>
      <c r="R16" s="303">
        <v>1820.0995411411402</v>
      </c>
      <c r="S16" s="547" t="s">
        <v>110</v>
      </c>
      <c r="T16" s="342"/>
      <c r="U16" s="308"/>
      <c r="V16" s="303">
        <v>2235.6585918734545</v>
      </c>
      <c r="W16" s="303">
        <v>-816.07473266234183</v>
      </c>
      <c r="X16" s="305"/>
      <c r="Y16" s="341"/>
      <c r="Z16" s="303">
        <v>-3051.7333245357963</v>
      </c>
      <c r="AA16" s="547" t="s">
        <v>110</v>
      </c>
      <c r="AB16" s="309"/>
      <c r="AD16" s="288"/>
      <c r="AE16" s="288"/>
      <c r="AF16" s="288"/>
      <c r="AG16" s="288"/>
    </row>
    <row r="17" spans="1:33" s="310" customFormat="1" ht="15" x14ac:dyDescent="0.25">
      <c r="A17" s="608"/>
      <c r="B17" s="710" t="s">
        <v>36</v>
      </c>
      <c r="C17" s="710"/>
      <c r="D17" s="710"/>
      <c r="E17" s="710"/>
      <c r="F17" s="710"/>
      <c r="G17" s="710"/>
      <c r="H17" s="304">
        <v>16611.179852011141</v>
      </c>
      <c r="I17" s="303">
        <v>66611.97926385983</v>
      </c>
      <c r="J17" s="303">
        <v>19102.583516269202</v>
      </c>
      <c r="K17" s="303">
        <v>17019.578142055871</v>
      </c>
      <c r="L17" s="304">
        <v>17135.085172350016</v>
      </c>
      <c r="M17" s="303">
        <v>16394.237594774455</v>
      </c>
      <c r="N17" s="303">
        <v>16732.038318170824</v>
      </c>
      <c r="O17" s="303">
        <v>15347.373763056836</v>
      </c>
      <c r="P17" s="307"/>
      <c r="Q17" s="341"/>
      <c r="R17" s="303">
        <v>-1672.2043789990348</v>
      </c>
      <c r="S17" s="547">
        <v>-9.825181124007823E-2</v>
      </c>
      <c r="T17" s="342"/>
      <c r="U17" s="308"/>
      <c r="V17" s="303">
        <v>119345.32077419604</v>
      </c>
      <c r="W17" s="303">
        <v>65608.73484835212</v>
      </c>
      <c r="X17" s="305"/>
      <c r="Y17" s="341"/>
      <c r="Z17" s="303">
        <v>-53736.585925843916</v>
      </c>
      <c r="AA17" s="547">
        <v>-0.45026135567991571</v>
      </c>
      <c r="AB17" s="309"/>
      <c r="AD17" s="288"/>
      <c r="AE17" s="288"/>
      <c r="AF17" s="288"/>
      <c r="AG17" s="288"/>
    </row>
    <row r="18" spans="1:33" s="310" customFormat="1" ht="15" customHeight="1" x14ac:dyDescent="0.25">
      <c r="A18" s="616"/>
      <c r="B18" s="633"/>
      <c r="C18" s="633"/>
      <c r="D18" s="709" t="s">
        <v>67</v>
      </c>
      <c r="E18" s="709"/>
      <c r="F18" s="709"/>
      <c r="G18" s="709"/>
      <c r="H18" s="347">
        <v>735949.52641493699</v>
      </c>
      <c r="I18" s="346">
        <v>790954.70636240835</v>
      </c>
      <c r="J18" s="346">
        <v>774128.54676619242</v>
      </c>
      <c r="K18" s="346">
        <v>788109.91324705491</v>
      </c>
      <c r="L18" s="347">
        <v>804842.925647542</v>
      </c>
      <c r="M18" s="346">
        <v>793334.03889380489</v>
      </c>
      <c r="N18" s="346">
        <v>839851.89401720301</v>
      </c>
      <c r="O18" s="346">
        <v>853683.24450927821</v>
      </c>
      <c r="P18" s="307"/>
      <c r="Q18" s="341"/>
      <c r="R18" s="346">
        <v>65573.331262223306</v>
      </c>
      <c r="S18" s="572">
        <v>8.3203281877343327E-2</v>
      </c>
      <c r="T18" s="342"/>
      <c r="U18" s="308"/>
      <c r="V18" s="346">
        <v>3089142.6927905926</v>
      </c>
      <c r="W18" s="346">
        <v>3291712.1030678279</v>
      </c>
      <c r="X18" s="305"/>
      <c r="Y18" s="341"/>
      <c r="Z18" s="346">
        <v>202569.41027723532</v>
      </c>
      <c r="AA18" s="572">
        <v>6.5574636856364582E-2</v>
      </c>
      <c r="AB18" s="309"/>
      <c r="AD18" s="288"/>
      <c r="AE18" s="288"/>
      <c r="AF18" s="288"/>
      <c r="AG18" s="288"/>
    </row>
    <row r="19" spans="1:33" s="310" customFormat="1" ht="15" x14ac:dyDescent="0.25">
      <c r="A19" s="725" t="s">
        <v>54</v>
      </c>
      <c r="B19" s="725"/>
      <c r="C19" s="725"/>
      <c r="D19" s="725"/>
      <c r="E19" s="725"/>
      <c r="F19" s="725"/>
      <c r="G19" s="725"/>
      <c r="H19" s="304"/>
      <c r="I19" s="303"/>
      <c r="J19" s="303"/>
      <c r="K19" s="303"/>
      <c r="L19" s="304"/>
      <c r="M19" s="303"/>
      <c r="N19" s="303"/>
      <c r="O19" s="303"/>
      <c r="P19" s="307"/>
      <c r="Q19" s="345"/>
      <c r="R19" s="303"/>
      <c r="S19" s="547"/>
      <c r="T19" s="342"/>
      <c r="U19" s="308"/>
      <c r="V19" s="303"/>
      <c r="W19" s="303"/>
      <c r="X19" s="305"/>
      <c r="Y19" s="345"/>
      <c r="Z19" s="303"/>
      <c r="AA19" s="547"/>
      <c r="AB19" s="309"/>
      <c r="AD19" s="288"/>
      <c r="AE19" s="288"/>
      <c r="AF19" s="288"/>
      <c r="AG19" s="288"/>
    </row>
    <row r="20" spans="1:33" s="310" customFormat="1" ht="15" x14ac:dyDescent="0.25">
      <c r="A20" s="608"/>
      <c r="B20" s="710" t="s">
        <v>55</v>
      </c>
      <c r="C20" s="710"/>
      <c r="D20" s="710"/>
      <c r="E20" s="710"/>
      <c r="F20" s="710"/>
      <c r="G20" s="710"/>
      <c r="H20" s="304">
        <v>166321.19575101565</v>
      </c>
      <c r="I20" s="303">
        <v>150029.54193002434</v>
      </c>
      <c r="J20" s="303">
        <v>164363.22881345227</v>
      </c>
      <c r="K20" s="303">
        <v>167448.83075218595</v>
      </c>
      <c r="L20" s="304">
        <v>174861.52676002021</v>
      </c>
      <c r="M20" s="303">
        <v>152493.93637226263</v>
      </c>
      <c r="N20" s="303">
        <v>172151.94511621157</v>
      </c>
      <c r="O20" s="303">
        <v>166419.61864023446</v>
      </c>
      <c r="P20" s="307"/>
      <c r="Q20" s="341"/>
      <c r="R20" s="303">
        <v>-1029.2121119514923</v>
      </c>
      <c r="S20" s="547">
        <v>-6.1464275822544464E-3</v>
      </c>
      <c r="T20" s="342"/>
      <c r="U20" s="308"/>
      <c r="V20" s="303">
        <v>648162.79724667827</v>
      </c>
      <c r="W20" s="303">
        <v>665927.02688872884</v>
      </c>
      <c r="X20" s="305"/>
      <c r="Y20" s="341"/>
      <c r="Z20" s="303">
        <v>17764.229642050574</v>
      </c>
      <c r="AA20" s="547">
        <v>2.7407049151094445E-2</v>
      </c>
      <c r="AB20" s="309"/>
      <c r="AD20" s="288"/>
      <c r="AE20" s="288"/>
      <c r="AF20" s="288"/>
      <c r="AG20" s="288"/>
    </row>
    <row r="21" spans="1:33" s="310" customFormat="1" ht="15" x14ac:dyDescent="0.25">
      <c r="A21" s="608"/>
      <c r="B21" s="710" t="s">
        <v>343</v>
      </c>
      <c r="C21" s="710"/>
      <c r="D21" s="710"/>
      <c r="E21" s="710"/>
      <c r="F21" s="710"/>
      <c r="G21" s="710"/>
      <c r="H21" s="304">
        <v>54.927312224989997</v>
      </c>
      <c r="I21" s="303">
        <v>-4329.2589197686402</v>
      </c>
      <c r="J21" s="303">
        <v>-23019.328204367339</v>
      </c>
      <c r="K21" s="303">
        <v>1373.7349135966799</v>
      </c>
      <c r="L21" s="304">
        <v>-3273.47445253755</v>
      </c>
      <c r="M21" s="303">
        <v>-5894.9472067112201</v>
      </c>
      <c r="N21" s="303">
        <v>-23113.5901253302</v>
      </c>
      <c r="O21" s="303">
        <v>-5107.2661335046505</v>
      </c>
      <c r="P21" s="307"/>
      <c r="Q21" s="341"/>
      <c r="R21" s="303">
        <v>-6481.0010471013302</v>
      </c>
      <c r="S21" s="547" t="s">
        <v>110</v>
      </c>
      <c r="T21" s="342"/>
      <c r="U21" s="308"/>
      <c r="V21" s="303">
        <v>-25919.924898314312</v>
      </c>
      <c r="W21" s="303">
        <v>-37389.277918083622</v>
      </c>
      <c r="X21" s="305"/>
      <c r="Y21" s="341"/>
      <c r="Z21" s="303">
        <v>-11469.353019769311</v>
      </c>
      <c r="AA21" s="547">
        <v>-0.44249175353572162</v>
      </c>
      <c r="AB21" s="309"/>
      <c r="AD21" s="288"/>
      <c r="AE21" s="288"/>
      <c r="AF21" s="288"/>
      <c r="AG21" s="288"/>
    </row>
    <row r="22" spans="1:33" s="310" customFormat="1" ht="15" x14ac:dyDescent="0.25">
      <c r="A22" s="608"/>
      <c r="B22" s="710" t="s">
        <v>56</v>
      </c>
      <c r="C22" s="710"/>
      <c r="D22" s="710"/>
      <c r="E22" s="710"/>
      <c r="F22" s="710"/>
      <c r="G22" s="710"/>
      <c r="H22" s="304">
        <v>72049.132543103595</v>
      </c>
      <c r="I22" s="303">
        <v>73642.805074735588</v>
      </c>
      <c r="J22" s="303">
        <v>75538.687583454128</v>
      </c>
      <c r="K22" s="303">
        <v>76905.325618658841</v>
      </c>
      <c r="L22" s="304">
        <v>78549.789340624906</v>
      </c>
      <c r="M22" s="303">
        <v>80042.501979026725</v>
      </c>
      <c r="N22" s="303">
        <v>81498.409397386655</v>
      </c>
      <c r="O22" s="303">
        <v>82812.586776335927</v>
      </c>
      <c r="P22" s="307"/>
      <c r="Q22" s="341"/>
      <c r="R22" s="303">
        <v>5907.2611576770869</v>
      </c>
      <c r="S22" s="547">
        <v>7.681212074920156E-2</v>
      </c>
      <c r="T22" s="342"/>
      <c r="U22" s="308"/>
      <c r="V22" s="303">
        <v>298135.95081995218</v>
      </c>
      <c r="W22" s="303">
        <v>322903.2874933742</v>
      </c>
      <c r="X22" s="305"/>
      <c r="Y22" s="341"/>
      <c r="Z22" s="303">
        <v>24767.336673422018</v>
      </c>
      <c r="AA22" s="547">
        <v>8.3073968789424205E-2</v>
      </c>
      <c r="AB22" s="309"/>
      <c r="AD22" s="288"/>
      <c r="AE22" s="288"/>
      <c r="AF22" s="288"/>
      <c r="AG22" s="288"/>
    </row>
    <row r="23" spans="1:33" s="310" customFormat="1" ht="15" x14ac:dyDescent="0.25">
      <c r="A23" s="608"/>
      <c r="B23" s="710" t="s">
        <v>57</v>
      </c>
      <c r="C23" s="710"/>
      <c r="D23" s="710"/>
      <c r="E23" s="710"/>
      <c r="F23" s="710"/>
      <c r="G23" s="710"/>
      <c r="H23" s="304">
        <v>9633.5978504165832</v>
      </c>
      <c r="I23" s="303">
        <v>7399.3835239691571</v>
      </c>
      <c r="J23" s="303">
        <v>7180.1916156619764</v>
      </c>
      <c r="K23" s="303">
        <v>7794.5838799313897</v>
      </c>
      <c r="L23" s="304">
        <v>6124.3443542581681</v>
      </c>
      <c r="M23" s="303">
        <v>5750.7592203275526</v>
      </c>
      <c r="N23" s="303">
        <v>5498.9310822240795</v>
      </c>
      <c r="O23" s="303">
        <v>5620.6002961892846</v>
      </c>
      <c r="P23" s="307"/>
      <c r="Q23" s="341"/>
      <c r="R23" s="303">
        <v>-2173.9835837421051</v>
      </c>
      <c r="S23" s="547">
        <v>-0.27890951168534234</v>
      </c>
      <c r="T23" s="342"/>
      <c r="U23" s="308"/>
      <c r="V23" s="303">
        <v>32007.756869979108</v>
      </c>
      <c r="W23" s="303">
        <v>22994.634952999084</v>
      </c>
      <c r="X23" s="305"/>
      <c r="Y23" s="341"/>
      <c r="Z23" s="303">
        <v>-9013.1219169800243</v>
      </c>
      <c r="AA23" s="547">
        <v>-0.28159180143715917</v>
      </c>
      <c r="AB23" s="309"/>
      <c r="AD23" s="288"/>
      <c r="AE23" s="288"/>
      <c r="AF23" s="288"/>
      <c r="AG23" s="288"/>
    </row>
    <row r="24" spans="1:33" s="310" customFormat="1" ht="15" x14ac:dyDescent="0.25">
      <c r="A24" s="608"/>
      <c r="B24" s="710" t="s">
        <v>58</v>
      </c>
      <c r="C24" s="710"/>
      <c r="D24" s="710"/>
      <c r="E24" s="710"/>
      <c r="F24" s="710"/>
      <c r="G24" s="710"/>
      <c r="H24" s="304">
        <v>63149.233507070421</v>
      </c>
      <c r="I24" s="303">
        <v>62684.58914391588</v>
      </c>
      <c r="J24" s="303">
        <v>63529.03140914371</v>
      </c>
      <c r="K24" s="303">
        <v>66256.198349028986</v>
      </c>
      <c r="L24" s="304">
        <v>64805.313003525123</v>
      </c>
      <c r="M24" s="303">
        <v>64362.298569533828</v>
      </c>
      <c r="N24" s="303">
        <v>64131.366915424936</v>
      </c>
      <c r="O24" s="303">
        <v>70167.688644185459</v>
      </c>
      <c r="P24" s="307"/>
      <c r="Q24" s="341"/>
      <c r="R24" s="303">
        <v>3911.4902951564727</v>
      </c>
      <c r="S24" s="547">
        <v>5.9035839553474731E-2</v>
      </c>
      <c r="T24" s="342"/>
      <c r="U24" s="308"/>
      <c r="V24" s="303">
        <v>255619.05240915902</v>
      </c>
      <c r="W24" s="303">
        <v>263466.66713266936</v>
      </c>
      <c r="X24" s="305"/>
      <c r="Y24" s="341"/>
      <c r="Z24" s="303">
        <v>7847.6147235103417</v>
      </c>
      <c r="AA24" s="547">
        <v>3.0700429602363848E-2</v>
      </c>
      <c r="AB24" s="309"/>
      <c r="AD24" s="288"/>
      <c r="AE24" s="288"/>
      <c r="AF24" s="288"/>
      <c r="AG24" s="288"/>
    </row>
    <row r="25" spans="1:33" s="310" customFormat="1" ht="15" customHeight="1" x14ac:dyDescent="0.25">
      <c r="A25" s="608"/>
      <c r="B25" s="710" t="s">
        <v>59</v>
      </c>
      <c r="C25" s="710"/>
      <c r="D25" s="710"/>
      <c r="E25" s="710"/>
      <c r="F25" s="710"/>
      <c r="G25" s="710"/>
      <c r="H25" s="304"/>
      <c r="I25" s="303"/>
      <c r="J25" s="303"/>
      <c r="K25" s="303"/>
      <c r="L25" s="304"/>
      <c r="M25" s="303"/>
      <c r="N25" s="303"/>
      <c r="O25" s="303"/>
      <c r="P25" s="307"/>
      <c r="Q25" s="345"/>
      <c r="R25" s="303"/>
      <c r="S25" s="547"/>
      <c r="T25" s="342"/>
      <c r="U25" s="308"/>
      <c r="V25" s="303"/>
      <c r="W25" s="303"/>
      <c r="X25" s="305"/>
      <c r="Y25" s="345"/>
      <c r="Z25" s="303"/>
      <c r="AA25" s="547"/>
      <c r="AB25" s="309"/>
      <c r="AD25" s="288"/>
      <c r="AE25" s="288"/>
      <c r="AF25" s="288"/>
      <c r="AG25" s="288"/>
    </row>
    <row r="26" spans="1:33" s="310" customFormat="1" ht="15" customHeight="1" x14ac:dyDescent="0.25">
      <c r="A26" s="608"/>
      <c r="B26" s="609"/>
      <c r="C26" s="713" t="s">
        <v>366</v>
      </c>
      <c r="D26" s="710"/>
      <c r="E26" s="710"/>
      <c r="F26" s="710"/>
      <c r="G26" s="710"/>
      <c r="H26" s="304">
        <v>62813.800595465458</v>
      </c>
      <c r="I26" s="303">
        <v>70508.537085438933</v>
      </c>
      <c r="J26" s="303">
        <v>66332.967831485861</v>
      </c>
      <c r="K26" s="303">
        <v>75926.465607000457</v>
      </c>
      <c r="L26" s="304">
        <v>77266.531494286857</v>
      </c>
      <c r="M26" s="303">
        <v>82935.441205120776</v>
      </c>
      <c r="N26" s="303">
        <v>82866.96761402837</v>
      </c>
      <c r="O26" s="303">
        <v>89561.303025591013</v>
      </c>
      <c r="P26" s="307"/>
      <c r="Q26" s="341"/>
      <c r="R26" s="303">
        <v>13634.837418590556</v>
      </c>
      <c r="S26" s="547">
        <v>0.179579509062956</v>
      </c>
      <c r="T26" s="342"/>
      <c r="U26" s="308"/>
      <c r="V26" s="303">
        <v>275581.77111939073</v>
      </c>
      <c r="W26" s="303">
        <v>332630.24333902705</v>
      </c>
      <c r="X26" s="305"/>
      <c r="Y26" s="341"/>
      <c r="Z26" s="303">
        <v>57048.472219636315</v>
      </c>
      <c r="AA26" s="547">
        <v>0.20701105152169558</v>
      </c>
      <c r="AB26" s="309"/>
      <c r="AD26" s="288"/>
      <c r="AE26" s="288"/>
      <c r="AF26" s="288"/>
      <c r="AG26" s="288"/>
    </row>
    <row r="27" spans="1:33" s="310" customFormat="1" ht="15" customHeight="1" x14ac:dyDescent="0.25">
      <c r="A27" s="608"/>
      <c r="B27" s="609"/>
      <c r="C27" s="713" t="s">
        <v>367</v>
      </c>
      <c r="D27" s="710"/>
      <c r="E27" s="710"/>
      <c r="F27" s="710"/>
      <c r="G27" s="710"/>
      <c r="H27" s="304">
        <v>64208.069344154384</v>
      </c>
      <c r="I27" s="303">
        <v>66525.097034523656</v>
      </c>
      <c r="J27" s="303">
        <v>71011.757117803747</v>
      </c>
      <c r="K27" s="303">
        <v>76297.570317958351</v>
      </c>
      <c r="L27" s="304">
        <v>76246.475838191138</v>
      </c>
      <c r="M27" s="303">
        <v>78009.898153455579</v>
      </c>
      <c r="N27" s="303">
        <v>87336.79984091912</v>
      </c>
      <c r="O27" s="303">
        <v>93247.031850916566</v>
      </c>
      <c r="P27" s="307"/>
      <c r="Q27" s="341"/>
      <c r="R27" s="303">
        <v>16949.461532958216</v>
      </c>
      <c r="S27" s="547">
        <v>0.2221494270698785</v>
      </c>
      <c r="T27" s="342"/>
      <c r="U27" s="308"/>
      <c r="V27" s="303">
        <v>278042.49381444015</v>
      </c>
      <c r="W27" s="303">
        <v>334840.2056834824</v>
      </c>
      <c r="X27" s="305"/>
      <c r="Y27" s="341"/>
      <c r="Z27" s="303">
        <v>56797.71186904225</v>
      </c>
      <c r="AA27" s="547">
        <v>0.2042770912094749</v>
      </c>
      <c r="AB27" s="309"/>
      <c r="AD27" s="288"/>
      <c r="AE27" s="288"/>
      <c r="AF27" s="288"/>
      <c r="AG27" s="288"/>
    </row>
    <row r="28" spans="1:33" s="310" customFormat="1" ht="15" customHeight="1" x14ac:dyDescent="0.25">
      <c r="A28" s="608"/>
      <c r="B28" s="609"/>
      <c r="C28" s="710" t="s">
        <v>60</v>
      </c>
      <c r="D28" s="710"/>
      <c r="E28" s="710"/>
      <c r="F28" s="710"/>
      <c r="G28" s="710"/>
      <c r="H28" s="304">
        <v>4116.597055780293</v>
      </c>
      <c r="I28" s="303">
        <v>5120.2742572791512</v>
      </c>
      <c r="J28" s="303">
        <v>4908.8132479880505</v>
      </c>
      <c r="K28" s="303">
        <v>5479.256279598967</v>
      </c>
      <c r="L28" s="304">
        <v>4605.062338484252</v>
      </c>
      <c r="M28" s="303">
        <v>5345.7609297087956</v>
      </c>
      <c r="N28" s="303">
        <v>4483.9523753304311</v>
      </c>
      <c r="O28" s="303">
        <v>5015.0948302248753</v>
      </c>
      <c r="P28" s="307"/>
      <c r="Q28" s="341"/>
      <c r="R28" s="303">
        <v>-464.16144937409172</v>
      </c>
      <c r="S28" s="547">
        <v>-8.4712491201098597E-2</v>
      </c>
      <c r="T28" s="342"/>
      <c r="U28" s="308"/>
      <c r="V28" s="303">
        <v>19624.940840646464</v>
      </c>
      <c r="W28" s="303">
        <v>19449.870473748353</v>
      </c>
      <c r="X28" s="305"/>
      <c r="Y28" s="341"/>
      <c r="Z28" s="303">
        <v>-175.07036689811139</v>
      </c>
      <c r="AA28" s="547">
        <v>-8.9208099183418679E-3</v>
      </c>
      <c r="AB28" s="309"/>
      <c r="AD28" s="288"/>
      <c r="AE28" s="288"/>
      <c r="AF28" s="288"/>
      <c r="AG28" s="288"/>
    </row>
    <row r="29" spans="1:33" s="310" customFormat="1" ht="15" x14ac:dyDescent="0.25">
      <c r="A29" s="608"/>
      <c r="B29" s="710" t="s">
        <v>61</v>
      </c>
      <c r="C29" s="710"/>
      <c r="D29" s="710"/>
      <c r="E29" s="710"/>
      <c r="F29" s="710"/>
      <c r="G29" s="710"/>
      <c r="H29" s="304">
        <v>6771.3696398672555</v>
      </c>
      <c r="I29" s="303">
        <v>6098.8889229063179</v>
      </c>
      <c r="J29" s="303">
        <v>6093.3974979622089</v>
      </c>
      <c r="K29" s="303">
        <v>6069.8940447015848</v>
      </c>
      <c r="L29" s="304">
        <v>6004.2563882221975</v>
      </c>
      <c r="M29" s="303">
        <v>6000.2477840515021</v>
      </c>
      <c r="N29" s="303">
        <v>5985.0950601618097</v>
      </c>
      <c r="O29" s="303">
        <v>5968.3137143923896</v>
      </c>
      <c r="P29" s="307"/>
      <c r="Q29" s="341"/>
      <c r="R29" s="303">
        <v>-101.58033030919523</v>
      </c>
      <c r="S29" s="547">
        <v>-1.6735107657746478E-2</v>
      </c>
      <c r="T29" s="342"/>
      <c r="U29" s="308"/>
      <c r="V29" s="303">
        <v>25033.550105437367</v>
      </c>
      <c r="W29" s="303">
        <v>23957.912946827899</v>
      </c>
      <c r="X29" s="305"/>
      <c r="Y29" s="341"/>
      <c r="Z29" s="303">
        <v>-1075.6371586094683</v>
      </c>
      <c r="AA29" s="547">
        <v>-4.2967823344234206E-2</v>
      </c>
      <c r="AB29" s="309"/>
      <c r="AD29" s="288"/>
      <c r="AE29" s="288"/>
      <c r="AF29" s="288"/>
      <c r="AG29" s="288"/>
    </row>
    <row r="30" spans="1:33" s="310" customFormat="1" ht="15" x14ac:dyDescent="0.25">
      <c r="A30" s="608"/>
      <c r="B30" s="710" t="s">
        <v>62</v>
      </c>
      <c r="C30" s="710"/>
      <c r="D30" s="710"/>
      <c r="E30" s="710"/>
      <c r="F30" s="710"/>
      <c r="G30" s="710"/>
      <c r="H30" s="304">
        <v>93443.093808612612</v>
      </c>
      <c r="I30" s="303">
        <v>80505.926267703326</v>
      </c>
      <c r="J30" s="303">
        <v>83611.937895720999</v>
      </c>
      <c r="K30" s="303">
        <v>86045.954588021807</v>
      </c>
      <c r="L30" s="304">
        <v>98338.253967696699</v>
      </c>
      <c r="M30" s="303">
        <v>89791.644131063455</v>
      </c>
      <c r="N30" s="303">
        <v>87333.342141358502</v>
      </c>
      <c r="O30" s="303">
        <v>92904.345107986388</v>
      </c>
      <c r="P30" s="307"/>
      <c r="Q30" s="341"/>
      <c r="R30" s="303">
        <v>6858.3905199645815</v>
      </c>
      <c r="S30" s="547">
        <v>7.9706135550494744E-2</v>
      </c>
      <c r="T30" s="342"/>
      <c r="U30" s="308"/>
      <c r="V30" s="303">
        <v>343606.91256005876</v>
      </c>
      <c r="W30" s="303">
        <v>368367.58534810506</v>
      </c>
      <c r="X30" s="305"/>
      <c r="Y30" s="341"/>
      <c r="Z30" s="303">
        <v>24760.6727880463</v>
      </c>
      <c r="AA30" s="547">
        <v>7.2061043835136479E-2</v>
      </c>
      <c r="AB30" s="309"/>
      <c r="AD30" s="288"/>
      <c r="AE30" s="288"/>
      <c r="AF30" s="288"/>
      <c r="AG30" s="288"/>
    </row>
    <row r="31" spans="1:33" s="310" customFormat="1" ht="15" x14ac:dyDescent="0.25">
      <c r="A31" s="608"/>
      <c r="B31" s="633"/>
      <c r="C31" s="633"/>
      <c r="D31" s="709" t="s">
        <v>68</v>
      </c>
      <c r="E31" s="709"/>
      <c r="F31" s="709"/>
      <c r="G31" s="709"/>
      <c r="H31" s="347">
        <v>542561.01740771125</v>
      </c>
      <c r="I31" s="346">
        <v>518185.78432072769</v>
      </c>
      <c r="J31" s="346">
        <v>519550.68480830564</v>
      </c>
      <c r="K31" s="346">
        <v>569597.81435068301</v>
      </c>
      <c r="L31" s="347">
        <v>583528.0790327721</v>
      </c>
      <c r="M31" s="346">
        <v>558837.54113783967</v>
      </c>
      <c r="N31" s="346">
        <v>568173.21941771533</v>
      </c>
      <c r="O31" s="346">
        <v>606609.31675255171</v>
      </c>
      <c r="P31" s="307"/>
      <c r="Q31" s="303"/>
      <c r="R31" s="346">
        <v>37011.502401868696</v>
      </c>
      <c r="S31" s="572">
        <v>6.4978308324550399E-2</v>
      </c>
      <c r="T31" s="342"/>
      <c r="U31" s="308"/>
      <c r="V31" s="346">
        <v>2149895.3008874278</v>
      </c>
      <c r="W31" s="346">
        <v>2317148.1563408789</v>
      </c>
      <c r="X31" s="305"/>
      <c r="Y31" s="303"/>
      <c r="Z31" s="346">
        <v>167252.85545345116</v>
      </c>
      <c r="AA31" s="572">
        <v>7.7795814235424865E-2</v>
      </c>
      <c r="AB31" s="309"/>
      <c r="AD31" s="288"/>
      <c r="AE31" s="288"/>
      <c r="AF31" s="288"/>
      <c r="AG31" s="288"/>
    </row>
    <row r="32" spans="1:33" s="310" customFormat="1" ht="15" x14ac:dyDescent="0.25">
      <c r="A32" s="634"/>
      <c r="B32" s="710" t="s">
        <v>449</v>
      </c>
      <c r="C32" s="710"/>
      <c r="D32" s="710"/>
      <c r="E32" s="710"/>
      <c r="F32" s="710"/>
      <c r="G32" s="710"/>
      <c r="H32" s="344">
        <v>193388.50900722574</v>
      </c>
      <c r="I32" s="343">
        <v>272768.92204168066</v>
      </c>
      <c r="J32" s="343">
        <v>254577.86195788678</v>
      </c>
      <c r="K32" s="343">
        <v>218512.0988963719</v>
      </c>
      <c r="L32" s="344">
        <v>221314.84661476989</v>
      </c>
      <c r="M32" s="343">
        <v>234496.49775596522</v>
      </c>
      <c r="N32" s="343">
        <v>271678.67459948768</v>
      </c>
      <c r="O32" s="343">
        <v>247073.92775672651</v>
      </c>
      <c r="P32" s="307"/>
      <c r="Q32" s="303"/>
      <c r="R32" s="343">
        <v>28561.82886035461</v>
      </c>
      <c r="S32" s="547">
        <v>0.13071051445027715</v>
      </c>
      <c r="T32" s="342"/>
      <c r="U32" s="308"/>
      <c r="V32" s="343">
        <v>939247.39190316503</v>
      </c>
      <c r="W32" s="343">
        <v>974563.9467269493</v>
      </c>
      <c r="X32" s="305"/>
      <c r="Y32" s="303"/>
      <c r="Z32" s="343">
        <v>35316.554823784274</v>
      </c>
      <c r="AA32" s="547">
        <v>3.7600908054930597E-2</v>
      </c>
      <c r="AB32" s="309"/>
      <c r="AD32" s="288"/>
      <c r="AE32" s="288"/>
      <c r="AF32" s="288"/>
      <c r="AG32" s="288"/>
    </row>
    <row r="33" spans="1:33" s="310" customFormat="1" ht="15" x14ac:dyDescent="0.25">
      <c r="A33" s="608"/>
      <c r="B33" s="609"/>
      <c r="C33" s="710" t="s">
        <v>13</v>
      </c>
      <c r="D33" s="710"/>
      <c r="E33" s="710"/>
      <c r="F33" s="710"/>
      <c r="G33" s="710"/>
      <c r="H33" s="348">
        <v>44974.960127193975</v>
      </c>
      <c r="I33" s="306">
        <v>63467.483925380031</v>
      </c>
      <c r="J33" s="306">
        <v>59841.128851929883</v>
      </c>
      <c r="K33" s="306">
        <v>50834.535487120222</v>
      </c>
      <c r="L33" s="348">
        <v>52263.896209236285</v>
      </c>
      <c r="M33" s="306">
        <v>56152.9393648634</v>
      </c>
      <c r="N33" s="306">
        <v>64885.933220324499</v>
      </c>
      <c r="O33" s="306">
        <v>50027.307931742078</v>
      </c>
      <c r="P33" s="307"/>
      <c r="Q33" s="303"/>
      <c r="R33" s="303">
        <v>-807.22755537814373</v>
      </c>
      <c r="S33" s="547">
        <v>-1.5879510801916706E-2</v>
      </c>
      <c r="T33" s="342"/>
      <c r="U33" s="308"/>
      <c r="V33" s="303">
        <v>219118.10839162412</v>
      </c>
      <c r="W33" s="303">
        <v>223330.07672616627</v>
      </c>
      <c r="X33" s="305"/>
      <c r="Y33" s="303"/>
      <c r="Z33" s="303">
        <v>4211.9683345421508</v>
      </c>
      <c r="AA33" s="547">
        <v>1.9222365351083667E-2</v>
      </c>
      <c r="AB33" s="309"/>
      <c r="AD33" s="288"/>
      <c r="AE33" s="288"/>
      <c r="AF33" s="288"/>
      <c r="AG33" s="288"/>
    </row>
    <row r="34" spans="1:33" s="310" customFormat="1" ht="15" customHeight="1" x14ac:dyDescent="0.25">
      <c r="A34" s="635"/>
      <c r="B34" s="709" t="s">
        <v>452</v>
      </c>
      <c r="C34" s="709"/>
      <c r="D34" s="709"/>
      <c r="E34" s="709"/>
      <c r="F34" s="709"/>
      <c r="G34" s="723"/>
      <c r="H34" s="344">
        <v>148413.54888003177</v>
      </c>
      <c r="I34" s="343">
        <v>209301.43811630062</v>
      </c>
      <c r="J34" s="343">
        <v>194736.7331059569</v>
      </c>
      <c r="K34" s="343">
        <v>167677.56340925168</v>
      </c>
      <c r="L34" s="344">
        <v>169050.9504055336</v>
      </c>
      <c r="M34" s="343">
        <v>178343.55839110183</v>
      </c>
      <c r="N34" s="343">
        <v>206792.74137916317</v>
      </c>
      <c r="O34" s="343">
        <v>197046.61982498443</v>
      </c>
      <c r="P34" s="307"/>
      <c r="Q34" s="303"/>
      <c r="R34" s="343">
        <v>29369.056415732746</v>
      </c>
      <c r="S34" s="549">
        <v>0.17515197512771286</v>
      </c>
      <c r="T34" s="342"/>
      <c r="U34" s="308"/>
      <c r="V34" s="343">
        <v>720129.28351154109</v>
      </c>
      <c r="W34" s="343">
        <v>751233.870000783</v>
      </c>
      <c r="X34" s="305"/>
      <c r="Y34" s="303"/>
      <c r="Z34" s="343">
        <v>31104.586489241919</v>
      </c>
      <c r="AA34" s="549">
        <v>4.3193058804063232E-2</v>
      </c>
      <c r="AB34" s="309"/>
      <c r="AD34" s="288"/>
      <c r="AE34" s="288"/>
      <c r="AF34" s="288"/>
      <c r="AG34" s="288"/>
    </row>
    <row r="35" spans="1:33" s="648" customFormat="1" ht="15.75" customHeight="1" x14ac:dyDescent="0.25">
      <c r="A35" s="649"/>
      <c r="B35" s="709" t="s">
        <v>462</v>
      </c>
      <c r="C35" s="709"/>
      <c r="D35" s="709"/>
      <c r="E35" s="709"/>
      <c r="F35" s="709"/>
      <c r="G35" s="723"/>
      <c r="H35" s="348">
        <v>-10509.898550000002</v>
      </c>
      <c r="I35" s="306">
        <v>-208130.82196999999</v>
      </c>
      <c r="J35" s="306">
        <v>-30364.062830000003</v>
      </c>
      <c r="K35" s="306">
        <v>-606.44572000000005</v>
      </c>
      <c r="L35" s="348">
        <v>0</v>
      </c>
      <c r="M35" s="306">
        <v>0</v>
      </c>
      <c r="N35" s="306">
        <v>0</v>
      </c>
      <c r="O35" s="306">
        <v>0</v>
      </c>
      <c r="P35" s="307"/>
      <c r="Q35" s="303"/>
      <c r="R35" s="303">
        <v>606.44572000000005</v>
      </c>
      <c r="S35" s="547">
        <v>1</v>
      </c>
      <c r="T35" s="342"/>
      <c r="U35" s="308"/>
      <c r="V35" s="303">
        <v>-249611.22907</v>
      </c>
      <c r="W35" s="303">
        <v>0</v>
      </c>
      <c r="X35" s="305"/>
      <c r="Y35" s="303"/>
      <c r="Z35" s="303">
        <v>249611.22907</v>
      </c>
      <c r="AA35" s="547">
        <v>1</v>
      </c>
      <c r="AB35" s="650"/>
      <c r="AD35" s="288"/>
      <c r="AE35" s="288"/>
      <c r="AF35" s="288"/>
      <c r="AG35" s="288"/>
    </row>
    <row r="36" spans="1:33" s="288" customFormat="1" ht="15.75" customHeight="1" thickBot="1" x14ac:dyDescent="0.3">
      <c r="A36" s="647"/>
      <c r="B36" s="612"/>
      <c r="C36" s="709" t="s">
        <v>314</v>
      </c>
      <c r="D36" s="710"/>
      <c r="E36" s="710"/>
      <c r="F36" s="710"/>
      <c r="G36" s="710"/>
      <c r="H36" s="340">
        <v>137903.65033003176</v>
      </c>
      <c r="I36" s="339">
        <v>1170.6161463006283</v>
      </c>
      <c r="J36" s="339">
        <v>164372.67027595689</v>
      </c>
      <c r="K36" s="339">
        <v>167071.1176892517</v>
      </c>
      <c r="L36" s="340">
        <v>169050.9504055336</v>
      </c>
      <c r="M36" s="339">
        <v>178343.55839110183</v>
      </c>
      <c r="N36" s="339">
        <v>206792.74137916317</v>
      </c>
      <c r="O36" s="339">
        <v>197046.61982498443</v>
      </c>
      <c r="P36" s="282"/>
      <c r="Q36" s="279"/>
      <c r="R36" s="339">
        <v>29975.502135732735</v>
      </c>
      <c r="S36" s="550">
        <v>0.17941761897760483</v>
      </c>
      <c r="T36" s="291"/>
      <c r="U36" s="283"/>
      <c r="V36" s="339">
        <v>470518.05444154097</v>
      </c>
      <c r="W36" s="339">
        <v>751233.870000783</v>
      </c>
      <c r="X36" s="281"/>
      <c r="Y36" s="279"/>
      <c r="Z36" s="339">
        <v>280715.81555924204</v>
      </c>
      <c r="AA36" s="550">
        <v>0.59661008309750052</v>
      </c>
      <c r="AB36" s="287"/>
    </row>
    <row r="37" spans="1:33" ht="15.75" thickTop="1" x14ac:dyDescent="0.25">
      <c r="A37" s="634"/>
      <c r="B37" s="629"/>
      <c r="C37" s="629"/>
      <c r="D37" s="629"/>
      <c r="E37" s="629"/>
      <c r="F37" s="636"/>
      <c r="G37" s="629"/>
      <c r="H37" s="145"/>
      <c r="I37" s="144"/>
      <c r="J37" s="144"/>
      <c r="K37" s="144"/>
      <c r="L37" s="145"/>
      <c r="M37" s="144"/>
      <c r="N37" s="144"/>
      <c r="O37" s="144"/>
      <c r="P37" s="111"/>
      <c r="Q37" s="166"/>
      <c r="R37" s="144"/>
      <c r="S37" s="547"/>
      <c r="T37" s="155"/>
      <c r="U37" s="107"/>
      <c r="V37" s="146"/>
      <c r="W37" s="146"/>
      <c r="X37" s="116"/>
      <c r="Y37" s="166"/>
      <c r="Z37" s="146"/>
      <c r="AA37" s="547"/>
      <c r="AB37"/>
    </row>
    <row r="38" spans="1:33" ht="15" customHeight="1" x14ac:dyDescent="0.25">
      <c r="A38" s="724" t="s">
        <v>453</v>
      </c>
      <c r="B38" s="724"/>
      <c r="C38" s="724"/>
      <c r="D38" s="724"/>
      <c r="E38" s="724"/>
      <c r="F38" s="724"/>
      <c r="G38" s="726"/>
      <c r="H38" s="145"/>
      <c r="I38" s="144"/>
      <c r="J38" s="144"/>
      <c r="K38" s="144"/>
      <c r="L38" s="145"/>
      <c r="M38" s="144"/>
      <c r="N38" s="144"/>
      <c r="O38" s="144"/>
      <c r="P38" s="111"/>
      <c r="Q38" s="166"/>
      <c r="R38" s="144"/>
      <c r="S38" s="547"/>
      <c r="T38" s="155"/>
      <c r="U38" s="107"/>
      <c r="V38" s="146"/>
      <c r="W38" s="146"/>
      <c r="X38" s="116"/>
      <c r="Y38" s="166"/>
      <c r="Z38" s="146"/>
      <c r="AA38" s="547"/>
      <c r="AB38"/>
    </row>
    <row r="39" spans="1:33" s="288" customFormat="1" ht="15" x14ac:dyDescent="0.25">
      <c r="A39" s="724"/>
      <c r="B39" s="724"/>
      <c r="C39" s="724"/>
      <c r="D39" s="724"/>
      <c r="E39" s="724"/>
      <c r="F39" s="724"/>
      <c r="G39" s="726"/>
      <c r="H39" s="280"/>
      <c r="I39" s="279"/>
      <c r="J39" s="279"/>
      <c r="K39" s="279"/>
      <c r="L39" s="280"/>
      <c r="M39" s="279"/>
      <c r="N39" s="279"/>
      <c r="O39" s="279"/>
      <c r="P39" s="282"/>
      <c r="Q39" s="279"/>
      <c r="R39" s="279"/>
      <c r="S39" s="547"/>
      <c r="T39" s="291"/>
      <c r="U39" s="283"/>
      <c r="V39" s="279"/>
      <c r="W39" s="279"/>
      <c r="X39" s="281"/>
      <c r="Y39" s="279"/>
      <c r="Z39" s="279"/>
      <c r="AA39" s="547"/>
      <c r="AB39" s="287"/>
    </row>
    <row r="40" spans="1:33" s="288" customFormat="1" ht="15" x14ac:dyDescent="0.25">
      <c r="A40" s="710" t="s">
        <v>315</v>
      </c>
      <c r="B40" s="710"/>
      <c r="C40" s="710"/>
      <c r="D40" s="710"/>
      <c r="E40" s="710"/>
      <c r="F40" s="710"/>
      <c r="G40" s="710"/>
      <c r="H40" s="280">
        <v>138367.46377483022</v>
      </c>
      <c r="I40" s="279">
        <v>147779.98705609475</v>
      </c>
      <c r="J40" s="279">
        <v>178353.38231743843</v>
      </c>
      <c r="K40" s="279">
        <v>139540.9491980208</v>
      </c>
      <c r="L40" s="280">
        <v>146785.26878898067</v>
      </c>
      <c r="M40" s="279">
        <v>155012.43699340709</v>
      </c>
      <c r="N40" s="279">
        <v>172684.28050388626</v>
      </c>
      <c r="O40" s="279">
        <v>146578.49960695204</v>
      </c>
      <c r="P40" s="282"/>
      <c r="Q40" s="279"/>
      <c r="R40" s="279">
        <v>7037.5504089312453</v>
      </c>
      <c r="S40" s="547">
        <v>5.0433585620407E-2</v>
      </c>
      <c r="T40" s="291"/>
      <c r="U40" s="283"/>
      <c r="V40" s="279">
        <v>604041.78234638413</v>
      </c>
      <c r="W40" s="279">
        <v>621060.48589322611</v>
      </c>
      <c r="X40" s="281"/>
      <c r="Y40" s="279"/>
      <c r="Z40" s="279">
        <v>17018.703546841978</v>
      </c>
      <c r="AA40" s="547">
        <v>2.8174712485506018E-2</v>
      </c>
      <c r="AB40" s="287"/>
    </row>
    <row r="41" spans="1:33" s="310" customFormat="1" ht="15" x14ac:dyDescent="0.25">
      <c r="A41" s="710" t="s">
        <v>63</v>
      </c>
      <c r="B41" s="710"/>
      <c r="C41" s="710"/>
      <c r="D41" s="710"/>
      <c r="E41" s="710"/>
      <c r="F41" s="710"/>
      <c r="G41" s="710"/>
      <c r="H41" s="304">
        <v>65562.800493835384</v>
      </c>
      <c r="I41" s="303">
        <v>74782.733407752268</v>
      </c>
      <c r="J41" s="303">
        <v>79911.604232085374</v>
      </c>
      <c r="K41" s="303">
        <v>81988.240815850077</v>
      </c>
      <c r="L41" s="304">
        <v>81270.484350254832</v>
      </c>
      <c r="M41" s="303">
        <v>79420.335698514406</v>
      </c>
      <c r="N41" s="303">
        <v>94223.48616093141</v>
      </c>
      <c r="O41" s="303">
        <v>100608.8179494169</v>
      </c>
      <c r="P41" s="307"/>
      <c r="Q41" s="303"/>
      <c r="R41" s="303">
        <v>18620.577133566825</v>
      </c>
      <c r="S41" s="547">
        <v>0.22711277798226731</v>
      </c>
      <c r="T41" s="342"/>
      <c r="U41" s="308"/>
      <c r="V41" s="303">
        <v>302245.37894952309</v>
      </c>
      <c r="W41" s="303">
        <v>355523.12415911758</v>
      </c>
      <c r="X41" s="305"/>
      <c r="Y41" s="303"/>
      <c r="Z41" s="303">
        <v>53277.74520959449</v>
      </c>
      <c r="AA41" s="547">
        <v>0.17627315062604221</v>
      </c>
      <c r="AB41" s="309"/>
    </row>
    <row r="42" spans="1:33" s="310" customFormat="1" ht="15" x14ac:dyDescent="0.25">
      <c r="A42" s="710" t="s">
        <v>64</v>
      </c>
      <c r="B42" s="710"/>
      <c r="C42" s="710"/>
      <c r="D42" s="710"/>
      <c r="E42" s="710"/>
      <c r="F42" s="710"/>
      <c r="G42" s="710"/>
      <c r="H42" s="304">
        <v>-10541.755261439988</v>
      </c>
      <c r="I42" s="303">
        <v>50206.201577833715</v>
      </c>
      <c r="J42" s="303">
        <v>-3687.12459163721</v>
      </c>
      <c r="K42" s="303">
        <v>-3017.0911174989878</v>
      </c>
      <c r="L42" s="304">
        <v>-6740.9065244653875</v>
      </c>
      <c r="M42" s="303">
        <v>63.725064043811997</v>
      </c>
      <c r="N42" s="303">
        <v>4770.9079346701164</v>
      </c>
      <c r="O42" s="303">
        <v>-113.38979964221379</v>
      </c>
      <c r="P42" s="307"/>
      <c r="Q42" s="303"/>
      <c r="R42" s="303">
        <v>2903.701317856774</v>
      </c>
      <c r="S42" s="547">
        <v>0.96241750904221679</v>
      </c>
      <c r="T42" s="342"/>
      <c r="U42" s="308"/>
      <c r="V42" s="303">
        <v>32960.23060725753</v>
      </c>
      <c r="W42" s="303">
        <v>-2019.6633253936725</v>
      </c>
      <c r="X42" s="305"/>
      <c r="Y42" s="303"/>
      <c r="Z42" s="303">
        <v>-34979.893932651205</v>
      </c>
      <c r="AA42" s="547">
        <v>-1.0612757644040562</v>
      </c>
      <c r="AB42" s="309"/>
    </row>
    <row r="43" spans="1:33" s="288" customFormat="1" ht="15.75" thickBot="1" x14ac:dyDescent="0.3">
      <c r="A43" s="608"/>
      <c r="B43" s="710" t="s">
        <v>449</v>
      </c>
      <c r="C43" s="710"/>
      <c r="D43" s="710"/>
      <c r="E43" s="710"/>
      <c r="F43" s="710"/>
      <c r="G43" s="710"/>
      <c r="H43" s="340">
        <v>193388.50900722563</v>
      </c>
      <c r="I43" s="339">
        <v>272768.92204168072</v>
      </c>
      <c r="J43" s="339">
        <v>254577.86195788661</v>
      </c>
      <c r="K43" s="339">
        <v>218512.0988963719</v>
      </c>
      <c r="L43" s="340">
        <v>221314.8466147701</v>
      </c>
      <c r="M43" s="339">
        <v>234496.49775596531</v>
      </c>
      <c r="N43" s="339">
        <v>271678.6745994878</v>
      </c>
      <c r="O43" s="339">
        <v>247073.92775672674</v>
      </c>
      <c r="P43" s="282"/>
      <c r="Q43" s="279"/>
      <c r="R43" s="339">
        <v>28561.828860354843</v>
      </c>
      <c r="S43" s="550">
        <v>0.13071051445027823</v>
      </c>
      <c r="T43" s="291"/>
      <c r="U43" s="283"/>
      <c r="V43" s="339">
        <v>939247.3919031648</v>
      </c>
      <c r="W43" s="339">
        <v>974563.94672694989</v>
      </c>
      <c r="X43" s="281"/>
      <c r="Y43" s="279"/>
      <c r="Z43" s="339">
        <v>35316.554823785089</v>
      </c>
      <c r="AA43" s="550">
        <v>3.7600908054931478E-2</v>
      </c>
      <c r="AB43" s="287"/>
    </row>
    <row r="44" spans="1:33" ht="15.75" thickTop="1" x14ac:dyDescent="0.25">
      <c r="AB44"/>
    </row>
    <row r="45" spans="1:33" ht="15" x14ac:dyDescent="0.25">
      <c r="N45" s="672"/>
      <c r="AB45"/>
    </row>
    <row r="46" spans="1:33" ht="15" x14ac:dyDescent="0.25">
      <c r="AB46"/>
    </row>
    <row r="47" spans="1:33" ht="15" x14ac:dyDescent="0.25">
      <c r="A47" s="614"/>
      <c r="B47" s="16"/>
      <c r="C47" s="16"/>
      <c r="D47" s="16"/>
      <c r="E47" s="16"/>
      <c r="F47" s="16"/>
      <c r="G47" s="16"/>
      <c r="H47" s="16"/>
      <c r="I47" s="16"/>
      <c r="J47" s="16"/>
      <c r="K47" s="16"/>
      <c r="L47" s="16"/>
      <c r="M47" s="225"/>
      <c r="N47" s="225"/>
      <c r="O47" s="225"/>
      <c r="P47" s="16"/>
      <c r="Q47" s="16"/>
      <c r="R47" s="16"/>
      <c r="S47" s="349"/>
      <c r="T47" s="16"/>
      <c r="U47" s="16"/>
      <c r="V47" s="16"/>
      <c r="W47" s="16"/>
      <c r="X47" s="16"/>
      <c r="Y47" s="16"/>
      <c r="Z47" s="16"/>
      <c r="AA47" s="357"/>
      <c r="AB47"/>
    </row>
    <row r="48" spans="1:33" ht="15" x14ac:dyDescent="0.25">
      <c r="AB48"/>
    </row>
    <row r="49" spans="1:69" ht="15" customHeight="1" x14ac:dyDescent="0.2">
      <c r="A49" s="615" t="s">
        <v>43</v>
      </c>
      <c r="B49" s="722" t="s">
        <v>361</v>
      </c>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row>
    <row r="50" spans="1:69" ht="15" customHeight="1" x14ac:dyDescent="0.2">
      <c r="A50" s="615" t="s">
        <v>45</v>
      </c>
      <c r="B50" s="722" t="s">
        <v>362</v>
      </c>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row>
    <row r="51" spans="1:69" ht="15" customHeight="1" x14ac:dyDescent="0.2">
      <c r="A51" s="615" t="s">
        <v>129</v>
      </c>
      <c r="B51" s="722" t="s">
        <v>363</v>
      </c>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row>
    <row r="56" spans="1:69" x14ac:dyDescent="0.2">
      <c r="A56" s="104"/>
    </row>
  </sheetData>
  <sheetProtection formatCells="0"/>
  <mergeCells count="45">
    <mergeCell ref="A38:G39"/>
    <mergeCell ref="B34:G34"/>
    <mergeCell ref="A19:G19"/>
    <mergeCell ref="B20:G20"/>
    <mergeCell ref="B22:G22"/>
    <mergeCell ref="A6:G6"/>
    <mergeCell ref="B30:G30"/>
    <mergeCell ref="B32:G32"/>
    <mergeCell ref="C33:G33"/>
    <mergeCell ref="B7:G7"/>
    <mergeCell ref="B8:G8"/>
    <mergeCell ref="B16:G16"/>
    <mergeCell ref="C15:G15"/>
    <mergeCell ref="A40:G40"/>
    <mergeCell ref="A41:G41"/>
    <mergeCell ref="A42:G42"/>
    <mergeCell ref="B43:G43"/>
    <mergeCell ref="B1:V1"/>
    <mergeCell ref="D18:G18"/>
    <mergeCell ref="D31:G31"/>
    <mergeCell ref="R3:S3"/>
    <mergeCell ref="B35:G35"/>
    <mergeCell ref="C9:G9"/>
    <mergeCell ref="B10:G10"/>
    <mergeCell ref="B11:G11"/>
    <mergeCell ref="C12:G12"/>
    <mergeCell ref="C13:G13"/>
    <mergeCell ref="A4:G4"/>
    <mergeCell ref="A5:G5"/>
    <mergeCell ref="W1:AA1"/>
    <mergeCell ref="B49:AA49"/>
    <mergeCell ref="B50:AA50"/>
    <mergeCell ref="B51:AA51"/>
    <mergeCell ref="C14:G14"/>
    <mergeCell ref="C28:G28"/>
    <mergeCell ref="B17:G17"/>
    <mergeCell ref="B21:G21"/>
    <mergeCell ref="B23:G23"/>
    <mergeCell ref="B24:G24"/>
    <mergeCell ref="B25:G25"/>
    <mergeCell ref="C26:G26"/>
    <mergeCell ref="C27:G27"/>
    <mergeCell ref="Z3:AA3"/>
    <mergeCell ref="C36:G36"/>
    <mergeCell ref="B29:G29"/>
  </mergeCells>
  <pageMargins left="0.15" right="0.15" top="0.15" bottom="0.15" header="0" footer="0.15"/>
  <pageSetup scale="58"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607F-6DE5-4ED6-B3B2-518C52182AEF}">
  <sheetPr>
    <pageSetUpPr fitToPage="1"/>
  </sheetPr>
  <dimension ref="A1:AG52"/>
  <sheetViews>
    <sheetView zoomScale="90" zoomScaleNormal="90" workbookViewId="0">
      <pane ySplit="4" topLeftCell="A5" activePane="bottomLeft" state="frozen"/>
      <selection pane="bottomLeft"/>
    </sheetView>
  </sheetViews>
  <sheetFormatPr defaultColWidth="9.140625" defaultRowHeight="14.25" x14ac:dyDescent="0.2"/>
  <cols>
    <col min="1" max="1" width="4.140625" style="546" customWidth="1"/>
    <col min="2" max="6" width="4.140625" style="2" customWidth="1"/>
    <col min="7" max="7" width="36.5703125" style="2" customWidth="1"/>
    <col min="8" max="12" width="11.42578125" style="2" customWidth="1"/>
    <col min="13" max="15" width="11.42578125" style="120" customWidth="1"/>
    <col min="16" max="17" width="0.85546875" style="2" customWidth="1"/>
    <col min="18" max="18" width="11.42578125" style="2" customWidth="1"/>
    <col min="19" max="19" width="9.140625" style="315" customWidth="1"/>
    <col min="20" max="21" width="0.85546875" style="2" customWidth="1"/>
    <col min="22" max="23" width="12.85546875" style="2" customWidth="1"/>
    <col min="24" max="25" width="0.85546875" style="2" customWidth="1"/>
    <col min="26" max="26" width="11.42578125" style="2" customWidth="1"/>
    <col min="27" max="27" width="9.140625" style="315" customWidth="1"/>
    <col min="28" max="28" width="4.140625" style="2" customWidth="1"/>
    <col min="29" max="16384" width="9.140625" style="2"/>
  </cols>
  <sheetData>
    <row r="1" spans="1:33" s="337" customFormat="1" ht="39.950000000000003" customHeight="1" thickBot="1" x14ac:dyDescent="0.3">
      <c r="A1" s="606"/>
      <c r="B1" s="718" t="s">
        <v>321</v>
      </c>
      <c r="C1" s="718"/>
      <c r="D1" s="718"/>
      <c r="E1" s="718"/>
      <c r="F1" s="718"/>
      <c r="G1" s="718"/>
      <c r="H1" s="718"/>
      <c r="I1" s="718"/>
      <c r="J1" s="718"/>
      <c r="K1" s="718"/>
      <c r="L1" s="718"/>
      <c r="M1" s="718"/>
      <c r="N1" s="718"/>
      <c r="O1" s="718"/>
      <c r="P1" s="718"/>
      <c r="Q1" s="718"/>
      <c r="R1" s="718"/>
      <c r="S1" s="718"/>
      <c r="T1" s="718"/>
      <c r="U1" s="718"/>
      <c r="V1" s="718"/>
      <c r="W1" s="707" t="s">
        <v>345</v>
      </c>
      <c r="X1" s="707"/>
      <c r="Y1" s="707"/>
      <c r="Z1" s="707"/>
      <c r="AA1" s="707"/>
      <c r="AB1" s="333"/>
    </row>
    <row r="2" spans="1:33" s="327" customFormat="1" ht="15" x14ac:dyDescent="0.25">
      <c r="A2" s="546"/>
      <c r="B2" s="2"/>
      <c r="C2" s="2"/>
      <c r="D2" s="2"/>
      <c r="E2" s="2"/>
      <c r="F2" s="2"/>
      <c r="G2" s="2"/>
      <c r="M2" s="351"/>
      <c r="N2" s="351"/>
      <c r="O2" s="351"/>
      <c r="S2" s="352"/>
      <c r="AA2" s="352"/>
      <c r="AB2" s="333"/>
    </row>
    <row r="3" spans="1:33" s="327" customFormat="1" ht="15" x14ac:dyDescent="0.25">
      <c r="A3" s="546"/>
      <c r="B3" s="2"/>
      <c r="C3" s="2"/>
      <c r="D3" s="2"/>
      <c r="E3" s="2"/>
      <c r="F3" s="2"/>
      <c r="G3" s="2"/>
      <c r="H3" s="367"/>
      <c r="I3" s="367"/>
      <c r="J3" s="367"/>
      <c r="K3" s="367"/>
      <c r="L3" s="367"/>
      <c r="M3" s="367"/>
      <c r="N3" s="367"/>
      <c r="O3" s="367"/>
      <c r="P3" s="368"/>
      <c r="Q3" s="328"/>
      <c r="R3" s="720" t="s">
        <v>492</v>
      </c>
      <c r="S3" s="720"/>
      <c r="T3" s="331"/>
      <c r="U3" s="328"/>
      <c r="V3" s="328"/>
      <c r="W3" s="328"/>
      <c r="X3" s="368"/>
      <c r="Y3" s="328"/>
      <c r="Z3" s="720" t="s">
        <v>71</v>
      </c>
      <c r="AA3" s="720"/>
      <c r="AB3" s="333"/>
    </row>
    <row r="4" spans="1:33" s="327" customFormat="1" ht="30" x14ac:dyDescent="0.25">
      <c r="A4" s="719" t="s">
        <v>0</v>
      </c>
      <c r="B4" s="719"/>
      <c r="C4" s="719"/>
      <c r="D4" s="719"/>
      <c r="E4" s="719"/>
      <c r="F4" s="719"/>
      <c r="G4" s="719"/>
      <c r="H4" s="335" t="s">
        <v>486</v>
      </c>
      <c r="I4" s="334" t="s">
        <v>487</v>
      </c>
      <c r="J4" s="334" t="s">
        <v>488</v>
      </c>
      <c r="K4" s="334" t="s">
        <v>484</v>
      </c>
      <c r="L4" s="335" t="s">
        <v>489</v>
      </c>
      <c r="M4" s="334" t="s">
        <v>490</v>
      </c>
      <c r="N4" s="334" t="s">
        <v>491</v>
      </c>
      <c r="O4" s="334" t="s">
        <v>485</v>
      </c>
      <c r="P4" s="369"/>
      <c r="Q4" s="328"/>
      <c r="R4" s="370" t="s">
        <v>69</v>
      </c>
      <c r="S4" s="370" t="s">
        <v>70</v>
      </c>
      <c r="T4" s="371"/>
      <c r="U4" s="328"/>
      <c r="V4" s="334" t="s">
        <v>494</v>
      </c>
      <c r="W4" s="334" t="s">
        <v>495</v>
      </c>
      <c r="X4" s="369"/>
      <c r="Y4" s="328"/>
      <c r="Z4" s="355" t="s">
        <v>69</v>
      </c>
      <c r="AA4" s="355" t="s">
        <v>70</v>
      </c>
      <c r="AB4" s="333"/>
    </row>
    <row r="5" spans="1:33" ht="30" customHeight="1" x14ac:dyDescent="0.25">
      <c r="A5" s="711" t="s">
        <v>426</v>
      </c>
      <c r="B5" s="730"/>
      <c r="C5" s="730"/>
      <c r="D5" s="730"/>
      <c r="E5" s="730"/>
      <c r="F5" s="730"/>
      <c r="G5" s="730"/>
      <c r="H5" s="157"/>
      <c r="I5" s="156"/>
      <c r="J5" s="156"/>
      <c r="K5" s="156"/>
      <c r="L5" s="157"/>
      <c r="M5" s="156"/>
      <c r="N5" s="156"/>
      <c r="O5" s="156"/>
      <c r="P5" s="158"/>
      <c r="Q5" s="147"/>
      <c r="R5" s="156"/>
      <c r="S5" s="366"/>
      <c r="T5" s="153"/>
      <c r="U5" s="3"/>
      <c r="V5" s="6"/>
      <c r="W5" s="6"/>
      <c r="X5" s="121"/>
      <c r="Y5" s="3"/>
      <c r="Z5" s="6"/>
      <c r="AA5" s="365"/>
      <c r="AB5"/>
    </row>
    <row r="6" spans="1:33" s="288" customFormat="1" ht="15" x14ac:dyDescent="0.25">
      <c r="A6" s="608"/>
      <c r="B6" s="709" t="s">
        <v>427</v>
      </c>
      <c r="C6" s="709"/>
      <c r="D6" s="709"/>
      <c r="E6" s="709"/>
      <c r="F6" s="709"/>
      <c r="G6" s="709"/>
      <c r="H6" s="290">
        <v>836320.87823838077</v>
      </c>
      <c r="I6" s="283">
        <v>840668.09590176109</v>
      </c>
      <c r="J6" s="283">
        <v>847625.73649953539</v>
      </c>
      <c r="K6" s="283">
        <v>850667.10673138185</v>
      </c>
      <c r="L6" s="290">
        <v>854430.45268567174</v>
      </c>
      <c r="M6" s="358">
        <v>861919.09492307692</v>
      </c>
      <c r="N6" s="358">
        <v>864046.9180198072</v>
      </c>
      <c r="O6" s="358">
        <v>865138.27004663984</v>
      </c>
      <c r="P6" s="359"/>
      <c r="Q6" s="283"/>
      <c r="R6" s="279">
        <v>14471.163315257989</v>
      </c>
      <c r="S6" s="571">
        <v>1.7011546821014672E-2</v>
      </c>
      <c r="T6" s="291"/>
      <c r="U6" s="283"/>
      <c r="V6" s="283">
        <v>3375281.8173710587</v>
      </c>
      <c r="W6" s="283">
        <v>3445534.7356751957</v>
      </c>
      <c r="X6" s="359"/>
      <c r="Y6" s="283"/>
      <c r="Z6" s="279">
        <v>70252.918304136954</v>
      </c>
      <c r="AA6" s="571">
        <v>2.0813941503366254E-2</v>
      </c>
      <c r="AB6" s="287"/>
    </row>
    <row r="7" spans="1:33" s="310" customFormat="1" ht="15" x14ac:dyDescent="0.25">
      <c r="A7" s="616"/>
      <c r="B7" s="729" t="s">
        <v>72</v>
      </c>
      <c r="C7" s="729"/>
      <c r="D7" s="729"/>
      <c r="E7" s="729"/>
      <c r="F7" s="729"/>
      <c r="G7" s="729"/>
      <c r="H7" s="304">
        <v>206502.21174407226</v>
      </c>
      <c r="I7" s="303">
        <v>201566.06261252047</v>
      </c>
      <c r="J7" s="303">
        <v>198726.06719638576</v>
      </c>
      <c r="K7" s="303">
        <v>195039.08127199483</v>
      </c>
      <c r="L7" s="304">
        <v>191477.10753027844</v>
      </c>
      <c r="M7" s="303">
        <v>187988.117010138</v>
      </c>
      <c r="N7" s="303">
        <v>185391.85790959059</v>
      </c>
      <c r="O7" s="303">
        <v>183123.43464625214</v>
      </c>
      <c r="P7" s="363"/>
      <c r="Q7" s="308"/>
      <c r="R7" s="303">
        <v>-11915.646625742695</v>
      </c>
      <c r="S7" s="547">
        <v>-6.1093635942252728E-2</v>
      </c>
      <c r="T7" s="342"/>
      <c r="U7" s="308"/>
      <c r="V7" s="303">
        <v>801833.42282497336</v>
      </c>
      <c r="W7" s="303">
        <v>747980.51709625917</v>
      </c>
      <c r="X7" s="363"/>
      <c r="Y7" s="308"/>
      <c r="Z7" s="303">
        <v>-53852.905728714191</v>
      </c>
      <c r="AA7" s="547">
        <v>-6.7162211247047715E-2</v>
      </c>
      <c r="AB7" s="309"/>
      <c r="AD7" s="288"/>
      <c r="AE7" s="288"/>
      <c r="AF7" s="288"/>
      <c r="AG7" s="288"/>
    </row>
    <row r="8" spans="1:33" s="288" customFormat="1" ht="15.75" thickBot="1" x14ac:dyDescent="0.3">
      <c r="A8" s="616"/>
      <c r="B8" s="727" t="s">
        <v>428</v>
      </c>
      <c r="C8" s="727"/>
      <c r="D8" s="727"/>
      <c r="E8" s="727"/>
      <c r="F8" s="727"/>
      <c r="G8" s="727"/>
      <c r="H8" s="361">
        <v>629818.66649430851</v>
      </c>
      <c r="I8" s="360">
        <v>639102.03328924067</v>
      </c>
      <c r="J8" s="360">
        <v>648899.66930314968</v>
      </c>
      <c r="K8" s="360">
        <v>655628.02545938699</v>
      </c>
      <c r="L8" s="361">
        <v>662953.34515539324</v>
      </c>
      <c r="M8" s="362">
        <v>673930.97791293892</v>
      </c>
      <c r="N8" s="362">
        <v>678655.06011021661</v>
      </c>
      <c r="O8" s="362">
        <v>682014.83540038764</v>
      </c>
      <c r="P8" s="359"/>
      <c r="Q8" s="283"/>
      <c r="R8" s="339">
        <v>26386.809941000654</v>
      </c>
      <c r="S8" s="576">
        <v>4.0246616856428434E-2</v>
      </c>
      <c r="T8" s="291"/>
      <c r="U8" s="283"/>
      <c r="V8" s="360">
        <v>2573448.394546086</v>
      </c>
      <c r="W8" s="360">
        <v>2697554.2185789365</v>
      </c>
      <c r="X8" s="359"/>
      <c r="Y8" s="283"/>
      <c r="Z8" s="339">
        <v>124105.82403285056</v>
      </c>
      <c r="AA8" s="576">
        <v>4.822549552416449E-2</v>
      </c>
      <c r="AB8" s="287"/>
    </row>
    <row r="9" spans="1:33" ht="15.75" thickTop="1" x14ac:dyDescent="0.25">
      <c r="A9" s="616"/>
      <c r="B9" s="3"/>
      <c r="C9" s="619"/>
      <c r="D9" s="3"/>
      <c r="E9" s="3"/>
      <c r="F9" s="3"/>
      <c r="G9" s="3"/>
      <c r="H9" s="126"/>
      <c r="I9" s="31"/>
      <c r="J9" s="31"/>
      <c r="K9" s="31"/>
      <c r="L9" s="126"/>
      <c r="M9" s="31"/>
      <c r="N9" s="31"/>
      <c r="O9" s="31"/>
      <c r="P9" s="154"/>
      <c r="Q9" s="107"/>
      <c r="R9" s="31"/>
      <c r="S9" s="574"/>
      <c r="T9" s="155"/>
      <c r="U9" s="107"/>
      <c r="V9" s="31"/>
      <c r="W9" s="31"/>
      <c r="X9" s="154"/>
      <c r="Y9" s="107"/>
      <c r="Z9" s="31"/>
      <c r="AA9" s="574"/>
      <c r="AB9"/>
      <c r="AD9" s="288"/>
      <c r="AE9" s="288"/>
      <c r="AF9" s="288"/>
      <c r="AG9" s="288"/>
    </row>
    <row r="10" spans="1:33" ht="30" customHeight="1" x14ac:dyDescent="0.25">
      <c r="A10" s="711" t="s">
        <v>429</v>
      </c>
      <c r="B10" s="730"/>
      <c r="C10" s="730"/>
      <c r="D10" s="730"/>
      <c r="E10" s="730"/>
      <c r="F10" s="730"/>
      <c r="G10" s="730"/>
      <c r="H10" s="143"/>
      <c r="I10" s="142"/>
      <c r="J10" s="142"/>
      <c r="K10" s="142"/>
      <c r="L10" s="143"/>
      <c r="M10" s="142"/>
      <c r="N10" s="142"/>
      <c r="O10" s="142"/>
      <c r="P10" s="154"/>
      <c r="Q10" s="107"/>
      <c r="R10" s="142"/>
      <c r="S10" s="604"/>
      <c r="T10" s="155"/>
      <c r="U10" s="107"/>
      <c r="V10" s="142"/>
      <c r="W10" s="142"/>
      <c r="X10" s="154"/>
      <c r="Y10" s="107"/>
      <c r="Z10" s="142"/>
      <c r="AA10" s="604"/>
      <c r="AB10"/>
      <c r="AD10" s="288"/>
      <c r="AE10" s="288"/>
      <c r="AF10" s="288"/>
      <c r="AG10" s="288"/>
    </row>
    <row r="11" spans="1:33" s="288" customFormat="1" ht="15" x14ac:dyDescent="0.25">
      <c r="A11" s="616"/>
      <c r="B11" s="709" t="s">
        <v>430</v>
      </c>
      <c r="C11" s="709"/>
      <c r="D11" s="709"/>
      <c r="E11" s="709"/>
      <c r="F11" s="709"/>
      <c r="G11" s="709"/>
      <c r="H11" s="290">
        <v>-408558.3938980102</v>
      </c>
      <c r="I11" s="283">
        <v>-426347.94974302955</v>
      </c>
      <c r="J11" s="283">
        <v>-411526.39674747328</v>
      </c>
      <c r="K11" s="283">
        <v>-412915.5784046473</v>
      </c>
      <c r="L11" s="290">
        <v>-409334.0977729283</v>
      </c>
      <c r="M11" s="358">
        <v>-432306.34232131549</v>
      </c>
      <c r="N11" s="358">
        <v>-412935.17613506189</v>
      </c>
      <c r="O11" s="358">
        <v>-419272.76563054265</v>
      </c>
      <c r="P11" s="359"/>
      <c r="Q11" s="283"/>
      <c r="R11" s="279">
        <v>-6357.1872258953517</v>
      </c>
      <c r="S11" s="571">
        <v>-1.5395852223491218E-2</v>
      </c>
      <c r="T11" s="291"/>
      <c r="U11" s="283"/>
      <c r="V11" s="283">
        <v>-1659348.3187931604</v>
      </c>
      <c r="W11" s="283">
        <v>-1673848.3818598483</v>
      </c>
      <c r="X11" s="359"/>
      <c r="Y11" s="283"/>
      <c r="Z11" s="279">
        <v>-14500.063066687901</v>
      </c>
      <c r="AA11" s="571">
        <v>-8.7384082669476875E-3</v>
      </c>
      <c r="AB11" s="287"/>
    </row>
    <row r="12" spans="1:33" s="310" customFormat="1" ht="15" x14ac:dyDescent="0.25">
      <c r="A12" s="616"/>
      <c r="B12" s="729" t="s">
        <v>72</v>
      </c>
      <c r="C12" s="729"/>
      <c r="D12" s="729"/>
      <c r="E12" s="729"/>
      <c r="F12" s="729"/>
      <c r="G12" s="729"/>
      <c r="H12" s="304">
        <v>-206502.21174407226</v>
      </c>
      <c r="I12" s="303">
        <v>-201566.06261252047</v>
      </c>
      <c r="J12" s="303">
        <v>-198726.06719638576</v>
      </c>
      <c r="K12" s="303">
        <v>-195039.08127199483</v>
      </c>
      <c r="L12" s="304">
        <v>-191477.10753027844</v>
      </c>
      <c r="M12" s="303">
        <v>-187988.117010138</v>
      </c>
      <c r="N12" s="303">
        <v>-185391.85790959059</v>
      </c>
      <c r="O12" s="303">
        <v>-183123.43464625214</v>
      </c>
      <c r="P12" s="363"/>
      <c r="Q12" s="308"/>
      <c r="R12" s="303">
        <v>11915.646625742695</v>
      </c>
      <c r="S12" s="547">
        <v>6.1093635942252728E-2</v>
      </c>
      <c r="T12" s="342"/>
      <c r="U12" s="308"/>
      <c r="V12" s="303">
        <v>-801833.42282497336</v>
      </c>
      <c r="W12" s="303">
        <v>-747980.51709625917</v>
      </c>
      <c r="X12" s="363"/>
      <c r="Y12" s="308"/>
      <c r="Z12" s="303">
        <v>53852.905728714191</v>
      </c>
      <c r="AA12" s="547">
        <v>6.7162211247047715E-2</v>
      </c>
      <c r="AB12" s="309"/>
      <c r="AD12" s="288"/>
      <c r="AE12" s="288"/>
      <c r="AF12" s="288"/>
      <c r="AG12" s="288"/>
    </row>
    <row r="13" spans="1:33" s="288" customFormat="1" ht="15.75" thickBot="1" x14ac:dyDescent="0.3">
      <c r="A13" s="616"/>
      <c r="B13" s="727" t="s">
        <v>431</v>
      </c>
      <c r="C13" s="727"/>
      <c r="D13" s="727"/>
      <c r="E13" s="727"/>
      <c r="F13" s="727"/>
      <c r="G13" s="727"/>
      <c r="H13" s="361">
        <v>-202056.18215393793</v>
      </c>
      <c r="I13" s="360">
        <v>-224781.88713050907</v>
      </c>
      <c r="J13" s="360">
        <v>-212800.32955108752</v>
      </c>
      <c r="K13" s="360">
        <v>-217876.49713265247</v>
      </c>
      <c r="L13" s="361">
        <v>-217856.99024264986</v>
      </c>
      <c r="M13" s="362">
        <v>-244318.22531117749</v>
      </c>
      <c r="N13" s="362">
        <v>-227543.3182254713</v>
      </c>
      <c r="O13" s="362">
        <v>-236149.33098429051</v>
      </c>
      <c r="P13" s="359"/>
      <c r="Q13" s="283"/>
      <c r="R13" s="339">
        <v>-18272.833851638046</v>
      </c>
      <c r="S13" s="576">
        <v>-8.3867852164489179E-2</v>
      </c>
      <c r="T13" s="291"/>
      <c r="U13" s="283"/>
      <c r="V13" s="360">
        <v>-857514.8959681869</v>
      </c>
      <c r="W13" s="360">
        <v>-925867.86476358911</v>
      </c>
      <c r="X13" s="359"/>
      <c r="Y13" s="283"/>
      <c r="Z13" s="339">
        <v>-68352.968795402208</v>
      </c>
      <c r="AA13" s="576">
        <v>-7.9710532279707536E-2</v>
      </c>
      <c r="AB13" s="287"/>
    </row>
    <row r="14" spans="1:33" ht="15.75" thickTop="1" x14ac:dyDescent="0.25">
      <c r="A14" s="616"/>
      <c r="B14" s="3"/>
      <c r="C14" s="619"/>
      <c r="D14" s="3"/>
      <c r="E14" s="3"/>
      <c r="F14" s="3"/>
      <c r="G14" s="3"/>
      <c r="H14" s="126"/>
      <c r="I14" s="31"/>
      <c r="J14" s="31"/>
      <c r="K14" s="31"/>
      <c r="L14" s="126"/>
      <c r="M14" s="31"/>
      <c r="N14" s="31"/>
      <c r="O14" s="31"/>
      <c r="P14" s="154"/>
      <c r="Q14" s="107"/>
      <c r="R14" s="31"/>
      <c r="S14" s="574"/>
      <c r="T14" s="155"/>
      <c r="U14" s="107"/>
      <c r="V14" s="31"/>
      <c r="W14" s="31"/>
      <c r="X14" s="154"/>
      <c r="Y14" s="107"/>
      <c r="Z14" s="31"/>
      <c r="AA14" s="574"/>
      <c r="AB14"/>
      <c r="AD14" s="288"/>
      <c r="AE14" s="288"/>
      <c r="AF14" s="288"/>
      <c r="AG14" s="288"/>
    </row>
    <row r="15" spans="1:33" ht="30" customHeight="1" x14ac:dyDescent="0.25">
      <c r="A15" s="711" t="s">
        <v>73</v>
      </c>
      <c r="B15" s="730"/>
      <c r="C15" s="730"/>
      <c r="D15" s="730"/>
      <c r="E15" s="730"/>
      <c r="F15" s="730"/>
      <c r="G15" s="730"/>
      <c r="H15" s="143"/>
      <c r="I15" s="142"/>
      <c r="J15" s="142"/>
      <c r="K15" s="142"/>
      <c r="L15" s="143"/>
      <c r="M15" s="142"/>
      <c r="N15" s="142"/>
      <c r="O15" s="142"/>
      <c r="P15" s="154"/>
      <c r="Q15" s="107"/>
      <c r="R15" s="142"/>
      <c r="S15" s="604"/>
      <c r="T15" s="155"/>
      <c r="U15" s="107"/>
      <c r="V15" s="142"/>
      <c r="W15" s="142"/>
      <c r="X15" s="154"/>
      <c r="Y15" s="107"/>
      <c r="Z15" s="142"/>
      <c r="AA15" s="604"/>
      <c r="AB15"/>
      <c r="AD15" s="288"/>
      <c r="AE15" s="288"/>
      <c r="AF15" s="288"/>
      <c r="AG15" s="288"/>
    </row>
    <row r="16" spans="1:33" s="288" customFormat="1" ht="15" x14ac:dyDescent="0.25">
      <c r="A16" s="616"/>
      <c r="B16" s="709" t="s">
        <v>74</v>
      </c>
      <c r="C16" s="709"/>
      <c r="D16" s="709"/>
      <c r="E16" s="709"/>
      <c r="F16" s="709"/>
      <c r="G16" s="709"/>
      <c r="H16" s="290">
        <v>37806.219980251364</v>
      </c>
      <c r="I16" s="283">
        <v>38451.798448495036</v>
      </c>
      <c r="J16" s="283">
        <v>41109.036603459484</v>
      </c>
      <c r="K16" s="283">
        <v>38134.356761580435</v>
      </c>
      <c r="L16" s="290">
        <v>41671.07165379556</v>
      </c>
      <c r="M16" s="358">
        <v>40928.088615971748</v>
      </c>
      <c r="N16" s="358">
        <v>42430.843660362589</v>
      </c>
      <c r="O16" s="358">
        <v>42122.20925036721</v>
      </c>
      <c r="P16" s="359"/>
      <c r="Q16" s="283"/>
      <c r="R16" s="279">
        <v>3987.8524887867752</v>
      </c>
      <c r="S16" s="571">
        <v>0.10457374471317825</v>
      </c>
      <c r="T16" s="291"/>
      <c r="U16" s="283"/>
      <c r="V16" s="283">
        <v>155501.41179378633</v>
      </c>
      <c r="W16" s="283">
        <v>167152.21318049711</v>
      </c>
      <c r="X16" s="359"/>
      <c r="Y16" s="283"/>
      <c r="Z16" s="279">
        <v>11650.80138671078</v>
      </c>
      <c r="AA16" s="571">
        <v>7.4924087519932944E-2</v>
      </c>
      <c r="AB16" s="287"/>
    </row>
    <row r="17" spans="1:33" s="310" customFormat="1" ht="15" x14ac:dyDescent="0.25">
      <c r="A17" s="616"/>
      <c r="B17" s="729" t="s">
        <v>75</v>
      </c>
      <c r="C17" s="729"/>
      <c r="D17" s="729"/>
      <c r="E17" s="729"/>
      <c r="F17" s="729"/>
      <c r="G17" s="729"/>
      <c r="H17" s="304">
        <v>-136.76083</v>
      </c>
      <c r="I17" s="303">
        <v>189.16210000000001</v>
      </c>
      <c r="J17" s="303">
        <v>1830.1044199999999</v>
      </c>
      <c r="K17" s="303">
        <v>-845.57235000000003</v>
      </c>
      <c r="L17" s="304">
        <v>530.28994999999998</v>
      </c>
      <c r="M17" s="303">
        <v>181.86385999999999</v>
      </c>
      <c r="N17" s="303">
        <v>321.03624000000002</v>
      </c>
      <c r="O17" s="303">
        <v>-465.95787000000001</v>
      </c>
      <c r="P17" s="363"/>
      <c r="Q17" s="308"/>
      <c r="R17" s="303" t="s">
        <v>110</v>
      </c>
      <c r="S17" s="547" t="s">
        <v>110</v>
      </c>
      <c r="T17" s="342"/>
      <c r="U17" s="308"/>
      <c r="V17" s="303">
        <v>1036.93334</v>
      </c>
      <c r="W17" s="303">
        <v>567.2321800000002</v>
      </c>
      <c r="X17" s="363"/>
      <c r="Y17" s="308"/>
      <c r="Z17" s="303" t="s">
        <v>110</v>
      </c>
      <c r="AA17" s="547" t="s">
        <v>110</v>
      </c>
      <c r="AB17" s="309"/>
      <c r="AD17" s="288"/>
      <c r="AE17" s="288"/>
      <c r="AF17" s="288"/>
      <c r="AG17" s="288"/>
    </row>
    <row r="18" spans="1:33" s="288" customFormat="1" ht="15.75" thickBot="1" x14ac:dyDescent="0.3">
      <c r="A18" s="616"/>
      <c r="B18" s="727" t="s">
        <v>76</v>
      </c>
      <c r="C18" s="727"/>
      <c r="D18" s="727"/>
      <c r="E18" s="727"/>
      <c r="F18" s="727"/>
      <c r="G18" s="727"/>
      <c r="H18" s="361">
        <v>37942.980810251363</v>
      </c>
      <c r="I18" s="360">
        <v>38262.636348495034</v>
      </c>
      <c r="J18" s="360">
        <v>39278.932183459481</v>
      </c>
      <c r="K18" s="360">
        <v>38979.929111580437</v>
      </c>
      <c r="L18" s="361">
        <v>41140.781703795561</v>
      </c>
      <c r="M18" s="362">
        <v>40746.224755971751</v>
      </c>
      <c r="N18" s="362">
        <v>42109.807420362587</v>
      </c>
      <c r="O18" s="362">
        <v>42588.167120367209</v>
      </c>
      <c r="P18" s="359"/>
      <c r="Q18" s="283"/>
      <c r="R18" s="339">
        <v>3608.2380087867714</v>
      </c>
      <c r="S18" s="576">
        <v>9.2566561587584056E-2</v>
      </c>
      <c r="T18" s="291"/>
      <c r="U18" s="283"/>
      <c r="V18" s="360">
        <v>154464.47845378635</v>
      </c>
      <c r="W18" s="360">
        <v>166584.98100049712</v>
      </c>
      <c r="X18" s="359"/>
      <c r="Y18" s="283"/>
      <c r="Z18" s="339">
        <v>12120.502546710777</v>
      </c>
      <c r="AA18" s="576">
        <v>7.8467895454274725E-2</v>
      </c>
      <c r="AB18" s="287"/>
    </row>
    <row r="19" spans="1:33" ht="15.75" thickTop="1" x14ac:dyDescent="0.25">
      <c r="A19" s="638"/>
      <c r="B19" s="3"/>
      <c r="C19" s="619"/>
      <c r="D19" s="3"/>
      <c r="E19" s="3"/>
      <c r="F19" s="3"/>
      <c r="G19" s="3"/>
      <c r="H19" s="126"/>
      <c r="I19" s="31"/>
      <c r="J19" s="31"/>
      <c r="K19" s="31"/>
      <c r="L19" s="126"/>
      <c r="M19" s="31"/>
      <c r="N19" s="31"/>
      <c r="O19" s="31"/>
      <c r="P19" s="154"/>
      <c r="Q19" s="107"/>
      <c r="R19" s="31"/>
      <c r="S19" s="574"/>
      <c r="T19" s="155"/>
      <c r="U19" s="107"/>
      <c r="V19" s="31"/>
      <c r="W19" s="31"/>
      <c r="X19" s="154"/>
      <c r="Y19" s="107"/>
      <c r="Z19" s="31"/>
      <c r="AA19" s="574"/>
      <c r="AB19"/>
      <c r="AD19" s="288"/>
      <c r="AE19" s="288"/>
      <c r="AF19" s="288"/>
      <c r="AG19" s="288"/>
    </row>
    <row r="20" spans="1:33" ht="30" customHeight="1" x14ac:dyDescent="0.25">
      <c r="A20" s="711" t="s">
        <v>77</v>
      </c>
      <c r="B20" s="730"/>
      <c r="C20" s="730"/>
      <c r="D20" s="730"/>
      <c r="E20" s="730"/>
      <c r="F20" s="730"/>
      <c r="G20" s="730"/>
      <c r="H20" s="143"/>
      <c r="I20" s="142"/>
      <c r="J20" s="142"/>
      <c r="K20" s="142"/>
      <c r="L20" s="143"/>
      <c r="M20" s="142"/>
      <c r="N20" s="142"/>
      <c r="O20" s="142"/>
      <c r="P20" s="154"/>
      <c r="Q20" s="107"/>
      <c r="R20" s="142"/>
      <c r="S20" s="604"/>
      <c r="T20" s="155"/>
      <c r="U20" s="107"/>
      <c r="V20" s="142"/>
      <c r="W20" s="142"/>
      <c r="X20" s="154"/>
      <c r="Y20" s="107"/>
      <c r="Z20" s="142"/>
      <c r="AA20" s="604"/>
      <c r="AB20"/>
      <c r="AD20" s="288"/>
      <c r="AE20" s="288"/>
      <c r="AF20" s="288"/>
      <c r="AG20" s="288"/>
    </row>
    <row r="21" spans="1:33" s="288" customFormat="1" ht="15" x14ac:dyDescent="0.25">
      <c r="A21" s="638"/>
      <c r="B21" s="709" t="s">
        <v>62</v>
      </c>
      <c r="C21" s="709"/>
      <c r="D21" s="709"/>
      <c r="E21" s="709"/>
      <c r="F21" s="709"/>
      <c r="G21" s="709"/>
      <c r="H21" s="290">
        <v>93443.093808612612</v>
      </c>
      <c r="I21" s="283">
        <v>80505.926267703326</v>
      </c>
      <c r="J21" s="283">
        <v>83611.937895720999</v>
      </c>
      <c r="K21" s="283">
        <v>86045.954588021807</v>
      </c>
      <c r="L21" s="290">
        <v>98338.253967696699</v>
      </c>
      <c r="M21" s="358">
        <v>89791.644131063455</v>
      </c>
      <c r="N21" s="358">
        <v>87333.342141358502</v>
      </c>
      <c r="O21" s="358">
        <v>92904.345107986388</v>
      </c>
      <c r="P21" s="359"/>
      <c r="Q21" s="283"/>
      <c r="R21" s="279">
        <v>6858.3905199645815</v>
      </c>
      <c r="S21" s="571">
        <v>7.9706135550494744E-2</v>
      </c>
      <c r="T21" s="291"/>
      <c r="U21" s="283"/>
      <c r="V21" s="283">
        <v>343606.91256005876</v>
      </c>
      <c r="W21" s="283">
        <v>368367.58534810506</v>
      </c>
      <c r="X21" s="359"/>
      <c r="Y21" s="283"/>
      <c r="Z21" s="279">
        <v>24760.6727880463</v>
      </c>
      <c r="AA21" s="571">
        <v>7.2061043835136479E-2</v>
      </c>
      <c r="AB21" s="287"/>
    </row>
    <row r="22" spans="1:33" s="310" customFormat="1" ht="15" x14ac:dyDescent="0.25">
      <c r="A22" s="638"/>
      <c r="B22" s="729" t="s">
        <v>419</v>
      </c>
      <c r="C22" s="729"/>
      <c r="D22" s="729"/>
      <c r="E22" s="729"/>
      <c r="F22" s="729"/>
      <c r="G22" s="729"/>
      <c r="H22" s="255">
        <v>0</v>
      </c>
      <c r="I22" s="254">
        <v>824</v>
      </c>
      <c r="J22" s="254">
        <v>2012.8683799999999</v>
      </c>
      <c r="K22" s="254">
        <v>0</v>
      </c>
      <c r="L22" s="255">
        <v>0</v>
      </c>
      <c r="M22" s="254">
        <v>0</v>
      </c>
      <c r="N22" s="254">
        <v>0</v>
      </c>
      <c r="O22" s="254">
        <v>0</v>
      </c>
      <c r="P22" s="363"/>
      <c r="Q22" s="308"/>
      <c r="R22" s="303" t="s">
        <v>110</v>
      </c>
      <c r="S22" s="547" t="s">
        <v>110</v>
      </c>
      <c r="T22" s="342"/>
      <c r="U22" s="308"/>
      <c r="V22" s="303">
        <v>2836.8683799999999</v>
      </c>
      <c r="W22" s="303">
        <v>0</v>
      </c>
      <c r="X22" s="363"/>
      <c r="Y22" s="308"/>
      <c r="Z22" s="303" t="s">
        <v>110</v>
      </c>
      <c r="AA22" s="547" t="s">
        <v>110</v>
      </c>
      <c r="AB22" s="309"/>
      <c r="AD22" s="288"/>
      <c r="AE22" s="288"/>
      <c r="AF22" s="288"/>
      <c r="AG22" s="288"/>
    </row>
    <row r="23" spans="1:33" s="288" customFormat="1" ht="15.75" customHeight="1" thickBot="1" x14ac:dyDescent="0.3">
      <c r="A23" s="638"/>
      <c r="B23" s="727" t="s">
        <v>78</v>
      </c>
      <c r="C23" s="727"/>
      <c r="D23" s="727"/>
      <c r="E23" s="727"/>
      <c r="F23" s="727"/>
      <c r="G23" s="728"/>
      <c r="H23" s="361">
        <v>93443.093808612612</v>
      </c>
      <c r="I23" s="360">
        <v>79681.926267703326</v>
      </c>
      <c r="J23" s="360">
        <v>81599.069515720999</v>
      </c>
      <c r="K23" s="360">
        <v>86045.954588021807</v>
      </c>
      <c r="L23" s="361">
        <v>98338.253967696699</v>
      </c>
      <c r="M23" s="362">
        <v>89791.644131063455</v>
      </c>
      <c r="N23" s="362">
        <v>87333.342141358502</v>
      </c>
      <c r="O23" s="362">
        <v>92904.345107986388</v>
      </c>
      <c r="P23" s="359"/>
      <c r="Q23" s="283"/>
      <c r="R23" s="339">
        <v>6858.3905199645815</v>
      </c>
      <c r="S23" s="576">
        <v>7.9706135550494744E-2</v>
      </c>
      <c r="T23" s="291"/>
      <c r="U23" s="283"/>
      <c r="V23" s="360">
        <v>340770.04418005876</v>
      </c>
      <c r="W23" s="360">
        <v>368367.58534810506</v>
      </c>
      <c r="X23" s="359"/>
      <c r="Y23" s="283"/>
      <c r="Z23" s="339">
        <v>27597.5411680463</v>
      </c>
      <c r="AA23" s="576">
        <v>8.0985819145136168E-2</v>
      </c>
      <c r="AB23" s="287"/>
    </row>
    <row r="24" spans="1:33" ht="15.75" thickTop="1" x14ac:dyDescent="0.25">
      <c r="A24" s="616"/>
      <c r="B24" s="3"/>
      <c r="C24" s="619"/>
      <c r="D24" s="3"/>
      <c r="E24" s="3"/>
      <c r="F24" s="3"/>
      <c r="G24" s="3"/>
      <c r="H24" s="126"/>
      <c r="I24" s="31"/>
      <c r="J24" s="31"/>
      <c r="K24" s="31"/>
      <c r="L24" s="126"/>
      <c r="M24" s="31"/>
      <c r="N24" s="31"/>
      <c r="O24" s="31"/>
      <c r="P24" s="154"/>
      <c r="Q24" s="107"/>
      <c r="R24" s="31"/>
      <c r="S24" s="574"/>
      <c r="T24" s="155"/>
      <c r="U24" s="107"/>
      <c r="V24" s="31"/>
      <c r="W24" s="31"/>
      <c r="X24" s="154"/>
      <c r="Y24" s="107"/>
      <c r="Z24" s="31"/>
      <c r="AA24" s="574"/>
      <c r="AB24"/>
      <c r="AD24" s="288"/>
      <c r="AE24" s="288"/>
      <c r="AF24" s="288"/>
      <c r="AG24" s="288"/>
    </row>
    <row r="25" spans="1:33" ht="30" customHeight="1" x14ac:dyDescent="0.25">
      <c r="A25" s="711" t="s">
        <v>79</v>
      </c>
      <c r="B25" s="730"/>
      <c r="C25" s="730"/>
      <c r="D25" s="730"/>
      <c r="E25" s="730"/>
      <c r="F25" s="730"/>
      <c r="G25" s="730"/>
      <c r="H25" s="143"/>
      <c r="I25" s="142"/>
      <c r="J25" s="142"/>
      <c r="K25" s="142"/>
      <c r="L25" s="143"/>
      <c r="M25" s="142"/>
      <c r="N25" s="142"/>
      <c r="O25" s="142"/>
      <c r="P25" s="154"/>
      <c r="Q25" s="107"/>
      <c r="R25" s="142"/>
      <c r="S25" s="604"/>
      <c r="T25" s="155"/>
      <c r="U25" s="107"/>
      <c r="V25" s="142"/>
      <c r="W25" s="142"/>
      <c r="X25" s="154"/>
      <c r="Y25" s="107"/>
      <c r="Z25" s="142"/>
      <c r="AA25" s="604"/>
      <c r="AB25"/>
      <c r="AD25" s="288"/>
      <c r="AE25" s="288"/>
      <c r="AF25" s="288"/>
      <c r="AG25" s="288"/>
    </row>
    <row r="26" spans="1:33" s="288" customFormat="1" ht="15" x14ac:dyDescent="0.25">
      <c r="A26" s="616"/>
      <c r="B26" s="709" t="s">
        <v>80</v>
      </c>
      <c r="C26" s="709"/>
      <c r="D26" s="709"/>
      <c r="E26" s="709"/>
      <c r="F26" s="709"/>
      <c r="G26" s="709"/>
      <c r="H26" s="290">
        <v>735949.52641493699</v>
      </c>
      <c r="I26" s="283">
        <v>790954.70636240835</v>
      </c>
      <c r="J26" s="283">
        <v>774128.54676619242</v>
      </c>
      <c r="K26" s="283">
        <v>788109.91324705491</v>
      </c>
      <c r="L26" s="290">
        <v>804842.925647542</v>
      </c>
      <c r="M26" s="358">
        <v>793334.03889380489</v>
      </c>
      <c r="N26" s="358">
        <v>839851.89401720301</v>
      </c>
      <c r="O26" s="358">
        <v>853683.24450927821</v>
      </c>
      <c r="P26" s="359"/>
      <c r="Q26" s="283"/>
      <c r="R26" s="279">
        <v>65573.331262223306</v>
      </c>
      <c r="S26" s="571">
        <v>8.3203281877343327E-2</v>
      </c>
      <c r="T26" s="291"/>
      <c r="U26" s="283"/>
      <c r="V26" s="283">
        <v>3089142.6927905926</v>
      </c>
      <c r="W26" s="283">
        <v>3291712.1030678279</v>
      </c>
      <c r="X26" s="359"/>
      <c r="Y26" s="283"/>
      <c r="Z26" s="279">
        <v>202569.41027723532</v>
      </c>
      <c r="AA26" s="571">
        <v>6.5574636856364582E-2</v>
      </c>
      <c r="AB26" s="287"/>
    </row>
    <row r="27" spans="1:33" s="310" customFormat="1" ht="15" customHeight="1" x14ac:dyDescent="0.25">
      <c r="A27" s="616"/>
      <c r="B27" s="729" t="s">
        <v>433</v>
      </c>
      <c r="C27" s="729"/>
      <c r="D27" s="729"/>
      <c r="E27" s="729"/>
      <c r="F27" s="729"/>
      <c r="G27" s="731"/>
      <c r="H27" s="304">
        <v>1305.1679300000001</v>
      </c>
      <c r="I27" s="303">
        <v>-99.281572560435194</v>
      </c>
      <c r="J27" s="303">
        <v>2208.9716162437999</v>
      </c>
      <c r="K27" s="303">
        <v>-1179.1993818099102</v>
      </c>
      <c r="L27" s="304">
        <v>756.85824000000002</v>
      </c>
      <c r="M27" s="303">
        <v>-2865.960541993572</v>
      </c>
      <c r="N27" s="303">
        <v>652.12741000000005</v>
      </c>
      <c r="O27" s="303">
        <v>640.90015933123004</v>
      </c>
      <c r="P27" s="363"/>
      <c r="Q27" s="308"/>
      <c r="R27" s="303" t="s">
        <v>110</v>
      </c>
      <c r="S27" s="547" t="s">
        <v>110</v>
      </c>
      <c r="T27" s="342"/>
      <c r="U27" s="308"/>
      <c r="V27" s="303">
        <v>2235.6585918734545</v>
      </c>
      <c r="W27" s="303">
        <v>-816.07473266234183</v>
      </c>
      <c r="X27" s="363"/>
      <c r="Y27" s="308"/>
      <c r="Z27" s="303" t="s">
        <v>110</v>
      </c>
      <c r="AA27" s="547" t="s">
        <v>110</v>
      </c>
      <c r="AB27" s="309"/>
      <c r="AD27" s="288"/>
      <c r="AE27" s="288"/>
      <c r="AF27" s="288"/>
      <c r="AG27" s="288"/>
    </row>
    <row r="28" spans="1:33" s="310" customFormat="1" ht="15" customHeight="1" x14ac:dyDescent="0.25">
      <c r="A28" s="616"/>
      <c r="B28" s="729" t="s">
        <v>75</v>
      </c>
      <c r="C28" s="729"/>
      <c r="D28" s="729"/>
      <c r="E28" s="729"/>
      <c r="F28" s="729"/>
      <c r="G28" s="731"/>
      <c r="H28" s="304">
        <v>-136.76083</v>
      </c>
      <c r="I28" s="303">
        <v>189.16210000000001</v>
      </c>
      <c r="J28" s="303">
        <v>1830.1044199999999</v>
      </c>
      <c r="K28" s="303">
        <v>-845.57235000000003</v>
      </c>
      <c r="L28" s="304">
        <v>530.28994999999998</v>
      </c>
      <c r="M28" s="303">
        <v>181.86385999999999</v>
      </c>
      <c r="N28" s="303">
        <v>321.03624000000002</v>
      </c>
      <c r="O28" s="303">
        <v>-465.95787000000001</v>
      </c>
      <c r="P28" s="363"/>
      <c r="Q28" s="308"/>
      <c r="R28" s="303" t="s">
        <v>110</v>
      </c>
      <c r="S28" s="547" t="s">
        <v>110</v>
      </c>
      <c r="T28" s="342"/>
      <c r="U28" s="308"/>
      <c r="V28" s="303">
        <v>1036.93334</v>
      </c>
      <c r="W28" s="303">
        <v>567.2321800000002</v>
      </c>
      <c r="X28" s="363"/>
      <c r="Y28" s="308"/>
      <c r="Z28" s="303" t="s">
        <v>110</v>
      </c>
      <c r="AA28" s="547" t="s">
        <v>110</v>
      </c>
      <c r="AB28" s="309"/>
      <c r="AD28" s="288"/>
      <c r="AE28" s="288"/>
      <c r="AF28" s="288"/>
      <c r="AG28" s="288"/>
    </row>
    <row r="29" spans="1:33" s="310" customFormat="1" ht="15" customHeight="1" x14ac:dyDescent="0.25">
      <c r="A29" s="616"/>
      <c r="B29" s="729" t="s">
        <v>413</v>
      </c>
      <c r="C29" s="729"/>
      <c r="D29" s="729"/>
      <c r="E29" s="729"/>
      <c r="F29" s="729"/>
      <c r="G29" s="731"/>
      <c r="H29" s="304">
        <v>0</v>
      </c>
      <c r="I29" s="303">
        <v>50000</v>
      </c>
      <c r="J29" s="303">
        <v>0</v>
      </c>
      <c r="K29" s="303">
        <v>0</v>
      </c>
      <c r="L29" s="304">
        <v>0</v>
      </c>
      <c r="M29" s="303">
        <v>0</v>
      </c>
      <c r="N29" s="303">
        <v>0</v>
      </c>
      <c r="O29" s="303">
        <v>0</v>
      </c>
      <c r="P29" s="363"/>
      <c r="Q29" s="308"/>
      <c r="R29" s="303" t="s">
        <v>110</v>
      </c>
      <c r="S29" s="547" t="s">
        <v>110</v>
      </c>
      <c r="T29" s="342"/>
      <c r="U29" s="308"/>
      <c r="V29" s="303">
        <v>50000</v>
      </c>
      <c r="W29" s="303">
        <v>0</v>
      </c>
      <c r="X29" s="363"/>
      <c r="Y29" s="308"/>
      <c r="Z29" s="303" t="s">
        <v>110</v>
      </c>
      <c r="AA29" s="547" t="s">
        <v>110</v>
      </c>
      <c r="AB29" s="309"/>
      <c r="AD29" s="288"/>
      <c r="AE29" s="288"/>
      <c r="AF29" s="288"/>
      <c r="AG29" s="288"/>
    </row>
    <row r="30" spans="1:33" s="288" customFormat="1" ht="15.75" thickBot="1" x14ac:dyDescent="0.3">
      <c r="A30" s="616"/>
      <c r="B30" s="727" t="s">
        <v>81</v>
      </c>
      <c r="C30" s="727"/>
      <c r="D30" s="727"/>
      <c r="E30" s="727"/>
      <c r="F30" s="727"/>
      <c r="G30" s="727"/>
      <c r="H30" s="361">
        <v>734781.11931493704</v>
      </c>
      <c r="I30" s="360">
        <v>740864.82583496883</v>
      </c>
      <c r="J30" s="360">
        <v>770089.4707299486</v>
      </c>
      <c r="K30" s="360">
        <v>790134.68497886485</v>
      </c>
      <c r="L30" s="361">
        <v>803555.77745754202</v>
      </c>
      <c r="M30" s="362">
        <v>796018.13557579846</v>
      </c>
      <c r="N30" s="362">
        <v>838878.73036720301</v>
      </c>
      <c r="O30" s="362">
        <v>853508.30221994699</v>
      </c>
      <c r="P30" s="359"/>
      <c r="Q30" s="283"/>
      <c r="R30" s="339">
        <v>63373.617241082131</v>
      </c>
      <c r="S30" s="576">
        <v>8.0206094537891723E-2</v>
      </c>
      <c r="T30" s="291"/>
      <c r="U30" s="283"/>
      <c r="V30" s="360">
        <v>3035870.1008587191</v>
      </c>
      <c r="W30" s="360">
        <v>3291960.9456204902</v>
      </c>
      <c r="X30" s="359"/>
      <c r="Y30" s="283"/>
      <c r="Z30" s="339">
        <v>256090.84476177115</v>
      </c>
      <c r="AA30" s="576">
        <v>8.4355007379707678E-2</v>
      </c>
      <c r="AB30" s="287"/>
    </row>
    <row r="31" spans="1:33" ht="15.75" thickTop="1" x14ac:dyDescent="0.25">
      <c r="A31" s="616"/>
      <c r="B31" s="3"/>
      <c r="C31" s="619"/>
      <c r="D31" s="3"/>
      <c r="E31" s="3"/>
      <c r="F31" s="3"/>
      <c r="G31" s="3"/>
      <c r="H31" s="126"/>
      <c r="I31" s="31"/>
      <c r="J31" s="31"/>
      <c r="K31" s="31"/>
      <c r="L31" s="126"/>
      <c r="M31" s="31"/>
      <c r="N31" s="31"/>
      <c r="O31" s="31"/>
      <c r="P31" s="154"/>
      <c r="Q31" s="107"/>
      <c r="R31" s="31"/>
      <c r="S31" s="574"/>
      <c r="T31" s="155"/>
      <c r="U31" s="107"/>
      <c r="V31" s="31"/>
      <c r="W31" s="31"/>
      <c r="X31" s="154"/>
      <c r="Y31" s="107"/>
      <c r="Z31" s="31"/>
      <c r="AA31" s="574"/>
      <c r="AB31"/>
      <c r="AD31" s="288"/>
      <c r="AE31" s="288"/>
      <c r="AF31" s="288"/>
      <c r="AG31" s="288"/>
    </row>
    <row r="32" spans="1:33" ht="45" customHeight="1" x14ac:dyDescent="0.25">
      <c r="A32" s="711" t="s">
        <v>448</v>
      </c>
      <c r="B32" s="730"/>
      <c r="C32" s="730"/>
      <c r="D32" s="730"/>
      <c r="E32" s="730"/>
      <c r="F32" s="730"/>
      <c r="G32" s="730"/>
      <c r="H32" s="143"/>
      <c r="I32" s="142"/>
      <c r="J32" s="142"/>
      <c r="K32" s="142"/>
      <c r="L32" s="143"/>
      <c r="M32" s="142"/>
      <c r="N32" s="142"/>
      <c r="O32" s="142"/>
      <c r="P32" s="154"/>
      <c r="Q32" s="107"/>
      <c r="R32" s="142"/>
      <c r="S32" s="604"/>
      <c r="T32" s="155"/>
      <c r="U32" s="107"/>
      <c r="V32" s="142"/>
      <c r="W32" s="142"/>
      <c r="X32" s="154"/>
      <c r="Y32" s="107"/>
      <c r="Z32" s="142"/>
      <c r="AA32" s="604"/>
      <c r="AB32"/>
      <c r="AD32" s="288"/>
      <c r="AE32" s="288"/>
      <c r="AF32" s="288"/>
      <c r="AG32" s="288"/>
    </row>
    <row r="33" spans="1:33" s="288" customFormat="1" ht="15" x14ac:dyDescent="0.25">
      <c r="A33" s="616"/>
      <c r="B33" s="709" t="s">
        <v>449</v>
      </c>
      <c r="C33" s="709"/>
      <c r="D33" s="709"/>
      <c r="E33" s="709"/>
      <c r="F33" s="709"/>
      <c r="G33" s="709"/>
      <c r="H33" s="290">
        <v>193388.50900722574</v>
      </c>
      <c r="I33" s="283">
        <v>272768.92204168066</v>
      </c>
      <c r="J33" s="283">
        <v>254577.86195788678</v>
      </c>
      <c r="K33" s="283">
        <v>218512.0988963719</v>
      </c>
      <c r="L33" s="290">
        <v>221314.84661476989</v>
      </c>
      <c r="M33" s="358">
        <v>234496.49775596522</v>
      </c>
      <c r="N33" s="358">
        <v>271678.67459948768</v>
      </c>
      <c r="O33" s="358">
        <v>247073.92775672651</v>
      </c>
      <c r="P33" s="359"/>
      <c r="Q33" s="283"/>
      <c r="R33" s="279">
        <v>28561.82886035461</v>
      </c>
      <c r="S33" s="571">
        <v>0.13071051445027715</v>
      </c>
      <c r="T33" s="291"/>
      <c r="U33" s="283"/>
      <c r="V33" s="283">
        <v>939247.39190316503</v>
      </c>
      <c r="W33" s="283">
        <v>974563.9467269493</v>
      </c>
      <c r="X33" s="359"/>
      <c r="Y33" s="283"/>
      <c r="Z33" s="279">
        <v>35316.554823784274</v>
      </c>
      <c r="AA33" s="571">
        <v>3.7600908054930597E-2</v>
      </c>
      <c r="AB33" s="287"/>
    </row>
    <row r="34" spans="1:33" s="310" customFormat="1" ht="15" customHeight="1" x14ac:dyDescent="0.25">
      <c r="A34" s="616"/>
      <c r="B34" s="729" t="s">
        <v>433</v>
      </c>
      <c r="C34" s="729"/>
      <c r="D34" s="729"/>
      <c r="E34" s="729"/>
      <c r="F34" s="729"/>
      <c r="G34" s="731"/>
      <c r="H34" s="304">
        <v>1305.1679300000001</v>
      </c>
      <c r="I34" s="303">
        <v>-99.281572560435194</v>
      </c>
      <c r="J34" s="303">
        <v>2208.9716162437999</v>
      </c>
      <c r="K34" s="303">
        <v>-1179.1993818099102</v>
      </c>
      <c r="L34" s="304">
        <v>756.85824000000002</v>
      </c>
      <c r="M34" s="303">
        <v>-2865.960541993572</v>
      </c>
      <c r="N34" s="303">
        <v>652.12741000000005</v>
      </c>
      <c r="O34" s="303">
        <v>640.90015933123004</v>
      </c>
      <c r="P34" s="363"/>
      <c r="Q34" s="308"/>
      <c r="R34" s="303" t="s">
        <v>110</v>
      </c>
      <c r="S34" s="547" t="s">
        <v>110</v>
      </c>
      <c r="T34" s="342"/>
      <c r="U34" s="308"/>
      <c r="V34" s="303">
        <v>2235.6585918734545</v>
      </c>
      <c r="W34" s="303">
        <v>-816.07473266234183</v>
      </c>
      <c r="X34" s="363"/>
      <c r="Y34" s="308"/>
      <c r="Z34" s="303" t="s">
        <v>110</v>
      </c>
      <c r="AA34" s="547" t="s">
        <v>110</v>
      </c>
      <c r="AB34" s="309"/>
      <c r="AD34" s="288"/>
      <c r="AE34" s="288"/>
      <c r="AF34" s="288"/>
      <c r="AG34" s="288"/>
    </row>
    <row r="35" spans="1:33" s="310" customFormat="1" ht="15" customHeight="1" x14ac:dyDescent="0.25">
      <c r="A35" s="616"/>
      <c r="B35" s="729" t="s">
        <v>75</v>
      </c>
      <c r="C35" s="729"/>
      <c r="D35" s="729"/>
      <c r="E35" s="729"/>
      <c r="F35" s="729"/>
      <c r="G35" s="731"/>
      <c r="H35" s="304">
        <v>-136.76083</v>
      </c>
      <c r="I35" s="303">
        <v>189.16210000000001</v>
      </c>
      <c r="J35" s="303">
        <v>1830.1044199999999</v>
      </c>
      <c r="K35" s="303">
        <v>-845.57235000000003</v>
      </c>
      <c r="L35" s="304">
        <v>530.28994999999998</v>
      </c>
      <c r="M35" s="303">
        <v>181.86385999999999</v>
      </c>
      <c r="N35" s="303">
        <v>321.03624000000002</v>
      </c>
      <c r="O35" s="303">
        <v>-465.95787000000001</v>
      </c>
      <c r="P35" s="363"/>
      <c r="Q35" s="308"/>
      <c r="R35" s="303" t="s">
        <v>110</v>
      </c>
      <c r="S35" s="547" t="s">
        <v>110</v>
      </c>
      <c r="T35" s="342"/>
      <c r="U35" s="308"/>
      <c r="V35" s="303">
        <v>1036.93334</v>
      </c>
      <c r="W35" s="303">
        <v>567.2321800000002</v>
      </c>
      <c r="X35" s="363"/>
      <c r="Y35" s="308"/>
      <c r="Z35" s="303" t="s">
        <v>110</v>
      </c>
      <c r="AA35" s="547" t="s">
        <v>110</v>
      </c>
      <c r="AB35" s="309"/>
      <c r="AD35" s="288"/>
      <c r="AE35" s="288"/>
      <c r="AF35" s="288"/>
      <c r="AG35" s="288"/>
    </row>
    <row r="36" spans="1:33" s="310" customFormat="1" ht="14.45" customHeight="1" x14ac:dyDescent="0.25">
      <c r="A36" s="616"/>
      <c r="B36" s="729" t="s">
        <v>413</v>
      </c>
      <c r="C36" s="729"/>
      <c r="D36" s="729"/>
      <c r="E36" s="729"/>
      <c r="F36" s="729"/>
      <c r="G36" s="731"/>
      <c r="H36" s="304">
        <v>0</v>
      </c>
      <c r="I36" s="303">
        <v>50000</v>
      </c>
      <c r="J36" s="303">
        <v>0</v>
      </c>
      <c r="K36" s="303">
        <v>0</v>
      </c>
      <c r="L36" s="304">
        <v>0</v>
      </c>
      <c r="M36" s="303">
        <v>0</v>
      </c>
      <c r="N36" s="303">
        <v>0</v>
      </c>
      <c r="O36" s="303">
        <v>0</v>
      </c>
      <c r="P36" s="363"/>
      <c r="Q36" s="308"/>
      <c r="R36" s="303" t="s">
        <v>110</v>
      </c>
      <c r="S36" s="547" t="s">
        <v>110</v>
      </c>
      <c r="T36" s="342"/>
      <c r="U36" s="308"/>
      <c r="V36" s="303">
        <v>50000</v>
      </c>
      <c r="W36" s="303">
        <v>0</v>
      </c>
      <c r="X36" s="363"/>
      <c r="Y36" s="308"/>
      <c r="Z36" s="303" t="s">
        <v>110</v>
      </c>
      <c r="AA36" s="547" t="s">
        <v>110</v>
      </c>
      <c r="AB36" s="309"/>
      <c r="AD36" s="288"/>
      <c r="AE36" s="288"/>
      <c r="AF36" s="288"/>
      <c r="AG36" s="288"/>
    </row>
    <row r="37" spans="1:33" s="310" customFormat="1" ht="15" customHeight="1" x14ac:dyDescent="0.25">
      <c r="A37" s="616"/>
      <c r="B37" s="729" t="s">
        <v>419</v>
      </c>
      <c r="C37" s="729"/>
      <c r="D37" s="729"/>
      <c r="E37" s="729"/>
      <c r="F37" s="729"/>
      <c r="G37" s="731"/>
      <c r="H37" s="304">
        <v>0</v>
      </c>
      <c r="I37" s="303">
        <v>-824</v>
      </c>
      <c r="J37" s="303">
        <v>-2012.8683799999999</v>
      </c>
      <c r="K37" s="303">
        <v>0</v>
      </c>
      <c r="L37" s="304">
        <v>0</v>
      </c>
      <c r="M37" s="303">
        <v>0</v>
      </c>
      <c r="N37" s="303">
        <v>0</v>
      </c>
      <c r="O37" s="303">
        <v>0</v>
      </c>
      <c r="P37" s="363"/>
      <c r="Q37" s="308"/>
      <c r="R37" s="303" t="s">
        <v>110</v>
      </c>
      <c r="S37" s="547" t="s">
        <v>110</v>
      </c>
      <c r="T37" s="342"/>
      <c r="U37" s="308"/>
      <c r="V37" s="303">
        <v>-2836.8683799999999</v>
      </c>
      <c r="W37" s="303">
        <v>0</v>
      </c>
      <c r="X37" s="363"/>
      <c r="Y37" s="308"/>
      <c r="Z37" s="303" t="s">
        <v>110</v>
      </c>
      <c r="AA37" s="547" t="s">
        <v>110</v>
      </c>
      <c r="AB37" s="309"/>
      <c r="AD37" s="288"/>
      <c r="AE37" s="288"/>
      <c r="AF37" s="288"/>
      <c r="AG37" s="288"/>
    </row>
    <row r="38" spans="1:33" s="288" customFormat="1" ht="15.75" thickBot="1" x14ac:dyDescent="0.3">
      <c r="A38" s="616"/>
      <c r="B38" s="727" t="s">
        <v>82</v>
      </c>
      <c r="C38" s="727"/>
      <c r="D38" s="727"/>
      <c r="E38" s="727"/>
      <c r="F38" s="727"/>
      <c r="G38" s="727"/>
      <c r="H38" s="361">
        <v>192220.10190722573</v>
      </c>
      <c r="I38" s="360">
        <v>223503.04151424111</v>
      </c>
      <c r="J38" s="360">
        <v>252551.65430164299</v>
      </c>
      <c r="K38" s="360">
        <v>220536.87062818182</v>
      </c>
      <c r="L38" s="361">
        <v>220027.69842476989</v>
      </c>
      <c r="M38" s="362">
        <v>237180.59443795879</v>
      </c>
      <c r="N38" s="362">
        <v>270705.51094948768</v>
      </c>
      <c r="O38" s="362">
        <v>246898.98546739528</v>
      </c>
      <c r="P38" s="359"/>
      <c r="Q38" s="283"/>
      <c r="R38" s="339">
        <v>26362.114839213464</v>
      </c>
      <c r="S38" s="576">
        <v>0.11953608829273339</v>
      </c>
      <c r="T38" s="291"/>
      <c r="U38" s="283"/>
      <c r="V38" s="360">
        <v>888811.66835129168</v>
      </c>
      <c r="W38" s="360">
        <v>974812.78927961166</v>
      </c>
      <c r="X38" s="359"/>
      <c r="Y38" s="283"/>
      <c r="Z38" s="339">
        <v>86001.120928319986</v>
      </c>
      <c r="AA38" s="576">
        <v>9.6759666857038962E-2</v>
      </c>
      <c r="AB38" s="287"/>
    </row>
    <row r="39" spans="1:33" ht="15.75" thickTop="1" x14ac:dyDescent="0.25">
      <c r="A39" s="616"/>
      <c r="B39" s="3"/>
      <c r="C39" s="619"/>
      <c r="D39" s="3"/>
      <c r="E39" s="3"/>
      <c r="F39" s="3"/>
      <c r="G39" s="3"/>
      <c r="H39" s="126"/>
      <c r="I39" s="31"/>
      <c r="J39" s="31"/>
      <c r="K39" s="31"/>
      <c r="L39" s="126"/>
      <c r="M39" s="31"/>
      <c r="N39" s="31"/>
      <c r="O39" s="31"/>
      <c r="P39" s="154"/>
      <c r="Q39" s="107"/>
      <c r="R39" s="31"/>
      <c r="S39" s="547"/>
      <c r="T39" s="155"/>
      <c r="U39" s="107"/>
      <c r="V39" s="31"/>
      <c r="W39" s="31"/>
      <c r="X39" s="154"/>
      <c r="Y39" s="107"/>
      <c r="Z39" s="31"/>
      <c r="AA39" s="547"/>
      <c r="AB39"/>
      <c r="AD39" s="288"/>
      <c r="AE39" s="288"/>
      <c r="AF39" s="288"/>
      <c r="AG39" s="288"/>
    </row>
    <row r="40" spans="1:33" ht="30" customHeight="1" x14ac:dyDescent="0.25">
      <c r="A40" s="711" t="s">
        <v>450</v>
      </c>
      <c r="B40" s="730"/>
      <c r="C40" s="730"/>
      <c r="D40" s="730"/>
      <c r="E40" s="730"/>
      <c r="F40" s="730"/>
      <c r="G40" s="730"/>
      <c r="H40" s="161"/>
      <c r="I40" s="160"/>
      <c r="J40" s="160"/>
      <c r="K40" s="160"/>
      <c r="L40" s="161"/>
      <c r="M40" s="160"/>
      <c r="N40" s="160"/>
      <c r="O40" s="160"/>
      <c r="P40" s="154"/>
      <c r="Q40" s="107"/>
      <c r="R40" s="142"/>
      <c r="S40" s="604"/>
      <c r="T40" s="155"/>
      <c r="U40" s="107"/>
      <c r="V40" s="142"/>
      <c r="W40" s="142"/>
      <c r="X40" s="154"/>
      <c r="Y40" s="107"/>
      <c r="Z40" s="142"/>
      <c r="AA40" s="604"/>
      <c r="AB40"/>
      <c r="AD40" s="288"/>
      <c r="AE40" s="288"/>
      <c r="AF40" s="288"/>
      <c r="AG40" s="288"/>
    </row>
    <row r="41" spans="1:33" s="288" customFormat="1" ht="15" x14ac:dyDescent="0.25">
      <c r="A41" s="616"/>
      <c r="B41" s="709" t="s">
        <v>451</v>
      </c>
      <c r="C41" s="709"/>
      <c r="D41" s="709"/>
      <c r="E41" s="709"/>
      <c r="F41" s="709"/>
      <c r="G41" s="709"/>
      <c r="H41" s="290">
        <v>148413.54888003177</v>
      </c>
      <c r="I41" s="283">
        <v>209301.43811630062</v>
      </c>
      <c r="J41" s="283">
        <v>194736.7331059569</v>
      </c>
      <c r="K41" s="283">
        <v>167677.56340925168</v>
      </c>
      <c r="L41" s="290">
        <v>169050.9504055336</v>
      </c>
      <c r="M41" s="358">
        <v>178343.55839110183</v>
      </c>
      <c r="N41" s="358">
        <v>206792.74137916317</v>
      </c>
      <c r="O41" s="358">
        <v>197046.61982498443</v>
      </c>
      <c r="P41" s="359"/>
      <c r="Q41" s="283"/>
      <c r="R41" s="279">
        <v>29369.056415732746</v>
      </c>
      <c r="S41" s="571">
        <v>0.17515197512771286</v>
      </c>
      <c r="T41" s="291"/>
      <c r="U41" s="283"/>
      <c r="V41" s="283">
        <v>720129.28351154109</v>
      </c>
      <c r="W41" s="283">
        <v>751233.870000783</v>
      </c>
      <c r="X41" s="359"/>
      <c r="Y41" s="283"/>
      <c r="Z41" s="279">
        <v>31104.586489241919</v>
      </c>
      <c r="AA41" s="571">
        <v>4.3193058804063232E-2</v>
      </c>
      <c r="AB41" s="287"/>
    </row>
    <row r="42" spans="1:33" s="310" customFormat="1" ht="15" customHeight="1" x14ac:dyDescent="0.25">
      <c r="A42" s="616"/>
      <c r="B42" s="729" t="s">
        <v>433</v>
      </c>
      <c r="C42" s="729"/>
      <c r="D42" s="729"/>
      <c r="E42" s="729"/>
      <c r="F42" s="729"/>
      <c r="G42" s="731"/>
      <c r="H42" s="304">
        <v>1305.1679300000001</v>
      </c>
      <c r="I42" s="303">
        <v>-99.281572560435194</v>
      </c>
      <c r="J42" s="303">
        <v>2208.9716162437999</v>
      </c>
      <c r="K42" s="303">
        <v>-1179.1993818099102</v>
      </c>
      <c r="L42" s="304">
        <v>756.85824000000002</v>
      </c>
      <c r="M42" s="303">
        <v>-2865.960541993572</v>
      </c>
      <c r="N42" s="303">
        <v>652.12741000000005</v>
      </c>
      <c r="O42" s="303">
        <v>640.90015933123004</v>
      </c>
      <c r="P42" s="363"/>
      <c r="Q42" s="308"/>
      <c r="R42" s="303" t="s">
        <v>110</v>
      </c>
      <c r="S42" s="547" t="s">
        <v>110</v>
      </c>
      <c r="T42" s="342"/>
      <c r="U42" s="308"/>
      <c r="V42" s="303">
        <v>2235.6585918734545</v>
      </c>
      <c r="W42" s="303">
        <v>-816.07473266234183</v>
      </c>
      <c r="X42" s="363"/>
      <c r="Y42" s="308"/>
      <c r="Z42" s="303" t="s">
        <v>110</v>
      </c>
      <c r="AA42" s="547" t="s">
        <v>110</v>
      </c>
      <c r="AB42" s="309"/>
      <c r="AD42" s="288"/>
      <c r="AE42" s="288"/>
      <c r="AF42" s="288"/>
      <c r="AG42" s="288"/>
    </row>
    <row r="43" spans="1:33" s="310" customFormat="1" ht="15" customHeight="1" x14ac:dyDescent="0.25">
      <c r="A43" s="616"/>
      <c r="B43" s="729" t="s">
        <v>75</v>
      </c>
      <c r="C43" s="729"/>
      <c r="D43" s="729"/>
      <c r="E43" s="729"/>
      <c r="F43" s="729"/>
      <c r="G43" s="731"/>
      <c r="H43" s="304">
        <v>-136.76083</v>
      </c>
      <c r="I43" s="303">
        <v>189.16210000000001</v>
      </c>
      <c r="J43" s="303">
        <v>1830.1044199999999</v>
      </c>
      <c r="K43" s="303">
        <v>-845.57235000000003</v>
      </c>
      <c r="L43" s="304">
        <v>530.28994999999998</v>
      </c>
      <c r="M43" s="303">
        <v>181.86385999999999</v>
      </c>
      <c r="N43" s="303">
        <v>321.03624000000002</v>
      </c>
      <c r="O43" s="303">
        <v>-465.95787000000001</v>
      </c>
      <c r="P43" s="363"/>
      <c r="Q43" s="308"/>
      <c r="R43" s="303" t="s">
        <v>110</v>
      </c>
      <c r="S43" s="547" t="s">
        <v>110</v>
      </c>
      <c r="T43" s="342"/>
      <c r="U43" s="308"/>
      <c r="V43" s="303">
        <v>1036.93334</v>
      </c>
      <c r="W43" s="303">
        <v>567.2321800000002</v>
      </c>
      <c r="X43" s="363"/>
      <c r="Y43" s="308"/>
      <c r="Z43" s="303" t="s">
        <v>110</v>
      </c>
      <c r="AA43" s="547" t="s">
        <v>110</v>
      </c>
      <c r="AB43" s="309"/>
      <c r="AD43" s="288"/>
      <c r="AE43" s="288"/>
      <c r="AF43" s="288"/>
      <c r="AG43" s="288"/>
    </row>
    <row r="44" spans="1:33" s="310" customFormat="1" ht="14.45" customHeight="1" x14ac:dyDescent="0.25">
      <c r="A44" s="616"/>
      <c r="B44" s="729" t="s">
        <v>413</v>
      </c>
      <c r="C44" s="729"/>
      <c r="D44" s="729"/>
      <c r="E44" s="729"/>
      <c r="F44" s="729"/>
      <c r="G44" s="731"/>
      <c r="H44" s="304">
        <v>0</v>
      </c>
      <c r="I44" s="303">
        <v>50000</v>
      </c>
      <c r="J44" s="303">
        <v>0</v>
      </c>
      <c r="K44" s="303">
        <v>0</v>
      </c>
      <c r="L44" s="304">
        <v>0</v>
      </c>
      <c r="M44" s="303">
        <v>0</v>
      </c>
      <c r="N44" s="303">
        <v>0</v>
      </c>
      <c r="O44" s="303">
        <v>0</v>
      </c>
      <c r="P44" s="363"/>
      <c r="Q44" s="308"/>
      <c r="R44" s="303" t="s">
        <v>110</v>
      </c>
      <c r="S44" s="547" t="s">
        <v>110</v>
      </c>
      <c r="T44" s="342"/>
      <c r="U44" s="308"/>
      <c r="V44" s="303">
        <v>50000</v>
      </c>
      <c r="W44" s="303">
        <v>0</v>
      </c>
      <c r="X44" s="363"/>
      <c r="Y44" s="308"/>
      <c r="Z44" s="303" t="s">
        <v>110</v>
      </c>
      <c r="AA44" s="547" t="s">
        <v>110</v>
      </c>
      <c r="AB44" s="309"/>
      <c r="AD44" s="288"/>
      <c r="AE44" s="288"/>
      <c r="AF44" s="288"/>
      <c r="AG44" s="288"/>
    </row>
    <row r="45" spans="1:33" s="310" customFormat="1" ht="15" customHeight="1" x14ac:dyDescent="0.25">
      <c r="A45" s="616"/>
      <c r="B45" s="729" t="s">
        <v>419</v>
      </c>
      <c r="C45" s="729"/>
      <c r="D45" s="729"/>
      <c r="E45" s="729"/>
      <c r="F45" s="729"/>
      <c r="G45" s="731"/>
      <c r="H45" s="304">
        <v>0</v>
      </c>
      <c r="I45" s="303">
        <v>-824</v>
      </c>
      <c r="J45" s="303">
        <v>-2012.8683799999999</v>
      </c>
      <c r="K45" s="303">
        <v>0</v>
      </c>
      <c r="L45" s="304">
        <v>0</v>
      </c>
      <c r="M45" s="303">
        <v>0</v>
      </c>
      <c r="N45" s="303">
        <v>0</v>
      </c>
      <c r="O45" s="303">
        <v>0</v>
      </c>
      <c r="P45" s="363"/>
      <c r="Q45" s="308"/>
      <c r="R45" s="303" t="s">
        <v>110</v>
      </c>
      <c r="S45" s="547" t="s">
        <v>110</v>
      </c>
      <c r="T45" s="342"/>
      <c r="U45" s="308"/>
      <c r="V45" s="303">
        <v>-2836.8683799999999</v>
      </c>
      <c r="W45" s="303">
        <v>0</v>
      </c>
      <c r="X45" s="363"/>
      <c r="Y45" s="308"/>
      <c r="Z45" s="303" t="s">
        <v>110</v>
      </c>
      <c r="AA45" s="547" t="s">
        <v>110</v>
      </c>
      <c r="AB45" s="309"/>
      <c r="AD45" s="288"/>
      <c r="AE45" s="288"/>
      <c r="AF45" s="288"/>
      <c r="AG45" s="288"/>
    </row>
    <row r="46" spans="1:33" s="310" customFormat="1" ht="15" customHeight="1" x14ac:dyDescent="0.25">
      <c r="A46" s="616"/>
      <c r="B46" s="729" t="s">
        <v>438</v>
      </c>
      <c r="C46" s="729"/>
      <c r="D46" s="729"/>
      <c r="E46" s="729"/>
      <c r="F46" s="729"/>
      <c r="G46" s="731"/>
      <c r="H46" s="304">
        <v>-269.43599999999998</v>
      </c>
      <c r="I46" s="303">
        <v>152.11299999999937</v>
      </c>
      <c r="J46" s="302">
        <v>-476.28100000000001</v>
      </c>
      <c r="K46" s="302">
        <v>471.04199999999997</v>
      </c>
      <c r="L46" s="304">
        <v>-303.96199999999999</v>
      </c>
      <c r="M46" s="303">
        <v>642.73800000000006</v>
      </c>
      <c r="N46" s="303">
        <v>-232.42400000000001</v>
      </c>
      <c r="O46" s="303">
        <v>-35.421999999999997</v>
      </c>
      <c r="P46" s="363"/>
      <c r="Q46" s="308"/>
      <c r="R46" s="303" t="s">
        <v>110</v>
      </c>
      <c r="S46" s="547" t="s">
        <v>110</v>
      </c>
      <c r="T46" s="342"/>
      <c r="U46" s="308"/>
      <c r="V46" s="303">
        <v>-122.56200000000064</v>
      </c>
      <c r="W46" s="303">
        <v>70.930000000000064</v>
      </c>
      <c r="X46" s="363"/>
      <c r="Y46" s="308"/>
      <c r="Z46" s="303" t="s">
        <v>110</v>
      </c>
      <c r="AA46" s="547" t="s">
        <v>110</v>
      </c>
      <c r="AB46" s="309"/>
      <c r="AD46" s="288"/>
      <c r="AE46" s="288"/>
      <c r="AF46" s="288"/>
      <c r="AG46" s="288"/>
    </row>
    <row r="47" spans="1:33" s="310" customFormat="1" ht="15" customHeight="1" x14ac:dyDescent="0.25">
      <c r="A47" s="616"/>
      <c r="B47" s="729" t="s">
        <v>439</v>
      </c>
      <c r="C47" s="729"/>
      <c r="D47" s="729"/>
      <c r="E47" s="729"/>
      <c r="F47" s="729"/>
      <c r="G47" s="731"/>
      <c r="H47" s="304">
        <v>0</v>
      </c>
      <c r="I47" s="303">
        <v>-11080.161</v>
      </c>
      <c r="J47" s="302">
        <v>0</v>
      </c>
      <c r="K47" s="302">
        <v>0</v>
      </c>
      <c r="L47" s="304">
        <v>0</v>
      </c>
      <c r="M47" s="303">
        <v>0</v>
      </c>
      <c r="N47" s="303">
        <v>0</v>
      </c>
      <c r="O47" s="303">
        <v>0</v>
      </c>
      <c r="P47" s="363"/>
      <c r="Q47" s="308"/>
      <c r="R47" s="303" t="s">
        <v>110</v>
      </c>
      <c r="S47" s="547" t="s">
        <v>110</v>
      </c>
      <c r="T47" s="342"/>
      <c r="U47" s="308"/>
      <c r="V47" s="303">
        <v>-11080.161</v>
      </c>
      <c r="W47" s="303">
        <v>0</v>
      </c>
      <c r="X47" s="363"/>
      <c r="Y47" s="308"/>
      <c r="Z47" s="303" t="s">
        <v>110</v>
      </c>
      <c r="AA47" s="547" t="s">
        <v>110</v>
      </c>
      <c r="AB47" s="309"/>
      <c r="AD47" s="288"/>
      <c r="AE47" s="288"/>
      <c r="AF47" s="288"/>
      <c r="AG47" s="288"/>
    </row>
    <row r="48" spans="1:33" s="288" customFormat="1" ht="15.75" thickBot="1" x14ac:dyDescent="0.3">
      <c r="A48" s="616"/>
      <c r="B48" s="727" t="s">
        <v>83</v>
      </c>
      <c r="C48" s="727"/>
      <c r="D48" s="727"/>
      <c r="E48" s="727"/>
      <c r="F48" s="727"/>
      <c r="G48" s="727"/>
      <c r="H48" s="361">
        <v>147514.57778003177</v>
      </c>
      <c r="I48" s="360">
        <v>170963.60558886104</v>
      </c>
      <c r="J48" s="360">
        <v>193186.8064497131</v>
      </c>
      <c r="K48" s="360">
        <v>169231.29314106159</v>
      </c>
      <c r="L48" s="361">
        <v>168067.76421553359</v>
      </c>
      <c r="M48" s="362">
        <v>180384.91707309539</v>
      </c>
      <c r="N48" s="362">
        <v>206052.00172916317</v>
      </c>
      <c r="O48" s="362">
        <v>196907.09953565319</v>
      </c>
      <c r="P48" s="359"/>
      <c r="Q48" s="283"/>
      <c r="R48" s="339">
        <v>27675.806394591607</v>
      </c>
      <c r="S48" s="576">
        <v>0.16353834968053235</v>
      </c>
      <c r="T48" s="291"/>
      <c r="U48" s="283"/>
      <c r="V48" s="360">
        <v>680896.2829596675</v>
      </c>
      <c r="W48" s="360">
        <v>751411.78255344531</v>
      </c>
      <c r="X48" s="359"/>
      <c r="Y48" s="283"/>
      <c r="Z48" s="339">
        <v>70515.499593777815</v>
      </c>
      <c r="AA48" s="576">
        <v>0.10356276184570501</v>
      </c>
      <c r="AB48" s="287"/>
    </row>
    <row r="49" spans="1:28" ht="15.75" thickTop="1" x14ac:dyDescent="0.25">
      <c r="AB49"/>
    </row>
    <row r="50" spans="1:28" ht="15" x14ac:dyDescent="0.25">
      <c r="A50" s="614"/>
      <c r="B50" s="16"/>
      <c r="C50" s="16"/>
      <c r="D50" s="16"/>
      <c r="E50" s="16"/>
      <c r="F50" s="16"/>
      <c r="G50" s="16"/>
      <c r="H50" s="16"/>
      <c r="I50" s="16"/>
      <c r="J50" s="16"/>
      <c r="K50" s="16"/>
      <c r="L50" s="16"/>
      <c r="M50" s="16"/>
      <c r="N50" s="225"/>
      <c r="O50" s="225"/>
      <c r="P50" s="16"/>
      <c r="Q50" s="16"/>
      <c r="R50" s="16"/>
      <c r="S50" s="349"/>
      <c r="T50" s="16"/>
      <c r="U50" s="16"/>
      <c r="V50" s="16"/>
      <c r="W50" s="16"/>
      <c r="X50" s="16"/>
      <c r="Y50" s="16"/>
      <c r="Z50" s="16"/>
      <c r="AA50" s="349"/>
      <c r="AB50"/>
    </row>
    <row r="51" spans="1:28" ht="15" x14ac:dyDescent="0.25">
      <c r="AB51"/>
    </row>
    <row r="52" spans="1:28" ht="15" customHeight="1" x14ac:dyDescent="0.25">
      <c r="AB52"/>
    </row>
  </sheetData>
  <sheetProtection formatCells="0"/>
  <mergeCells count="43">
    <mergeCell ref="B30:G30"/>
    <mergeCell ref="A32:G32"/>
    <mergeCell ref="B29:G29"/>
    <mergeCell ref="A25:G25"/>
    <mergeCell ref="B26:G26"/>
    <mergeCell ref="B27:G27"/>
    <mergeCell ref="B28:G28"/>
    <mergeCell ref="B33:G33"/>
    <mergeCell ref="B34:G34"/>
    <mergeCell ref="B35:G35"/>
    <mergeCell ref="B37:G37"/>
    <mergeCell ref="B47:G47"/>
    <mergeCell ref="B42:G42"/>
    <mergeCell ref="B36:G36"/>
    <mergeCell ref="B44:G44"/>
    <mergeCell ref="B46:G46"/>
    <mergeCell ref="B48:G48"/>
    <mergeCell ref="B43:G43"/>
    <mergeCell ref="B45:G45"/>
    <mergeCell ref="B38:G38"/>
    <mergeCell ref="A40:G40"/>
    <mergeCell ref="B41:G41"/>
    <mergeCell ref="B1:V1"/>
    <mergeCell ref="W1:AA1"/>
    <mergeCell ref="A10:G10"/>
    <mergeCell ref="A4:G4"/>
    <mergeCell ref="A5:G5"/>
    <mergeCell ref="B6:G6"/>
    <mergeCell ref="B7:G7"/>
    <mergeCell ref="B8:G8"/>
    <mergeCell ref="R3:S3"/>
    <mergeCell ref="Z3:AA3"/>
    <mergeCell ref="B23:G23"/>
    <mergeCell ref="B11:G11"/>
    <mergeCell ref="B12:G12"/>
    <mergeCell ref="B13:G13"/>
    <mergeCell ref="A15:G15"/>
    <mergeCell ref="B16:G16"/>
    <mergeCell ref="B17:G17"/>
    <mergeCell ref="B18:G18"/>
    <mergeCell ref="A20:G20"/>
    <mergeCell ref="B21:G21"/>
    <mergeCell ref="B22:G22"/>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AdaptiveCompressedXml id="4ce08b896ee641c08662006044e7b122">H4sIAAAAAAAEAO2Zy47bNhSG9wX6DoL2jEmKNw3kCYppFgMERdCZVTcBRR7FQmVpKmqSzLN1kUfqK/TIF83YlpyVAS/khQ3zPzw38YNE8b9/f2Tvv6+r6Cu0oWzqZcze0TiC2jW+rL8s4+euICZ+f/vrL9nDCqCL7v0yFg6oyU1KFIAigjlKjFKcUKqoEKBzxnkc/WHXsIzTGOdGURb62b9DUdZlh4HCZhTHW3hq2u7hUN2JKD/ZtgvD38H+Ew5vUtECvC4kJ4yplAglgeRWM0Kl1d5KrjyV8Zv56OFj4+xBkN146aPu5QlTVnG0OBYdVNVv3rcQQtQ235Yxdsk11fMaW2ZG7P+Gl1umskX/exB9MRo+c23ZQVvaYz9QwRrq7gE7b719Qpu+6iQ+suvTr0NnawcnyhsNU/ZYYLMON9s+4jX+7G1nP69RqEhC2GktfdKTzvcJhrGwLVRY6le4sxXU3rYftrZRUxQBumVMRBz553bTjkdsfV9aEW6KQP7p2tMSt43a+br3o/qhBaOUZoufTPm5QbfJbSperyIxXdm9PG7Wz8h62Eea9JQtJpo1cjEmWj4IuFiO1tzI6uoD7kk6wxeFwiqWKlKkEvny2hMrc08o51Z4ieyDuzRf6RRfeubrPF/JzNcgXSdfOXcFeGAkVT4hIvFATE9aClKrgmtINL80X4xOAWZmwM4DxmfABulKAStskjODbOEvEZRRkqbKEu0seC4VPqrSiwM2sii3gKUzYOcBYzNgg3SdgBXCGGpzTgpBcTOY4A7McJsQr/FDpVOJExcHjE8AxukM2FnA6MzXIF0nX7j7YlwZT/Cx0BFRJIrkNqFE6xzAsDSXeHu5NF/JFF9s5ussX/P961W6Tr405FyoVBKTKE1EKgtiqMOnRKoM10mqjb78/UtM8cVnvs7yNW/AXqXr5CvlUtsUN2BO58iXNoLk/RsOSp1VVksQ0l+cLznFVzLzdZav+Q3iq3QNfGWLwxOxbGXD3crWXyDcFrYKkC3ejAxWZbjbBfhQ27wCvzc+FYY5lQ3dn1AgUKvHcg24l+KKUE6oeGTmhosbKd5xzgTl+q9scWw9uAmr5ttdU3dY9j1+twHc9gBwl8GkvvWw78LYCWE/+eRUMVtsTG//B7BCOkLbHAAA</AdaptiveCompressedXml>
</file>

<file path=customXml/item2.xml><?xml version="1.0" encoding="utf-8"?>
<AdaptiveCompressedXml id="b5cbb9b22f0e48af81e6eaa8aa4593cc">H4sIAAAAAAAEAO2Zy27bOBSG9wXmHQTtWfEmigxkF4NMFwGKomiymk1BkYe1MLKUEZW2ebYu+kjzCkPLthLbkrsy4IU2Nsz/8NzED6TF/37+yt/9WFfRN2h92dSLmLzFcQS1aWxZf13ET51DMn63/ONNfr8C6KI7u4iL1BSFKiiiDgPiUgcbAgKB1lJrnipmTBx91GtYxCIOc6Mo95vZf4Er67ILgXw/GsZbeGza7v5Q3YlBftRt54efg/2nMNyn4rgBJxQJsUkaUmEGKacBMVUIKqTFGWXxq/nBw4fG6IMgu/HSRt3zY59ylByLBqrqT2tb8D5qm++LOHTJNNXTOrRMjtj/A89Lliebr4PgyWj03LRlB22pj91ABWuou/vQeG31Y7DZFH1U0Tb72ne6NnCivNJCxjbU16z9zbaN4RF/sbrTX9ZBqBBD5LSUTdKTzvcJ+rGwLVSh1G9wqyuorW7fb22jxjkP3SJGPI7sU9u34yF0vn+e/sZ59G/Xnpa4bdTO150d1Q8tCMY4T34z5fcGXZ/bVLyNGoDpyu75oV8+I8thH2nSU55MNGvkYUy0fBDCYjlacyOraxNwD9IZvIw2LNDlkMqwQ1wE0vWGNik5CKNA6ZRcGi81gRef8TqPF5vxGqTrxItqh4XmEomUB7wkNUhnhqCCA1FQSIK5uTReBE/wlc58neeLznwN0pXyJbBgmKcoy3Q4HSpukcZp2MMkGI1BMubExfkaWZQ9X2Lm6zxfZOZrkK6TL2MyzlPGkKKYIZ5phRQuFIKUFtpIzqlVF+eLTvCVzXyd5QvPeA3SdeLFXOGcysL2xZgK21eqkFSGo9QwRahyksuLv9wgbAIvOeN1Fq9593qRrhMvjpkxsnCI6izgxYxDKg27l0wJFpmzmeGXPx3yCbzUjNdZvOY/Xy/SleIllKICHDIy7FncCoqkpDycFYUtVIoFzS6PVzqBF8EzX2f5ml8evkjXwFeeHF6F5Svtb1e6/gp+6XTlIU9ejQxWpb/dBXhf66ICuzc+FYY5lfbdZ3ABqNVDuYYlxVQgTBHmD0TeUH6T8reUEo5p9neeHFsPbvyq+X7b1F0o+y58th7M9uZvl8GkvvWw78LY1eBm8sl1Yp70psv/ATefrvTUHAAA</AdaptiveCompressedXml>
</file>

<file path=customXml/item3.xml><?xml version="1.0" encoding="utf-8"?>
<AdaptiveCompressedXml id="636953802a1742299e58739660490635">H4sIAAAAAAAEAO2Zy46jRhSG95HyDoj9GdcVihb2KOrMoqUoitK9ymZUl1NjFAwdip5JP1sWeaS8Qso3un3Bs7LkBRsj13/u1CcE9d8//5Yf/17VyVfsQtU285R+IGmCjW1d1XyZpy+9B5V+XPz4Q/m4ROyTBzdPM54VkisCTNMcBGMFFCgV5LzIMiIKknGZJr/qFc5TkUbfJCnD2vtn9FVT9TFR2KzG9Q6f265/PFR3YpSfddeH4e9g/1tc3pSiiEJCqYYsz1UsRQkw6ARozrSRPMcMWfrOP0b4pbX6IMluvXJJ//ocS87SZHYsWqzrn5zrMISka7/N0zgl29Yvqzgydcb+T3xdsHK2vhwkn53NXtqu6rGr9HEYrHGFTf8YB6+dfo4266Z5emS3rr4JvW4snijvtFixi/21q3C3HWO8xZ+d7vXnVRRq4EBPW1kXPRp8X2A4l7bDOrb6Fe91jY3T3aetbdJ6H7CfpyDSxL10m3E8xcmvW/Phzgf4q+9OW9wOahfrwZ3VDy0oIaScfcfl+wb9praxfGs1AtNX/evTZvuc2Q77TKORytnIsM7cjJGRD0LcLEd77szuWifcg3QBr8I4xoxn4I2PpFtuQdFMgjJOeJ9Tn1FxbbyKEbz4hNdlvPiE1yDdJl4GrcoFRchFxkEUzoAWkoE13EsqFXG5uzZelIzwJSa+LvPFJr4G6Tb58gWhaLmCTHkKgjAKxnIHhWHSE82dkXh1vs5syg1fcuLrMl904muQbpMvaxX1nGYQKWMgqLPx7Uvm4KzzXntPrVRX54uN8JVNfF3ki0x4DdJt4qUUV5JqHp9XmQKhqQVtcwsoiZHSmwyNvTpefASvfMLrIl7T0+tNuk28jLSG5VIBWiFAqIKDyQsFESxGCiEIyqt/3KBiBC814XURr+nl6026TbykZ95RlUPmigKEpwSUkAIUs1qawjlJrv/0kiN4FRNeF/Gavh2+SbeAVzk7PAkrlzrcL3XzBcPC6zpgOXu3MlhV4X6X4FOjTY1ub3wqDD61Dv3v6CNPy6dqhQtGWAaEARFPVN0xcSfFB8aoICz/o5wdWw9hwrL9dt82fWz7If52Ae324G9Xwai+jbCfwrmTwbXzyWliOduYLv4HulG/ydMcAAA=</AdaptiveCompressedXml>
</file>

<file path=customXml/item4.xml><?xml version="1.0" encoding="utf-8"?>
<AdaptiveCompressedXml id="08d2f5e9331c467da01be169add927e7">H4sIAAAAAAAEAO2Zy47bNhSG9wX6DoL2jHgVyYHGQTHNYoCgCDqz6iagyMNYqCxNRU2SebYu8kh9hdI3zdiWnJUBL7SxYf6H50Z+oGT+9++P4v33VZ18hS5UbXObknc4TaCxrauaL7fpc++RSt8vfv2leFgC9Mm9u02xctQL0IgxYhHPpUMGkxIBybVxTlMJMk3+MCuI/kgaJydJEdbTfwdfNVUfI4XNaBzv4Knt+odDdSdG+cl0fRh+Dvaf4vAmFw9SUsJMzMCWiDsCSGnlEOEgqVGWc6bTN/Ojh4+tNQdBduOVS/qXp5hznibZsWihrn9zroMQkq79FpuQJratn1exZ2rE/m94WbAiW38dBM9Goxe2q3roKnPsBmpYQdM/xM4bZ56izbpolh7ZrbNvQm8aCyfKGy1m7GJ97SrcbNsY1/izM735vIpCjRgip6Wsk550vk8wjIXtoI6lfoU7U0PjTPdha5u03gfob1PE08Q9d5t2PMbOb9Yz3PiA/um70xK3jdr5unej+qEFwRgX2U+m/Nyg3+Q2FW+tRmL6qn953Gyfke2wjzTpqcgmmjWyGBMtH4S4WY723MjuWgfcg3QGL0a9pN5EqJzCiAMopAErZJTS2BueW8EujZeewIvPeJ3Hi814DdJ14kVBSeGwRlhojbh0HJVWAgLnBMclo4bjS+NF8ARfYubrPF905muQrpMv7y3mkihkpRDx+BIQ+eIeiVwRTr2yJSYX52tkU274yme+zvNFZr4G6Tr54opoI6RFkkLkCyuOlNASCShzLeOZBjlcnC86wZec+TrLF57xGqTrxMtQ57ASClHDJOJeYKQ5AUSZ81Ayb0utLo4Xm8BLzXidxWs+vV6l68RLgdaCRZ4kpzniulTI5MQgSkuLrbPclJd/OuQTeOkZr7N4zS9fr9J14mW845IpjGgZnxC5chYpMAqB16WWBCQHeXG8xAReBM98neVr/vPwVboGvors8CqsWJpwtzTNFwgLb+oARfZmZLCqwt0uwIfGlDW4vfGpMMypTej/BB+BWj5WK1hQHI9HTBHmj0TdUH4j+DtKCcdU/lVkx9aDm7Bsv921TR/Lvo+fXQC7vfnbZTCpbz3suzB2NbiefHKdWGQb08X/ZgMH4tUcAAA=</AdaptiveCompressedXml>
</file>

<file path=customXml/item5.xml><?xml version="1.0" encoding="utf-8"?>
<AdaptiveCompressedXml id="2ed8bda2342d4e80a28d006a2720df36">H4sIAAAAAAAEAO2ZzW7jNhDH7wX6DoLuXJMUvxTIXhTpHgIURdHk1MuCEodrobKUispu82w99JH6Ch35Q4ltyXsy4IN8sCD+hzPDEX+gKP73z7/Zx783VfQV2lA29TJmH2gcQV00rqy/LOOXzhMTf1z9+EP2uAbooge3jDk4kzvLSSK4IwIMJZYbRyhVlmtOnU9UHP1qN4D+khg7R1EW+u4/gy/rssNIYduK7S08N233eKzuRZSfbduF4Xaw/w2bt7loAU57yQljKiVCSSC51YxQabWzkitHZfyuP3r4pSnsUZB9e+mi7vUZc8bkF6diAVX1k3MthBC1zbdljGUqmuplgzUzI/Z/wuvKZIv+chR8MRo9K9qyg7a0p26ggg3U3SNW3jr7jDb9oJP4xK7Pvg6drQs4U95pmLHD8TWbcLcrIz7jz8529vMGhYokhJ0PpU960vkhwTAWtoUKh/oV7m0FtbPtp51t1HgfoFvGRMSRe2m35XjCyvdD8+HOB/JX154PcVeova8HN6ofWzBKabb4TpfvG3Tb3Kbi9SoS05Xd69N2+oxMh0OkSU/ZYqJYIw9jouSDgJPlZM6NzK4+4AGkC3hR8FaxVBGfSsTLaUeszBF1zq1wUrACimvjlU7glc54XcYrmfEapNvEK+eFBweMpMolRCQOiOlBS0Fq5bmGRPNr48XoBF+MzoBdBozPgA3SjQLmbZIzg2zhlQjKKElTZYkuLDguFeOcXh2wkUm5A4zNgF0GjM2ADdJtAuaFMdTmnHhBFa5guP8y3CbEafxRWaikEFcHjE8BxmfALgJGZ74G6Tb5ws0X48o4gq+FBRE+USS3CSVa5wCGpbnE5eXafCVTfCUzXxf5mtevN+k2+dKQc6FSSUyiNBGp9MTQAt8SqTJcJ6k2+vrrl5jiS8x8XeRr3oC9SbfJV8qltiluwAqdI1/aCJL3XzgoLayyWoKQ7up8ySm+5MzXRb7mL4hv0i3wlS2Oz8OytQ33a1t/gbDytgqQLd61DFZluN8H+FTbvAJ3MD4Xhj6VDd3v4BGo9VO5gRWnXBHKCRVPzNxxcSfFB86ZoFz/kS1OrQc3Yd18u2/qDof9gP9tgGJ3/LfPYFLfeThUYex8sO98dqaYLbamq/8Bgf6FddocAAA=</AdaptiveCompressedXml>
</file>

<file path=customXml/item6.xml><?xml version="1.0" encoding="utf-8"?>
<AdaptiveCompressedXml>H4sIAAAAAAAEAO2dW2/cuBWA3wv0PxgG9ik9a94vwSSLIrtFFyiKoslTXwa8HNrCzsUrybl00f9eanxb26OJnLUmypgviUekeCjyHH6keI44++HjcnH0HuumWq9eHdPvyfEPr//8p9nbM8T26Of46jjYaLh2CM4EBoKgBWdRgkCFLgUVtSfHR/90S3x1/Pbvx/nmo6NZ093+I6ZqVbW54GZzNV+v8Xxdt2/vpl4l5uRzV7fNzc+b/P/Klzd14UYgcSlBdDSBME6DpdQCT8mpwJkgBI9/d38u4R/r4O4IubpexaP203muszo+OrmfGHCx+GuMNTbNUb3+8Oo4P2FYLy6WXRNtyf8LfnpNZyfdf3eEn2yVPls4j4v7ZbT4sX39G/nf7GTz173UzS23TXZV91wtF915i/WmdY6PqthdvHdzV3jO/nN8cP0q5QhXbdV+ercpUxxf/eyKjNXypV+vf5lX8eFjdw+4teDZyb3q3muV+88/O7nt5x29b71wWjMOQjkHIqIBowzNyhClJI4zT+PYvc96ep89Ue8f/Ua/ugbYJ+vqx1WbPqXmuvbrK6xxUiNyAVrEAEIrCZ4RkrWWUE0S4VS5sRWW9ygsP5Dhakt77LubqUNicxcDiyZTKSMKnLR5mCJJ0agjceNTSfR0sziQbt5C3X13M1FUUo55IiTyPyJRBcZlu1YuGWIYI8bTsbtZ9nSznEo3P+kY3s0+wkXTrpfzdX3qVtV/N88zJ1sovG9t8FZrQSMHhspnU/cJvNYcIgaWkzQKL8bWhm35OzVQU5qMPLlGNOe4ivP8MHi6rj99pbnKUz9Uje9xdYFP/1hfrOCRSqQ+WLAoBAhmIjgqHVCjqdTWWFRp9LVWH9boI1Q81FXuu8rdLwcXuMyd8Davc+/078N2r1ZN61YBt3XtdVquc8xPuF42Ly8bslqdzqNr3XyZExbAoQdhvYVfV7DZJrbGRX7U9/jGLbI1uPqny7xH65QabF8dQ265eFFvmuPdRmteHafmZWrg17Z++IiXDXVV1lYdvp+DEkJmJ5+55fMZem3mJvWO3ZhtbXgpqd/6Tnoaa0tn9DT5TUJWlns6t0W7hhNEBW8TBKJjnk+QCJ64PJ/wliUvBAmEj25gfRMKqouB7TYwXgzsJmmaBmYoYVEjA5VMnrArdOCjoXnCrlVkPnmJ4xtY3xyNmmJguw2MFQO7SZqmgTmpkFMvwSC1eQ2kFXiuNfhMrsAUNR7J6Aam+wzMFgPbbWC0GNhN0jQNTBoteFQaiEs8TxHzX0b7AEkxIj33hKcwuoFtadDLLQ9SDGyngZFiXzdJ07Qvrwl1SRKgivhsXzKBjSkBscQnnRFm9zBD3LLddmlfj9hRfpb2Vfh1mzRN+5JcCca1AMe1A+GpBG8ihUAIS8iNt0mPvmNP+uzrEXv2z9K+ygLsNmma9sWU59xYD8nwlPmVTcvIZAG5iklSTaORo9tXn0MUe4SLwbO0r/IG8TZpmvZlUUWNgkGkrNsD4wq8NQ6UkzKIgBLtOHtgmt4aWC+/DsW3Y6vG7HezUzDrKPcWoqC5o/NMBXyIGjzTXiepHfFqnI4WAzr6Ed4dBzmQXqVtdO2iiT1j4wO92uL6dlkL7Blc7olyob1wi2aouK1uk48Ql7u/ai6LausLHCr2ocfMumnnIV/D+g/WKJzNz+tqHtarZr2ocv/i4Lbf6pb3qLb/ouff7vX5CLmdemb8xL+cOnc+b9etW8yvfDMGK8JW3X9EHTqH65cb+Q2ebozii3Vhh+/2Iyp0Xp/Nm7NcmbtuWDUmrDFbcyfhi7V1sH/XrgrveVrAnAmJU5DBI4ioJDhvBWBMCSVRKJIfhxZmAC2eu2tMocUOsSPS4msN2ZMbLr8iNqc/Uu/kbVgvl1XThaK9yJdfJMQX1SpfHKzej0bvnj1SGBFBawJadpECTGpwxgiwwTimBceAdhRwmCHryefu8lXAsUNsAUcBx3TBsW7PsJ4fFCs4Tylwa0EaJ0Fwi2A5D4CJWC8jt06OEzxohrySeu7ei4UVO8QWVhRWTJcV1eo9Nm2XOD912fq/Y39brJtmxPd7+wWHZsmQwBES75wGjXNglQ0gvYuGMB88mnHAoQeA47l75RZw7BBbwFHAMV1wrLB9cQuPw3ozhVwLx2UCbTBDA5MBL3hedyTBpEUWpRsnlMOSz0ODP3dP8wKNHWILNAo0pguN8xqX1cXysN5NRRGV0hRBhO6bgJIk8IoIUJEpZwXRQo6zxLAD3k3x5x43UWixQ2xxlzpoUH3jtPC4wlS1zTxfnOPHc1wdznspaki0ihAQOlkQwhFwVDhAyzDphNSEcYKBKBmyxnju0UCFGjvEljVGWWNMlxpu2Y0OV2WvUx4kBuvUxJmRWLAaCQdjogRhhQQThQdKLHWGMC7VWMzgA5jx3CPcCjN2iC3MKMyYLjPurDTCwlXLQ1ln6KBYcEGBwcRAILNggzNAvSQeGUESxvmoByVqADMeEbVZmFGYUZhRmDEVZqQKF/HFbZDGoRDDJxGklQL85ogjJjTY6HVeb0RJk4uKsbGIYQcQo4R/F2L0ii3EKMSYLjFO1+v4oVos5tXy3FV1l+tAmGFCdJ7HACxQCoIwzPSgFoxkljGhZKLjHPpDKRvAjBIEXpjRK7YwozBjuszIBn9RdxZ/gCsNjtoowzMmgiIgpHLgUFpgkQZDXOTJjPNBMdqd9PFZapQI8EKNXrGFGoUa06VGF8I3z8Xix26MuKiasy7jZjcc/cEsOhgxnEUEwnTIiw6Z8UFRgdYUmbVGk5H8bikd8OUpXoLCCz56xRZ8FHxMFx8rbPPCI6siNocCC5J8kl4JSKp7QyWD605nUiC8YI5KTYgbaa3BBnxtipdA8AKLXrEFFgcPCxd+zbP06ooSi078t4mOU1xh7RY34RoblrjFYv3hQEDiqKXRWw5edk641AUwinCInFEaHQbGxvkSFWUDwv1ECQ4vIOkVW0By8CD5hlcdB4+OkHxkIjFIRtPuADAGlkgFSqqkIqfS6nE+K0L5gJg/UWL+Cjp6xRZ0HDg6qmU26ODm4axaxL8oyqzccpLRdul/9IyP6YNrv6BQ0hDipAWpOAPBY4LcGwSst8J7DJyHcU6yo3xAoJ8ogX4FFL1iCyjGB8X0x8vpkO3ezkaouo9Qte7jgawpqDJOiuCBO2dAJEPAMZ2AJmqlkVaiH+l1FB8Q3ydKfF9BRa/YgoqDXlP0f5YDrk+oaN1p5Rf7O0xw+uDc82aGlBbRRdBGxC7Cj4FHiaDQJ8MMCU6PcwQT5QNi/USJ9Sv06BVb6HHQ9Jj+UL0Td2Fd5/EhN9j8O6auTmQ6r9fxIrTXR+juC3p1oEReC53nwRNP1/WnP9J+98uaNuS89iYxziAkLUFo4sEkLoCTmAzHKFIcKThRDNixlyU4sUCuV2yBXIHclCD3cJ+ISjXePtGe9+cN7+IOu6MFLc+rIZPAyECBKGKk14Gmsb6VJQZsu8jyLq2AoldsAUUBxbRBwdSIDgV7DibxUUuVEjDNCAhCLJhoCGAywYSgg7EjRR6KAZ87kcWRq4CiV2wBRQHFtEFBzTcKitnJef55W/DszDVvztzqFJvXKY8MODv53ZWbXFXz5krATyvnFxivMz9MuLln4Zr235gyGc7e5fZ7zQgTQAwQ9o6Rl1K8pPR73X19S7L/zE7u574ppjlbf3izzqa/an/uBoAGQ9erN9XtTb8s4boV3p4htj9iqlbVDWK6m+9c7W6anWyyvv4/TiY17Gm7AAA=</AdaptiveCompressedXml>
</file>

<file path=customXml/item7.xml><?xml version="1.0" encoding="utf-8"?>
<document Id="8a57cf8e-d091-4b56-a7ee-68f5e13280a3">
  <version>1</version>
  <createdBy>a7441</createdBy>
  <modifiedBy>D3401</modifiedBy>
  <createdDate>2026-02-06T19:22:26.278907Z</createdDate>
  <modifiedDate>2026-02-06T19:53:33.5951034Z</modifiedDate>
  <sheets>
    <sheet Id="63695380-2a17-4229-9e58-739660490635" Name="4"/>
    <sheet Id="b5cbb9b2-2f0e-48af-81e6-eaa8aa4593cc" Name="6"/>
    <sheet Id="4ce08b89-6ee6-41c0-8662-006044e7b122" Name="9"/>
    <sheet Id="08d2f5e9-331c-467d-a01b-e169add927e7" Name="11"/>
    <sheet Id="2ed8bda2-342d-4e80-a28d-006a2720df36" Name="13"/>
  </sheets>
  <documentDefinitions>
    <reportDocumentDefinition>
      <properties version="26" revision="1" isCriteriaEnabled="false" suppressions="10"/>
      <reportDate>2025-01-01T00:00:00</reportDate>
      <lastRefreshTime>2026-02-04T18:24:54.2739214Z</lastRefreshTime>
      <options areDatesRelativeByDefault="true" autoFitColumnsOnRefresh="false" rounding="3" displayZeroForBlank="true" clearDataOnSave="false" highlightEditableCells="true" refreshOnExpand="true" updateExpandedElementsOnRefresh="true" updateReportGroupsOnRefresh="true" enableUnknownFilters="false"/>
      <areLocationsHidden>false</areLocationsHidden>
      <adapterReportOptions>
        <option adapterId="3">
          <reportSettings UseLevelCurrency="true"/>
        </option>
      </adapterReportOptions>
      <instance adapterId="3">
        <instance code="oms:reporting_data_model-3-1">
          <propertyValue id="5865c367f69e1000093951ccc3820000">
            <propertyType id="0"/>
          </propertyValue>
        </instance>
      </instance>
    </reportDocumentDefinition>
  </documentDefinitions>
</document>
</file>

<file path=customXml/itemProps1.xml><?xml version="1.0" encoding="utf-8"?>
<ds:datastoreItem xmlns:ds="http://schemas.openxmlformats.org/officeDocument/2006/customXml" ds:itemID="{3A39DDEA-2F91-4D1F-AF13-4ECBE29829F0}">
  <ds:schemaRefs/>
</ds:datastoreItem>
</file>

<file path=customXml/itemProps2.xml><?xml version="1.0" encoding="utf-8"?>
<ds:datastoreItem xmlns:ds="http://schemas.openxmlformats.org/officeDocument/2006/customXml" ds:itemID="{A4A2AA7B-48BE-438C-9DAF-185ADA1A2CE0}">
  <ds:schemaRefs/>
</ds:datastoreItem>
</file>

<file path=customXml/itemProps3.xml><?xml version="1.0" encoding="utf-8"?>
<ds:datastoreItem xmlns:ds="http://schemas.openxmlformats.org/officeDocument/2006/customXml" ds:itemID="{F4D92D7F-9D27-48F1-B180-DD7F71AF59EA}">
  <ds:schemaRefs/>
</ds:datastoreItem>
</file>

<file path=customXml/itemProps4.xml><?xml version="1.0" encoding="utf-8"?>
<ds:datastoreItem xmlns:ds="http://schemas.openxmlformats.org/officeDocument/2006/customXml" ds:itemID="{722F724D-5178-46AB-B582-58EC863B25CB}">
  <ds:schemaRefs/>
</ds:datastoreItem>
</file>

<file path=customXml/itemProps5.xml><?xml version="1.0" encoding="utf-8"?>
<ds:datastoreItem xmlns:ds="http://schemas.openxmlformats.org/officeDocument/2006/customXml" ds:itemID="{3E4C37C6-B21B-4FCD-8820-D85E5591CD9B}">
  <ds:schemaRefs/>
</ds:datastoreItem>
</file>

<file path=customXml/itemProps6.xml><?xml version="1.0" encoding="utf-8"?>
<ds:datastoreItem xmlns:ds="http://schemas.openxmlformats.org/officeDocument/2006/customXml" ds:itemID="{F1BF0A1A-1907-4114-9F5F-740902FC2F70}">
  <ds:schemaRefs/>
</ds:datastoreItem>
</file>

<file path=customXml/itemProps7.xml><?xml version="1.0" encoding="utf-8"?>
<ds:datastoreItem xmlns:ds="http://schemas.openxmlformats.org/officeDocument/2006/customXml" ds:itemID="{7F13B0C8-0FFF-4A83-93F3-09A1A6A239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Sewell, Benjamin [PRI-1PP]</dc:creator>
  <cp:lastModifiedBy>Rose, Michelle [PRI-1PP]</cp:lastModifiedBy>
  <cp:lastPrinted>2026-02-04T18:26:11Z</cp:lastPrinted>
  <dcterms:created xsi:type="dcterms:W3CDTF">2023-03-21T14:54:17Z</dcterms:created>
  <dcterms:modified xsi:type="dcterms:W3CDTF">2026-02-09T16:18:14Z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aptiveDocumentId">
    <vt:lpwstr>8a57cf8e-d091-4b56-a7ee-68f5e13280a3</vt:lpwstr>
  </property>
  <property fmtid="{D5CDD505-2E9C-101B-9397-08002B2CF9AE}" pid="3" name="AdaptiveReportingVersion">
    <vt:lpwstr>5</vt:lpwstr>
  </property>
  <property fmtid="{D5CDD505-2E9C-101B-9397-08002B2CF9AE}" pid="4" name="AdaptiveReportingRevision">
    <vt:lpwstr>0</vt:lpwstr>
  </property>
  <property fmtid="{D5CDD505-2E9C-101B-9397-08002B2CF9AE}" pid="5" name="AdaptiveCustomXmlPartId">
    <vt:lpwstr>7f13b0c8-0fff-4a83-93f3-09a1a6a2390d</vt:lpwstr>
  </property>
  <property fmtid="{D5CDD505-2E9C-101B-9397-08002B2CF9AE}" pid="6" name="{A44787D4-0540-4523-9961-78E4036D8C6D}">
    <vt:lpwstr>{59B951AF-3C1B-476F-A203-84CC42F02B5D}</vt:lpwstr>
  </property>
</Properties>
</file>