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T:\23210_Investor_Relations\Shared\Investor Relations\Earnings Materials &amp; Press Release\2019\1Q 2019\"/>
    </mc:Choice>
  </mc:AlternateContent>
  <xr:revisionPtr revIDLastSave="0" documentId="8_{C79CC2D8-4BED-4BE6-8018-430E17FA8655}" xr6:coauthVersionLast="36" xr6:coauthVersionMax="36" xr10:uidLastSave="{00000000-0000-0000-0000-000000000000}"/>
  <bookViews>
    <workbookView xWindow="0" yWindow="0" windowWidth="28800" windowHeight="12885" tabRatio="890" xr2:uid="{00000000-000D-0000-FFFF-FFFF00000000}"/>
  </bookViews>
  <sheets>
    <sheet name="1" sheetId="278" r:id="rId1"/>
    <sheet name="2" sheetId="54" r:id="rId2"/>
    <sheet name="3" sheetId="52" r:id="rId3"/>
    <sheet name="4" sheetId="23" r:id="rId4"/>
    <sheet name="5" sheetId="55" r:id="rId5"/>
    <sheet name="6" sheetId="2" r:id="rId6"/>
    <sheet name="7" sheetId="35" r:id="rId7"/>
    <sheet name="8" sheetId="4" r:id="rId8"/>
    <sheet name="9" sheetId="5" r:id="rId9"/>
    <sheet name="10" sheetId="228" r:id="rId10"/>
    <sheet name="Cognos_Office_Connection_Cache" sheetId="235" state="veryHidden" r:id="rId11"/>
    <sheet name="11" sheetId="6" r:id="rId12"/>
    <sheet name="12" sheetId="234" r:id="rId13"/>
    <sheet name="13" sheetId="290" r:id="rId14"/>
    <sheet name="14" sheetId="291" r:id="rId15"/>
    <sheet name="15" sheetId="292" r:id="rId16"/>
    <sheet name="16" sheetId="44" r:id="rId17"/>
  </sheets>
  <externalReferences>
    <externalReference r:id="rId18"/>
    <externalReference r:id="rId19"/>
  </externalReferences>
  <definedNames>
    <definedName name="Current_Reporting_Period">#REF!</definedName>
    <definedName name="Dates_Current_Quarter">'1'!$A$17</definedName>
    <definedName name="FN_FYHKS">'16'!$A$3:$P$36</definedName>
    <definedName name="FN_IPQR">#REF!</definedName>
    <definedName name="FN_IPSD_T1" localSheetId="13">#REF!</definedName>
    <definedName name="FN_IPSD_T1" localSheetId="14">#REF!</definedName>
    <definedName name="FN_IPSD_T1" localSheetId="15">#REF!</definedName>
    <definedName name="FN_IPSD_T1">#REF!</definedName>
    <definedName name="FN_IPSD_T2" localSheetId="13">#REF!</definedName>
    <definedName name="FN_IPSD_T2" localSheetId="14">#REF!</definedName>
    <definedName name="FN_IPSD_T2" localSheetId="15">#REF!</definedName>
    <definedName name="FN_IPSD_T2">#REF!</definedName>
    <definedName name="FN_IPSH_T1" localSheetId="13">#REF!</definedName>
    <definedName name="FN_IPSH_T1" localSheetId="14">#REF!</definedName>
    <definedName name="FN_IPSH_T1" localSheetId="15">#REF!</definedName>
    <definedName name="FN_IPSH_T1">#REF!</definedName>
    <definedName name="FN_ISPFRFA">'11'!$A$3:$P$41</definedName>
    <definedName name="FN_ISPKS">'12'!$A$3:$P$50</definedName>
    <definedName name="FN_LIFRA_T1">'9'!$A$3:$P$42</definedName>
    <definedName name="FN_Res_and_Oth_Stat_Data_T1">'5'!$A$3:$N$32</definedName>
    <definedName name="FN_Res_and_Oth_Stat_Data_T2">'5'!$A$35:$N$63</definedName>
    <definedName name="FN_TLIKS">'10'!$A$3:$P$24</definedName>
    <definedName name="FS_Balance_Sheets">'4'!$A$4:$L$62</definedName>
    <definedName name="FS_Statements_Income_T1">'6'!$A$3:$P$39</definedName>
    <definedName name="FS_Statements_Income_T2">'7'!$A$3:$P$42</definedName>
    <definedName name="ID" localSheetId="0" hidden="1">"3c685a5f-9e63-4a56-8a3c-d75551e4216c"</definedName>
    <definedName name="ID" localSheetId="9" hidden="1">"6af4e03f-94af-49f2-ac55-6e3b21ec0abb"</definedName>
    <definedName name="ID" localSheetId="11" hidden="1">"993df550-ea0d-44a9-b9d9-12eaece12758"</definedName>
    <definedName name="ID" localSheetId="12" hidden="1">"6f1944c5-c1e8-4478-a2ef-eb48775b1564"</definedName>
    <definedName name="ID" localSheetId="13" hidden="1">"a898e1ed-55dd-4cdb-a69d-94a3d09e5f0c"</definedName>
    <definedName name="ID" localSheetId="14" hidden="1">"4e711315-90be-47a8-82b0-a0ba2886006e"</definedName>
    <definedName name="ID" localSheetId="15" hidden="1">"8c398ff1-b0e4-46c8-9f33-25091c0d596d"</definedName>
    <definedName name="ID" localSheetId="16" hidden="1">"1e9942f3-e06e-4248-b5a0-9c56a823b515"</definedName>
    <definedName name="ID" localSheetId="1" hidden="1">"e5c28494-31a8-404e-b633-ec5beed7722d"</definedName>
    <definedName name="ID" localSheetId="2" hidden="1">"3a059fc3-7af6-4b57-8e4e-750ffadab2d9"</definedName>
    <definedName name="ID" localSheetId="3" hidden="1">"fcdf7af2-f500-49f3-a4c9-0fcf2e1ea4a9"</definedName>
    <definedName name="ID" localSheetId="4" hidden="1">"e2301835-c3d2-4dc5-aa6f-491dad2b67ac"</definedName>
    <definedName name="ID" localSheetId="5" hidden="1">"30142086-770a-48ff-90a2-dc6123c1416b"</definedName>
    <definedName name="ID" localSheetId="6" hidden="1">"6079d2e8-247d-4cee-ba98-c24df4e7e555"</definedName>
    <definedName name="ID" localSheetId="7" hidden="1">"2d370443-593e-4aeb-92fa-d6c67c042846"</definedName>
    <definedName name="ID" localSheetId="8" hidden="1">"11dd2d74-0644-4564-b906-f411e2a2c4c8"</definedName>
    <definedName name="ID" localSheetId="10" hidden="1">"74bd1490-266e-46a1-bd4b-0675dce3973d"</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 localSheetId="0">[1]assump!$B$7</definedName>
    <definedName name="maxvar" localSheetId="13">[2]assump!$B$7</definedName>
    <definedName name="maxvar" localSheetId="14">[2]assump!$B$7</definedName>
    <definedName name="maxvar" localSheetId="15">[2]assump!$B$7</definedName>
    <definedName name="maxvar">#REF!</definedName>
    <definedName name="minvar" localSheetId="0">[1]assump!$B$6</definedName>
    <definedName name="minvar" localSheetId="13">[2]assump!$B$6</definedName>
    <definedName name="minvar" localSheetId="14">[2]assump!$B$6</definedName>
    <definedName name="minvar" localSheetId="15">[2]assump!$B$6</definedName>
    <definedName name="minvar">#REF!</definedName>
    <definedName name="_xlnm.Print_Area" localSheetId="0">'1'!$A$1:$J$24</definedName>
    <definedName name="_xlnm.Print_Area" localSheetId="9">'10'!$A$1:$Q$67</definedName>
    <definedName name="_xlnm.Print_Area" localSheetId="11">'11'!$A$1:$Q$64</definedName>
    <definedName name="_xlnm.Print_Area" localSheetId="12">'12'!$A$1:$Q$63</definedName>
    <definedName name="_xlnm.Print_Area" localSheetId="13">'13'!$A$1:$P$71</definedName>
    <definedName name="_xlnm.Print_Area" localSheetId="14">'14'!$A$1:$X$74</definedName>
    <definedName name="_xlnm.Print_Area" localSheetId="15">'15'!$A$1:$U$70</definedName>
    <definedName name="_xlnm.Print_Area" localSheetId="16">'16'!$A$1:$R$66</definedName>
    <definedName name="_xlnm.Print_Area" localSheetId="1">'2'!$A$1:$L$70</definedName>
    <definedName name="_xlnm.Print_Area" localSheetId="2">'3'!$A$1:$O$38</definedName>
    <definedName name="_xlnm.Print_Area" localSheetId="3">'4'!$A$1:$N$68</definedName>
    <definedName name="_xlnm.Print_Area" localSheetId="4">'5'!$A$1:$O$69</definedName>
    <definedName name="_xlnm.Print_Area" localSheetId="5">'6'!$A$1:$Q$67</definedName>
    <definedName name="_xlnm.Print_Area" localSheetId="6">'7'!$A$1:$Q$57</definedName>
    <definedName name="_xlnm.Print_Area" localSheetId="7">'8'!$A$1:$Q$71</definedName>
    <definedName name="_xlnm.Print_Area" localSheetId="8">'9'!$A$1:$Q$66</definedName>
    <definedName name="_xlnm.Print_Titles" localSheetId="11">'11'!$1:$2</definedName>
    <definedName name="_xlnm.Print_Titles" localSheetId="12">'12'!$1:$2</definedName>
    <definedName name="_xlnm.Print_Titles" localSheetId="5">'6'!$1:$2</definedName>
    <definedName name="Segment_Operating_Results">'8'!$A$3:$P$65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0" i="55" l="1"/>
</calcChain>
</file>

<file path=xl/sharedStrings.xml><?xml version="1.0" encoding="utf-8"?>
<sst xmlns="http://schemas.openxmlformats.org/spreadsheetml/2006/main" count="828" uniqueCount="420">
  <si>
    <t>Client asset values, beginning of period ($mills)</t>
  </si>
  <si>
    <t>Client asset values, end of period</t>
  </si>
  <si>
    <t>Term life face amount in force, beginning of period</t>
  </si>
  <si>
    <t>Term life face amount in force, end of period</t>
  </si>
  <si>
    <t>Net unrealized investment losses other-than-temporarily impaired</t>
  </si>
  <si>
    <t>Net unrealized investment gains (losses) not other-than-temporarily impaired</t>
  </si>
  <si>
    <t>Net income return on stockholders' equity</t>
  </si>
  <si>
    <t>Term Life Insurance</t>
  </si>
  <si>
    <t>Allocated net investment income</t>
  </si>
  <si>
    <t>(Dollars in thousands, except as noted)</t>
  </si>
  <si>
    <t>Financial Analysis</t>
  </si>
  <si>
    <t>Total Corporate portfolio</t>
  </si>
  <si>
    <t>Fixed-Maturity Securities - Effective Maturity</t>
  </si>
  <si>
    <t>(Dollars in millions)</t>
  </si>
  <si>
    <t>Deferred policy acquisition costs</t>
  </si>
  <si>
    <t>Other policy liabilities</t>
  </si>
  <si>
    <t>(Dollars in thousands, except per-share data)</t>
  </si>
  <si>
    <t>A.M. Best</t>
  </si>
  <si>
    <t>Total revenues</t>
  </si>
  <si>
    <t>Other commissions and fees</t>
  </si>
  <si>
    <t>Sales-based</t>
  </si>
  <si>
    <t>Asset-based</t>
  </si>
  <si>
    <t>Account-based</t>
  </si>
  <si>
    <t>Other sales commissions</t>
  </si>
  <si>
    <t>Terminated term life face amount</t>
  </si>
  <si>
    <t>Issued term life policies</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</si>
  <si>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</si>
  <si>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</si>
  <si>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</si>
  <si>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</si>
  <si>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</si>
  <si>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</si>
  <si>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</si>
  <si>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</si>
  <si>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</si>
  <si>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</si>
  <si>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</si>
  <si>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</si>
  <si>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</si>
  <si>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</si>
  <si>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</si>
  <si>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</si>
  <si>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</si>
  <si>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</si>
  <si>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</si>
  <si>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</si>
  <si>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</si>
  <si>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</si>
  <si>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</si>
  <si>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</si>
  <si>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</si>
  <si>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</si>
  <si>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</si>
  <si>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</si>
  <si>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</si>
  <si>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</si>
  <si>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</si>
  <si>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</si>
  <si>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</si>
  <si>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</si>
  <si>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</si>
  <si>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</si>
  <si>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</si>
  <si>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</si>
  <si>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</si>
  <si>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</si>
  <si>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</si>
  <si>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</si>
  <si>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</si>
  <si>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</si>
  <si>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</si>
  <si>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</si>
  <si>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</si>
  <si>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</si>
  <si>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</si>
  <si>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</si>
  <si>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Below Investment Grade</t>
  </si>
  <si>
    <t>Total Fixed Income</t>
  </si>
  <si>
    <t>Perpetual Preferred</t>
  </si>
  <si>
    <t>Common Stock</t>
  </si>
  <si>
    <t>Total Equities</t>
  </si>
  <si>
    <t>Amortized  Cost</t>
  </si>
  <si>
    <t>% of Total</t>
  </si>
  <si>
    <t>Rating</t>
  </si>
  <si>
    <t>AAA</t>
  </si>
  <si>
    <t>AA</t>
  </si>
  <si>
    <t>A</t>
  </si>
  <si>
    <t>BBB</t>
  </si>
  <si>
    <t>Banking</t>
  </si>
  <si>
    <t>Basic Industry</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</si>
  <si>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</si>
  <si>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</si>
  <si>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</si>
  <si>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</si>
  <si>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</si>
  <si>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</si>
  <si>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</si>
  <si>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</si>
  <si>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</si>
  <si>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</si>
  <si>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</si>
  <si>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</si>
  <si>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</si>
  <si>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</si>
  <si>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</si>
  <si>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</si>
  <si>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</si>
  <si>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</si>
  <si>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</si>
  <si>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</si>
  <si>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</si>
  <si>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</si>
  <si>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</si>
  <si>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</si>
  <si>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</si>
  <si>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</si>
  <si>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</si>
  <si>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</si>
  <si>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</si>
  <si>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</si>
  <si>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</si>
  <si>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</si>
  <si>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Interest expense</t>
  </si>
  <si>
    <t>Annualized Return on Equity</t>
  </si>
  <si>
    <t>Other, net</t>
  </si>
  <si>
    <t>Realized investment (losses) gains</t>
  </si>
  <si>
    <t>Amortization of deferred policy acquisition costs</t>
  </si>
  <si>
    <t>nm</t>
  </si>
  <si>
    <t>Statement of Income</t>
  </si>
  <si>
    <t>Income before income taxes</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</si>
  <si>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</si>
  <si>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</si>
  <si>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</si>
  <si>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</si>
  <si>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</si>
  <si>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</si>
  <si>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</si>
  <si>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</si>
  <si>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</si>
  <si>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</si>
  <si>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</si>
  <si>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</si>
  <si>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</si>
  <si>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</si>
  <si>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</si>
  <si>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</si>
  <si>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</si>
  <si>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</si>
  <si>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</si>
  <si>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</si>
  <si>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</si>
  <si>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</si>
  <si>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</si>
  <si>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</si>
  <si>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</si>
  <si>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</si>
  <si>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</si>
  <si>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</si>
  <si>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</si>
  <si>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</si>
  <si>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</si>
  <si>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</si>
  <si>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Prepaid Legal Services</t>
  </si>
  <si>
    <t>Auto and Homeowners Insurance</t>
  </si>
  <si>
    <t>Treasury stock</t>
  </si>
  <si>
    <t>Net income</t>
  </si>
  <si>
    <t>Total assets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</si>
  <si>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</si>
  <si>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</si>
  <si>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</si>
  <si>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</si>
  <si>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</si>
  <si>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</si>
  <si>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</si>
  <si>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</si>
  <si>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</si>
  <si>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</si>
  <si>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</si>
  <si>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Page</t>
  </si>
  <si>
    <t>Foreign currency impact and other, net</t>
  </si>
  <si>
    <t>Net income return on adjusted stockholders' equity</t>
  </si>
  <si>
    <t>Preface, definition of Non-GAAP financial measures  ……………………………………………………………………………………………………..</t>
  </si>
  <si>
    <t>Cash and invested assets to stockholders' equity</t>
  </si>
  <si>
    <t>Cash and invested assets to adjusted stockholders' equity</t>
  </si>
  <si>
    <t>Issued term life face amount</t>
  </si>
  <si>
    <t>Estimated annualized issued term life premium</t>
  </si>
  <si>
    <t>Reconciliation of Adjusted Stockholders' Equity to Total Stockholders' Equity</t>
  </si>
  <si>
    <t>Premium from new policies</t>
  </si>
  <si>
    <t>Additions and increases in premium</t>
  </si>
  <si>
    <t>Total estimated annualized issued term life premium</t>
  </si>
  <si>
    <t>Investment &amp; Savings Products</t>
  </si>
  <si>
    <t>Investment &amp; Savings product sales</t>
  </si>
  <si>
    <t>8</t>
  </si>
  <si>
    <t>Earnings per Share</t>
  </si>
  <si>
    <t>$
Change</t>
  </si>
  <si>
    <t>%
Change</t>
  </si>
  <si>
    <t>Total sales-based revenue generating product sales</t>
  </si>
  <si>
    <t>Net income used in computing diluted EPS</t>
  </si>
  <si>
    <t>Total Invested Assets</t>
  </si>
  <si>
    <t>Effective maturity</t>
  </si>
  <si>
    <t>Fixed Income portfolio duration</t>
  </si>
  <si>
    <t>Treasury &amp; Government asset classes:</t>
  </si>
  <si>
    <t>New money yield</t>
  </si>
  <si>
    <t>Fixed Income Portfolio Quality Ratings</t>
  </si>
  <si>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</si>
  <si>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</si>
  <si>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</si>
  <si>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</si>
  <si>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</si>
  <si>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</si>
  <si>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</si>
  <si>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</si>
  <si>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</si>
  <si>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</si>
  <si>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</si>
  <si>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</si>
  <si>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</si>
  <si>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</si>
  <si>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</si>
  <si>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</si>
  <si>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</si>
  <si>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</si>
  <si>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(6)</t>
  </si>
  <si>
    <t>Average stockholders' equity</t>
  </si>
  <si>
    <t>Average adjusted stockholders' equity</t>
  </si>
  <si>
    <t>Amortization of DAC</t>
  </si>
  <si>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</si>
  <si>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</si>
  <si>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</si>
  <si>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</si>
  <si>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</si>
  <si>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</si>
  <si>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</si>
  <si>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Pt
Change</t>
  </si>
  <si>
    <t>Condensed balance sheets and reconciliation of balance sheet non-GAAP to GAAP financial measures……………………………………………………....</t>
  </si>
  <si>
    <t>Outstanding common shares exclude restricted stock units.</t>
  </si>
  <si>
    <t>Payable under securities lending</t>
  </si>
  <si>
    <t>Condensed Balance Sheets</t>
  </si>
  <si>
    <t>Weighted-average common shares and fully vested equity awards</t>
  </si>
  <si>
    <t>Holding Company Senior Debt Ratings</t>
  </si>
  <si>
    <t>Moody's</t>
  </si>
  <si>
    <t>A2</t>
  </si>
  <si>
    <t>Baa2</t>
  </si>
  <si>
    <t>a-</t>
  </si>
  <si>
    <t>Issued term life face amount (3)</t>
  </si>
  <si>
    <t>Consumer Non Cyclical</t>
  </si>
  <si>
    <t>Financial Strength Ratings - Primerica Life Insurance Co</t>
  </si>
  <si>
    <t>Reits</t>
  </si>
  <si>
    <t>Notes payable</t>
  </si>
  <si>
    <t>Policy loans and other invested assets</t>
  </si>
  <si>
    <t>Managed Accounts</t>
  </si>
  <si>
    <t>Indexed Annuities</t>
  </si>
  <si>
    <t>BBB+</t>
  </si>
  <si>
    <t>Adjusted Stockholders' Equity Rollforward</t>
  </si>
  <si>
    <t>Shareholder dividends</t>
  </si>
  <si>
    <t>Retirement of shares and warrants</t>
  </si>
  <si>
    <t>Net foreign currency translation adjustment</t>
  </si>
  <si>
    <t>Total Term Life Insurance - Financial Analysis</t>
  </si>
  <si>
    <t>Term Life direct premiums</t>
  </si>
  <si>
    <t>% of adjusted direct premiums</t>
  </si>
  <si>
    <t>Term Life adjusted direct premiums</t>
  </si>
  <si>
    <t>Term Life other ceded premiums</t>
  </si>
  <si>
    <t>Term Life ceded premiums</t>
  </si>
  <si>
    <t>Total direct premiums</t>
  </si>
  <si>
    <t>Direct Premiums</t>
  </si>
  <si>
    <t>% of Legacy direct premiums</t>
  </si>
  <si>
    <t>(7)</t>
  </si>
  <si>
    <t>DAC amortization &amp; insurance commissions</t>
  </si>
  <si>
    <t>Surplus note</t>
  </si>
  <si>
    <t>Securities held to maturity</t>
  </si>
  <si>
    <t>Investments and cash excluding securities held to maturity</t>
  </si>
  <si>
    <t>Total investments and cash</t>
  </si>
  <si>
    <t>Note:  Investment Portfolio pages in this Financial Supplement exclude the Held to Maturity asset on our balance sheet.</t>
  </si>
  <si>
    <t>Interest Expense on Surplus Note</t>
  </si>
  <si>
    <t>Equity Securities</t>
  </si>
  <si>
    <t>Fixed-maturity securities (held-to-maturity)</t>
  </si>
  <si>
    <t>Fixed-maturity securities (available-for-sale)</t>
  </si>
  <si>
    <t>Debt-to-capital is that of the parent company only.  Capital in the debt-to-capital ratio includes stockholders' equity and the note payable.</t>
  </si>
  <si>
    <t>Annualized net flows as % of beginning of period asset values</t>
  </si>
  <si>
    <t>Investment Portfolio Quality Ratings (1)</t>
  </si>
  <si>
    <t>9-10</t>
  </si>
  <si>
    <t>Canada Retail Mutual Funds</t>
  </si>
  <si>
    <t>Canada</t>
  </si>
  <si>
    <t>U.S. Retail Mutual Funds</t>
  </si>
  <si>
    <t>U.S.</t>
  </si>
  <si>
    <t xml:space="preserve">        Investment and Savings Products segment - financial results, financial analysis, and key statistics  ………………………………….……………………………..</t>
  </si>
  <si>
    <t>11-12</t>
  </si>
  <si>
    <t>13-15</t>
  </si>
  <si>
    <t>Fees paid based on client asset values (1)</t>
  </si>
  <si>
    <t>Total other operating expenses</t>
  </si>
  <si>
    <t>Sales-based net revenue as % of revenue-generating sales (3)</t>
  </si>
  <si>
    <t>Asset-based net revenue as % of average asset values (4)</t>
  </si>
  <si>
    <t>Total Canada product sales</t>
  </si>
  <si>
    <t>Total U.S. product sales</t>
  </si>
  <si>
    <t>Total Canada average client assets</t>
  </si>
  <si>
    <t>Total U.S. average client assets</t>
  </si>
  <si>
    <t>Total average client assets</t>
  </si>
  <si>
    <t>Utility Other</t>
  </si>
  <si>
    <t>Premiums ceded to IPO coinsurers</t>
  </si>
  <si>
    <t>(8)</t>
  </si>
  <si>
    <t>Income Before Income Taxes by Segment</t>
  </si>
  <si>
    <t>Dilutive impact of contingently issuable shares</t>
  </si>
  <si>
    <t xml:space="preserve">Recordkeeping and custodial </t>
  </si>
  <si>
    <t xml:space="preserve">Recordkeeping only </t>
  </si>
  <si>
    <t>Fees paid based on fee-generating positions (2)</t>
  </si>
  <si>
    <t>Reconciliation from Term Life Direct Premiums to Term Life Adjusted Direct Premiums</t>
  </si>
  <si>
    <t>Less: Premiums ceded to IPO Coinsurers</t>
  </si>
  <si>
    <t>Reconciliation from Term Life Ceded Premiums to Term Life Other Ceded Premiums</t>
  </si>
  <si>
    <t>Reconciliation of statement of income GAAP to non-GAAP financial measures……………………………………………………………………………………</t>
  </si>
  <si>
    <t>Dec 31,
2017</t>
  </si>
  <si>
    <t>Diluted adjusted operating income per share</t>
  </si>
  <si>
    <t>Basic adjusted operating income per share</t>
  </si>
  <si>
    <t>Reconciliation from Total Revenues to Adjusted Operating Revenues</t>
  </si>
  <si>
    <t>Adjusted operating revenues</t>
  </si>
  <si>
    <t>Reconciliation from Income Before Income Taxes to Adjusted Operating Income Before Income Taxes</t>
  </si>
  <si>
    <t>Adjusted operating income before income taxes</t>
  </si>
  <si>
    <t xml:space="preserve">Reconciliation from Net Income to Adjusted Net Operating Income </t>
  </si>
  <si>
    <t>Revenues</t>
  </si>
  <si>
    <t>Benefits and expenses</t>
  </si>
  <si>
    <t>Term Life Insurance Income Before Income Taxes</t>
  </si>
  <si>
    <t>Total Term Life income before income taxes</t>
  </si>
  <si>
    <t>Investment &amp; Savings Products Income Before Income Taxes</t>
  </si>
  <si>
    <t>Adjusted net operating income</t>
  </si>
  <si>
    <t xml:space="preserve">Brokerage </t>
  </si>
  <si>
    <t>Share count reflects outstanding common shares, but excludes restricted stock units (RSUs).</t>
  </si>
  <si>
    <t>Mar 31,
2018</t>
  </si>
  <si>
    <t>Jun 30,
2018</t>
  </si>
  <si>
    <t>Sep 30,
2018</t>
  </si>
  <si>
    <t>Dec 31,
2018</t>
  </si>
  <si>
    <t>Q1
2018</t>
  </si>
  <si>
    <t>Q2
2018</t>
  </si>
  <si>
    <t>Q3
2018</t>
  </si>
  <si>
    <t>Q4
2018</t>
  </si>
  <si>
    <t>Reconciliation from Net Investment Income to Adjusted Net Investment Income</t>
  </si>
  <si>
    <t>Net Investment Income</t>
  </si>
  <si>
    <t>Adjusted net investment income</t>
  </si>
  <si>
    <t>Less: MTM investment adjustments</t>
  </si>
  <si>
    <t>Q1 
2018</t>
  </si>
  <si>
    <t>Deposit asset - Mark to Market</t>
  </si>
  <si>
    <t>Adjusted net operating income used in computing basic operating EPS</t>
  </si>
  <si>
    <t>Adjusted net operating income used in computing diluted operating EPS</t>
  </si>
  <si>
    <t>Adjusted net operating income return on adjusted stockholders' equity</t>
  </si>
  <si>
    <t>Common stock ($0.01 par value) (1)</t>
  </si>
  <si>
    <t>Debt-to-capital (1)</t>
  </si>
  <si>
    <t>Share count, end of period (2)</t>
  </si>
  <si>
    <t>Sales-based (1)</t>
  </si>
  <si>
    <t>Asset-based (2)</t>
  </si>
  <si>
    <t>Account-based (3)</t>
  </si>
  <si>
    <t>Less: Transition impact of tax reform (1)</t>
  </si>
  <si>
    <t>Premiums ceded to IPO coinsurers (1)</t>
  </si>
  <si>
    <t>Adjusted direct premiums (2)</t>
  </si>
  <si>
    <t>Other ceded premiums  (3)</t>
  </si>
  <si>
    <t>Primary direct premiums (4)</t>
  </si>
  <si>
    <t>Legacy direct premiums (5)</t>
  </si>
  <si>
    <t>Benefits and claims, net (6)</t>
  </si>
  <si>
    <t>Insurance expenses, net (7)</t>
  </si>
  <si>
    <t>Term Life operating margin (8)</t>
  </si>
  <si>
    <t>Estimated annualized issued term life premium ($mills) (1):</t>
  </si>
  <si>
    <t>Estimated average annualized issued term life premium per policy (1)(2)</t>
  </si>
  <si>
    <t>Account-based net revenue per average fee generating position (5)(6)</t>
  </si>
  <si>
    <t>Outflows (1)</t>
  </si>
  <si>
    <t>Change in market value, net and other (2)</t>
  </si>
  <si>
    <t>In whole dollars.</t>
  </si>
  <si>
    <t>US$ denominated investments in issuers outside of the United States based on country of risk</t>
  </si>
  <si>
    <t>Emerging markets is as defined by MSCI, Inc. which include Chile, India, Peru, Poland and South Africa</t>
  </si>
  <si>
    <t>Less: Realized investment gains/(losses)</t>
  </si>
  <si>
    <t>Less: Income before income taxes reconciling items</t>
  </si>
  <si>
    <t>Less: Tax impact of income before income taxes reconciling items</t>
  </si>
  <si>
    <t>$/#
Change</t>
  </si>
  <si>
    <t xml:space="preserve">                  Total revenues</t>
  </si>
  <si>
    <t xml:space="preserve">                  Net income</t>
  </si>
  <si>
    <t xml:space="preserve">                  Total benefits and expenses</t>
  </si>
  <si>
    <t xml:space="preserve"> Income before income taxes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</si>
  <si>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</si>
  <si>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</si>
  <si>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</si>
  <si>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Q2 
2018</t>
  </si>
  <si>
    <t>A1</t>
  </si>
  <si>
    <t>Baa1</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</si>
  <si>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</si>
  <si>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</si>
  <si>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</si>
  <si>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r>
      <t xml:space="preserve">Premiums ceded to IPO coinsurers </t>
    </r>
    <r>
      <rPr>
        <sz val="11"/>
        <color indexed="8"/>
        <rFont val="Arial"/>
        <family val="2"/>
      </rPr>
      <t>-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</si>
  <si>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</si>
  <si>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</si>
  <si>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</si>
  <si>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Primary direct premiums</t>
    </r>
    <r>
      <rPr>
        <sz val="11"/>
        <color indexed="8"/>
        <rFont val="Arial"/>
        <family val="2"/>
      </rPr>
      <t xml:space="preserve"> - direct premiums not subject to the 2010 IPO coinsurance transactions.</t>
    </r>
  </si>
  <si>
    <r>
      <t>Legacy direct premiums</t>
    </r>
    <r>
      <rPr>
        <sz val="11"/>
        <color indexed="8"/>
        <rFont val="Arial"/>
        <family val="2"/>
      </rPr>
      <t xml:space="preserve"> - direct premiums subject to the 2010 IPO coinsurance transactions.</t>
    </r>
  </si>
  <si>
    <r>
      <t>Benefits and claims, net</t>
    </r>
    <r>
      <rPr>
        <sz val="11"/>
        <color indexed="8"/>
        <rFont val="Arial"/>
        <family val="2"/>
      </rPr>
      <t xml:space="preserve"> - benefits &amp; claims net of other ceded premiums which are largely YRT. </t>
    </r>
  </si>
  <si>
    <r>
      <t>Insurance expenses, net</t>
    </r>
    <r>
      <rPr>
        <sz val="11"/>
        <color indexed="8"/>
        <rFont val="Arial"/>
        <family val="2"/>
      </rPr>
      <t xml:space="preserve"> - insurance expenses net of other, net revenues.</t>
    </r>
  </si>
  <si>
    <r>
      <rPr>
        <u/>
        <sz val="11"/>
        <color indexed="8"/>
        <rFont val="Arial"/>
        <family val="2"/>
      </rPr>
      <t xml:space="preserve">Term Life operating margin </t>
    </r>
    <r>
      <rPr>
        <sz val="11"/>
        <color indexed="8"/>
        <rFont val="Arial"/>
        <family val="2"/>
      </rPr>
      <t>- Term Life operating income before income taxes as a percentage of adjusted direct premiums.</t>
    </r>
  </si>
  <si>
    <r>
      <t>Issued term life face amount</t>
    </r>
    <r>
      <rPr>
        <sz val="11"/>
        <color indexed="8"/>
        <rFont val="Arial"/>
        <family val="2"/>
      </rPr>
      <t xml:space="preserve"> - includes face amount on issued term life policies, additional riders added to existing policies, and face increases under increasing benefit riders.</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</si>
  <si>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</si>
  <si>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</si>
  <si>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</si>
  <si>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net revenue</t>
    </r>
    <r>
      <rPr>
        <sz val="11"/>
        <color indexed="8"/>
        <rFont val="Arial"/>
        <family val="2"/>
      </rPr>
      <t xml:space="preserve"> - fee revenue less recordkeeping fees paid to third-party providers based on fee-generating positions and certain direct general expenses.</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</si>
  <si>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</si>
  <si>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</si>
  <si>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rPr>
        <u/>
        <sz val="11"/>
        <color indexed="8"/>
        <rFont val="Arial"/>
        <family val="2"/>
      </rPr>
      <t>Average number of fee-generating positions</t>
    </r>
    <r>
      <rPr>
        <sz val="11"/>
        <color indexed="8"/>
        <rFont val="Arial"/>
        <family val="2"/>
      </rPr>
      <t xml:space="preserve"> (thous) (3)</t>
    </r>
  </si>
  <si>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</si>
  <si>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</si>
  <si>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</si>
  <si>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Total Fixed Income portfolio:</t>
    </r>
    <r>
      <rPr>
        <sz val="11"/>
        <color indexed="8"/>
        <rFont val="Arial"/>
        <family val="2"/>
      </rPr>
      <t xml:space="preserve"> </t>
    </r>
  </si>
  <si>
    <t>Represents the transition effect of revaluing deferred tax assets and liabilities to a 21% tax rate and the inclusion of tax on mandatory deemed repatriated foreign earnings due to the enactment of Tax Reform, which was signed into law on December 22, 2017.  Amounts recognized in 2018 represent adjustments to the provisional amounts estimated as of December 31, 2017.</t>
  </si>
  <si>
    <r>
      <t>U.S. Insurer Fixed Income</t>
    </r>
    <r>
      <rPr>
        <sz val="9"/>
        <rFont val="Arial"/>
        <family val="2"/>
      </rPr>
      <t xml:space="preserve"> (2)</t>
    </r>
  </si>
  <si>
    <r>
      <t>Other</t>
    </r>
    <r>
      <rPr>
        <sz val="9"/>
        <rFont val="Arial"/>
        <family val="2"/>
      </rPr>
      <t xml:space="preserve"> (3)</t>
    </r>
  </si>
  <si>
    <t>Q3 
2018</t>
  </si>
  <si>
    <t>Q4 
2018</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</si>
  <si>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 and face amount increases.</t>
    </r>
  </si>
  <si>
    <r>
      <t>Sales-based net revenue</t>
    </r>
    <r>
      <rPr>
        <sz val="11"/>
        <color indexed="8"/>
        <rFont val="Arial"/>
        <family val="2"/>
      </rPr>
      <t xml:space="preserve"> - commission and fee revenue less commissions paid to the sales force based on product sales activity.</t>
    </r>
  </si>
  <si>
    <t>First Quarter 2019</t>
  </si>
  <si>
    <t>Mar 31,
2019</t>
  </si>
  <si>
    <t>Q1
2019</t>
  </si>
  <si>
    <t>YOY Q1</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</si>
  <si>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2018.</t>
  </si>
  <si>
    <t>As of or for the period ended March 31, 2019</t>
  </si>
  <si>
    <t>Q1 
2019</t>
  </si>
  <si>
    <t>n/m</t>
  </si>
  <si>
    <t>Segregated Funds and other</t>
  </si>
  <si>
    <t>Cash, Cash Equivalents, and 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</si>
</sst>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0"/>
    <numFmt numFmtId="173" formatCode="0_);\(0\)"/>
    <numFmt numFmtId="174" formatCode="0.0%;\ \-0.0%;\ \—"/>
    <numFmt numFmtId="175" formatCode="0.00%;\ \-0.00%;\ \—"/>
    <numFmt numFmtId="176" formatCode="&quot;$&quot;* #,##0\ \ \ ;[Red]&quot;$&quot;* \(#,##0\)\ \ ;&quot;$&quot;* \—\ \ \ \ "/>
    <numFmt numFmtId="177" formatCode="&quot;$&quot;* #,##0\ \ \ ;[Red]&quot;$&quot;* \ \(#,##0\)\ \ ;&quot;$&quot;* \—\ \ \ \ "/>
    <numFmt numFmtId="178" formatCode="&quot;$&quot;* #,##0.0\ \ \ ;[Red]&quot;$&quot;* \(#,##0.0\)\ \ ;&quot;$&quot;* \—\ \ \ \ "/>
    <numFmt numFmtId="179" formatCode="&quot;$&quot;* #,##0.00\ \ \ ;[Red]&quot;$&quot;* \(#,##0.00\)\ \ ;&quot;$&quot;* \—\ \ \ \ "/>
    <numFmt numFmtId="180" formatCode="&quot;$&quot;* #,##0.0\ \ \ ;[Red]&quot;$&quot;* \ \(#,##0.0\)\ \ ;&quot;$&quot;* \—\ \ \ \ "/>
    <numFmt numFmtId="181" formatCode="&quot;$&quot;* #,##0.00\ \ \ ;[Red]&quot;$&quot;* \ \(#,##0.00\)\ \ ;&quot;$&quot;* \—\ \ \ \ "/>
    <numFmt numFmtId="182" formatCode="[Black]0.00%"/>
    <numFmt numFmtId="183" formatCode="0.0\x_);\(0.0\x\)"/>
    <numFmt numFmtId="184" formatCode="_(&quot;$&quot;* #,##0_);_(&quot;$&quot;* \(#,##0\);_(&quot;$&quot;* &quot;-&quot;??_);_(@_)"/>
    <numFmt numFmtId="185" formatCode="0.000%"/>
    <numFmt numFmtId="186" formatCode="General_)"/>
  </numFmts>
  <fonts count="94"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14"/>
      <name val="Arial"/>
      <family val="2"/>
    </font>
    <font>
      <sz val="10"/>
      <name val="Arial"/>
      <family val="2"/>
    </font>
    <font>
      <sz val="10"/>
      <name val="Arial"/>
      <family val="2"/>
    </font>
    <font>
      <sz val="10"/>
      <name val="Arial"/>
      <family val="2"/>
    </font>
    <font>
      <sz val="10"/>
      <name val="Arial"/>
      <family val="2"/>
    </font>
    <font>
      <sz val="10"/>
      <name val="Arial"/>
      <family val="2"/>
    </font>
    <font>
      <sz val="9"/>
      <color indexed="10"/>
      <name val="Arial"/>
      <family val="2"/>
    </font>
    <font>
      <sz val="10"/>
      <name val="Arial"/>
      <family val="2"/>
    </font>
    <font>
      <sz val="10"/>
      <name val="Arial"/>
      <family val="2"/>
    </font>
    <font>
      <sz val="10"/>
      <name val="Tahoma"/>
      <family val="2"/>
    </font>
    <font>
      <sz val="10"/>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color rgb="FFFF0000"/>
      <name val="Arial"/>
      <family val="2"/>
    </font>
    <font>
      <sz val="10"/>
      <name val="Arial"/>
      <family val="2"/>
    </font>
    <font>
      <sz val="10"/>
      <name val="Tahoma"/>
      <family val="2"/>
    </font>
    <font>
      <sz val="12"/>
      <name val="Helv"/>
    </font>
    <font>
      <sz val="10"/>
      <name val="Arial"/>
      <family val="2"/>
    </font>
    <font>
      <sz val="10"/>
      <name val="Tahoma"/>
      <family val="2"/>
    </font>
    <font>
      <b/>
      <sz val="10.5"/>
      <color rgb="FF165D81"/>
      <name val="Calibri"/>
      <family val="2"/>
    </font>
    <font>
      <b/>
      <sz val="10.5"/>
      <color theme="1" tint="0.24994659260841701"/>
      <name val="Calibri"/>
      <family val="2"/>
    </font>
    <font>
      <b/>
      <sz val="10.5"/>
      <color theme="4"/>
      <name val="Calibri"/>
      <family val="2"/>
    </font>
    <font>
      <b/>
      <sz val="10.5"/>
      <color theme="7"/>
      <name val="Calibri"/>
      <family val="2"/>
    </font>
    <font>
      <i/>
      <sz val="11"/>
      <name val="Arial"/>
      <family val="2"/>
    </font>
    <font>
      <b/>
      <sz val="11"/>
      <color indexed="9"/>
      <name val="Arial"/>
      <family val="2"/>
    </font>
    <font>
      <b/>
      <sz val="11"/>
      <color indexed="8"/>
      <name val="Arial"/>
      <family val="2"/>
    </font>
    <font>
      <sz val="11"/>
      <name val="Arial"/>
      <family val="2"/>
    </font>
    <font>
      <sz val="11"/>
      <color indexed="9"/>
      <name val="Arial"/>
      <family val="2"/>
    </font>
    <font>
      <sz val="11"/>
      <color indexed="10"/>
      <name val="Arial"/>
      <family val="2"/>
    </font>
    <font>
      <b/>
      <sz val="11"/>
      <color indexed="10"/>
      <name val="Arial"/>
      <family val="2"/>
    </font>
    <font>
      <u/>
      <sz val="11"/>
      <color indexed="8"/>
      <name val="Arial"/>
      <family val="2"/>
    </font>
    <font>
      <i/>
      <sz val="11"/>
      <color theme="0"/>
      <name val="Arial"/>
      <family val="2"/>
    </font>
    <font>
      <sz val="11"/>
      <color rgb="FF0070C0"/>
      <name val="Arial"/>
      <family val="2"/>
    </font>
    <font>
      <i/>
      <sz val="11"/>
      <color rgb="FF0070C0"/>
      <name val="Arial"/>
      <family val="2"/>
    </font>
    <font>
      <sz val="11"/>
      <color theme="3"/>
      <name val="Arial"/>
      <family val="2"/>
    </font>
    <font>
      <sz val="11"/>
      <color theme="0"/>
      <name val="Arial"/>
      <family val="2"/>
    </font>
    <font>
      <i/>
      <sz val="11"/>
      <color indexed="9"/>
      <name val="Arial"/>
      <family val="2"/>
    </font>
    <font>
      <i/>
      <sz val="11"/>
      <color indexed="8"/>
      <name val="Arial"/>
      <family val="2"/>
    </font>
    <font>
      <i/>
      <sz val="11"/>
      <color indexed="10"/>
      <name val="Arial"/>
      <family val="2"/>
    </font>
    <font>
      <sz val="11"/>
      <color theme="4"/>
      <name val="Arial"/>
      <family val="2"/>
    </font>
    <font>
      <sz val="11"/>
      <color rgb="FF002060"/>
      <name val="Arial"/>
      <family val="2"/>
    </font>
    <font>
      <b/>
      <u/>
      <sz val="11"/>
      <name val="Arial"/>
      <family val="2"/>
    </font>
    <font>
      <sz val="10"/>
      <name val="Arial"/>
      <family val="2"/>
    </font>
    <font>
      <b/>
      <sz val="12"/>
      <color indexed="9"/>
      <name val="Arial"/>
      <family val="2"/>
    </font>
    <font>
      <sz val="12"/>
      <color indexed="8"/>
      <name val="Arial"/>
      <family val="2"/>
    </font>
    <font>
      <sz val="9"/>
      <color indexed="8"/>
      <name val="Arial"/>
      <family val="2"/>
    </font>
    <font>
      <b/>
      <sz val="14"/>
      <color indexed="8"/>
      <name val="Arial"/>
      <family val="2"/>
    </font>
    <font>
      <sz val="12"/>
      <color indexed="10"/>
      <name val="Arial"/>
      <family val="2"/>
    </font>
    <font>
      <u/>
      <sz val="11"/>
      <name val="Arial"/>
      <family val="2"/>
    </font>
    <font>
      <sz val="9"/>
      <name val="Arial"/>
      <family val="2"/>
    </font>
    <font>
      <sz val="12"/>
      <color indexed="9"/>
      <name val="Arial"/>
      <family val="2"/>
    </font>
    <font>
      <sz val="12"/>
      <name val="Arial"/>
      <family val="2"/>
    </font>
    <font>
      <b/>
      <sz val="11"/>
      <color theme="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theme="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top/>
      <bottom style="thick">
        <color indexed="64"/>
      </bottom>
      <diagonal/>
    </border>
    <border>
      <left style="thin">
        <color indexed="64"/>
      </left>
      <right/>
      <top style="double">
        <color indexed="64"/>
      </top>
      <bottom/>
      <diagonal/>
    </border>
    <border>
      <left/>
      <right style="thin">
        <color indexed="64"/>
      </right>
      <top/>
      <bottom/>
      <diagonal/>
    </border>
  </borders>
  <cellStyleXfs count="2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alignment vertical="top"/>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1" fillId="0" borderId="0"/>
    <xf numFmtId="0" fontId="5" fillId="23" borderId="7" applyNumberFormat="0" applyFont="0" applyAlignment="0" applyProtection="0"/>
    <xf numFmtId="164" fontId="6" fillId="0" borderId="0" applyFill="0" applyBorder="0" applyAlignment="0" applyProtection="0"/>
    <xf numFmtId="0" fontId="26" fillId="20" borderId="8" applyNumberFormat="0" applyAlignment="0" applyProtection="0"/>
    <xf numFmtId="9" fontId="5" fillId="0" borderId="0" applyFont="0" applyFill="0" applyBorder="0" applyAlignment="0" applyProtection="0"/>
    <xf numFmtId="9" fontId="30" fillId="0" borderId="0" applyFont="0" applyFill="0" applyBorder="0" applyAlignment="0" applyProtection="0">
      <alignment vertical="top"/>
    </xf>
    <xf numFmtId="9" fontId="1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38" fillId="0" borderId="0" applyFont="0" applyFill="0" applyBorder="0" applyAlignment="0" applyProtection="0"/>
    <xf numFmtId="43" fontId="38"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5" fillId="0" borderId="0"/>
    <xf numFmtId="9" fontId="40" fillId="0" borderId="0" applyFont="0" applyFill="0" applyBorder="0" applyAlignment="0" applyProtection="0"/>
    <xf numFmtId="43" fontId="40" fillId="0" borderId="0" applyFont="0" applyFill="0" applyBorder="0" applyAlignment="0" applyProtection="0"/>
    <xf numFmtId="9" fontId="41" fillId="0" borderId="0" applyFont="0" applyFill="0" applyBorder="0" applyAlignment="0" applyProtection="0"/>
    <xf numFmtId="43" fontId="41" fillId="0" borderId="0" applyFont="0" applyFill="0" applyBorder="0" applyAlignment="0" applyProtection="0"/>
    <xf numFmtId="44" fontId="5"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9" fontId="44" fillId="0" borderId="0" applyFont="0" applyFill="0" applyBorder="0" applyAlignment="0" applyProtection="0"/>
    <xf numFmtId="44" fontId="44" fillId="0" borderId="0" applyFont="0" applyFill="0" applyBorder="0" applyAlignment="0" applyProtection="0"/>
    <xf numFmtId="43" fontId="44" fillId="0" borderId="0" applyFon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9" fontId="48" fillId="0" borderId="0" applyFont="0" applyFill="0" applyBorder="0" applyAlignment="0" applyProtection="0"/>
    <xf numFmtId="0" fontId="49" fillId="26" borderId="15">
      <alignment horizontal="left" vertical="center"/>
    </xf>
    <xf numFmtId="0" fontId="31" fillId="27" borderId="15">
      <alignment horizontal="left" vertical="center"/>
    </xf>
    <xf numFmtId="0" fontId="31" fillId="28" borderId="15">
      <alignment horizontal="left" vertical="center"/>
    </xf>
    <xf numFmtId="0" fontId="50" fillId="26" borderId="15">
      <alignment horizontal="center" vertical="center"/>
    </xf>
    <xf numFmtId="0" fontId="49" fillId="26" borderId="15">
      <alignment horizontal="center" vertical="center"/>
    </xf>
    <xf numFmtId="0" fontId="31" fillId="27" borderId="15">
      <alignment horizontal="center" vertical="center"/>
    </xf>
    <xf numFmtId="0" fontId="31" fillId="28" borderId="15">
      <alignment horizontal="center" vertical="center"/>
    </xf>
    <xf numFmtId="0" fontId="50" fillId="26" borderId="15">
      <alignment horizontal="center" vertical="center"/>
    </xf>
    <xf numFmtId="0" fontId="7" fillId="0" borderId="15">
      <alignment horizontal="right" vertical="center"/>
    </xf>
    <xf numFmtId="0" fontId="7" fillId="29" borderId="15">
      <alignment horizontal="right" vertical="center"/>
    </xf>
    <xf numFmtId="0" fontId="7" fillId="0" borderId="15">
      <alignment horizontal="center" vertical="center"/>
    </xf>
    <xf numFmtId="0" fontId="50" fillId="27" borderId="15"/>
    <xf numFmtId="0" fontId="50" fillId="0" borderId="15">
      <alignment horizontal="center" vertical="center" wrapText="1"/>
    </xf>
    <xf numFmtId="0" fontId="50" fillId="28" borderId="15"/>
    <xf numFmtId="0" fontId="49" fillId="0" borderId="15">
      <alignment horizontal="left" vertical="center"/>
    </xf>
    <xf numFmtId="0" fontId="49" fillId="0" borderId="15">
      <alignment horizontal="left" vertical="top"/>
    </xf>
    <xf numFmtId="0" fontId="49" fillId="26" borderId="15">
      <alignment horizontal="center" vertical="center"/>
    </xf>
    <xf numFmtId="0" fontId="49" fillId="26" borderId="15">
      <alignment horizontal="left" vertical="center"/>
    </xf>
    <xf numFmtId="0" fontId="7" fillId="0" borderId="15">
      <alignment horizontal="right" vertical="center"/>
    </xf>
    <xf numFmtId="0" fontId="7" fillId="0" borderId="15">
      <alignment horizontal="right" vertical="center"/>
    </xf>
    <xf numFmtId="0" fontId="51" fillId="26" borderId="15">
      <alignment horizontal="left" vertical="center" indent="1"/>
    </xf>
    <xf numFmtId="0" fontId="49" fillId="30" borderId="15"/>
    <xf numFmtId="0" fontId="52" fillId="0" borderId="15"/>
    <xf numFmtId="0" fontId="53" fillId="0" borderId="15"/>
    <xf numFmtId="0" fontId="7" fillId="31" borderId="15"/>
    <xf numFmtId="0" fontId="7" fillId="25" borderId="15"/>
    <xf numFmtId="43" fontId="55" fillId="0" borderId="0" applyFont="0" applyFill="0" applyBorder="0" applyAlignment="0" applyProtection="0"/>
    <xf numFmtId="0" fontId="56" fillId="0" borderId="0"/>
    <xf numFmtId="43" fontId="46" fillId="0" borderId="0" applyFont="0" applyFill="0" applyBorder="0" applyAlignment="0" applyProtection="0"/>
    <xf numFmtId="9" fontId="46" fillId="0" borderId="0" applyFont="0" applyFill="0" applyBorder="0" applyAlignment="0" applyProtection="0"/>
    <xf numFmtId="186" fontId="57" fillId="0" borderId="0"/>
    <xf numFmtId="0" fontId="12" fillId="0" borderId="30" applyNumberFormat="0" applyAlignment="0" applyProtection="0">
      <alignment horizontal="left" vertical="center"/>
    </xf>
    <xf numFmtId="0" fontId="12" fillId="0" borderId="14">
      <alignment horizontal="left" vertical="center"/>
    </xf>
    <xf numFmtId="0" fontId="5" fillId="0" borderId="0"/>
    <xf numFmtId="0" fontId="46" fillId="0" borderId="0"/>
    <xf numFmtId="0" fontId="59" fillId="0" borderId="0"/>
    <xf numFmtId="0" fontId="58"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30" fillId="0" borderId="0">
      <alignment vertical="top"/>
    </xf>
    <xf numFmtId="0" fontId="30" fillId="0" borderId="0">
      <alignment vertical="top"/>
    </xf>
    <xf numFmtId="0" fontId="5" fillId="0" borderId="0"/>
    <xf numFmtId="0" fontId="30" fillId="0" borderId="0">
      <alignment vertical="top"/>
    </xf>
    <xf numFmtId="0" fontId="5" fillId="0" borderId="0"/>
    <xf numFmtId="0" fontId="30" fillId="0" borderId="0">
      <alignment vertical="top"/>
    </xf>
    <xf numFmtId="0" fontId="4" fillId="0" borderId="0"/>
    <xf numFmtId="0" fontId="4" fillId="0" borderId="0"/>
    <xf numFmtId="0" fontId="33" fillId="0" borderId="0">
      <alignment vertical="top"/>
    </xf>
    <xf numFmtId="0" fontId="33" fillId="0" borderId="0">
      <alignment vertical="top"/>
    </xf>
    <xf numFmtId="0" fontId="30" fillId="0" borderId="0">
      <alignment vertical="top"/>
    </xf>
    <xf numFmtId="0" fontId="30" fillId="0" borderId="0">
      <alignment vertical="top"/>
    </xf>
    <xf numFmtId="0" fontId="4"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5"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5" fillId="23" borderId="7" applyNumberFormat="0" applyFont="0" applyAlignment="0" applyProtection="0"/>
    <xf numFmtId="0" fontId="26" fillId="20" borderId="8" applyNumberFormat="0" applyAlignment="0" applyProtection="0"/>
    <xf numFmtId="9" fontId="5"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26" borderId="15">
      <alignment horizontal="left" vertical="center"/>
    </xf>
    <xf numFmtId="0" fontId="5" fillId="26" borderId="15">
      <alignment horizontal="center" vertical="center"/>
    </xf>
    <xf numFmtId="0" fontId="5" fillId="0" borderId="15">
      <alignment horizontal="left" vertical="center"/>
    </xf>
    <xf numFmtId="0" fontId="5" fillId="0" borderId="15">
      <alignment horizontal="left" vertical="top"/>
    </xf>
    <xf numFmtId="0" fontId="5" fillId="26" borderId="15">
      <alignment horizontal="center" vertical="center"/>
    </xf>
    <xf numFmtId="0" fontId="5" fillId="26" borderId="15">
      <alignment horizontal="left" vertical="center"/>
    </xf>
    <xf numFmtId="0" fontId="5" fillId="30" borderId="15"/>
    <xf numFmtId="43" fontId="5" fillId="0" borderId="0" applyFont="0" applyFill="0" applyBorder="0" applyAlignment="0" applyProtection="0"/>
    <xf numFmtId="0" fontId="46" fillId="0" borderId="0"/>
    <xf numFmtId="0" fontId="46" fillId="0" borderId="0"/>
    <xf numFmtId="0" fontId="5"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0" fillId="0" borderId="33" applyNumberFormat="0" applyFill="0" applyProtection="0">
      <alignment horizontal="center" vertical="center"/>
    </xf>
    <xf numFmtId="3" fontId="61" fillId="0" borderId="34" applyFont="0" applyFill="0" applyAlignment="0" applyProtection="0"/>
    <xf numFmtId="3" fontId="61" fillId="0" borderId="34" applyFont="0" applyFill="0" applyAlignment="0" applyProtection="0"/>
    <xf numFmtId="3" fontId="61" fillId="0" borderId="34" applyFont="0" applyFill="0" applyAlignment="0" applyProtection="0"/>
    <xf numFmtId="3" fontId="61" fillId="0" borderId="34" applyFont="0" applyFill="0" applyAlignment="0" applyProtection="0"/>
    <xf numFmtId="3" fontId="61" fillId="0" borderId="34" applyFont="0" applyFill="0" applyAlignment="0" applyProtection="0"/>
    <xf numFmtId="3" fontId="61" fillId="0" borderId="34" applyFont="0" applyFill="0" applyAlignment="0" applyProtection="0"/>
    <xf numFmtId="3" fontId="61" fillId="0" borderId="34" applyFont="0" applyFill="0" applyAlignment="0" applyProtection="0"/>
    <xf numFmtId="3" fontId="61" fillId="0" borderId="34" applyFont="0" applyFill="0" applyAlignment="0" applyProtection="0"/>
    <xf numFmtId="3" fontId="60" fillId="0" borderId="33" applyNumberFormat="0" applyFill="0" applyAlignment="0" applyProtection="0"/>
    <xf numFmtId="0" fontId="60" fillId="0" borderId="33" applyNumberFormat="0" applyFill="0" applyAlignment="0" applyProtection="0"/>
    <xf numFmtId="3" fontId="60" fillId="0" borderId="33" applyNumberFormat="0" applyFill="0" applyAlignment="0" applyProtection="0"/>
    <xf numFmtId="0" fontId="60" fillId="0" borderId="33" applyNumberFormat="0" applyFill="0" applyAlignment="0" applyProtection="0"/>
    <xf numFmtId="0" fontId="60" fillId="0" borderId="33" applyNumberFormat="0" applyFill="0" applyAlignment="0" applyProtection="0"/>
    <xf numFmtId="0" fontId="60" fillId="0" borderId="33" applyNumberFormat="0" applyFill="0" applyAlignment="0" applyProtection="0"/>
    <xf numFmtId="0" fontId="60" fillId="0" borderId="33" applyNumberFormat="0" applyFill="0" applyAlignment="0" applyProtection="0"/>
    <xf numFmtId="0" fontId="60" fillId="0" borderId="33" applyNumberFormat="0" applyFill="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34" applyNumberFormat="0" applyBorder="0" applyAlignment="0" applyProtection="0"/>
    <xf numFmtId="3" fontId="61" fillId="0" borderId="34" applyNumberFormat="0" applyBorder="0" applyAlignment="0" applyProtection="0"/>
    <xf numFmtId="3" fontId="61" fillId="0" borderId="34" applyNumberFormat="0" applyBorder="0" applyAlignment="0" applyProtection="0"/>
    <xf numFmtId="0" fontId="61" fillId="0" borderId="34" applyNumberFormat="0" applyFill="0" applyAlignment="0" applyProtection="0"/>
    <xf numFmtId="0" fontId="61" fillId="0" borderId="34" applyNumberFormat="0" applyFill="0" applyAlignment="0" applyProtection="0"/>
    <xf numFmtId="3" fontId="62" fillId="0" borderId="34"/>
    <xf numFmtId="3" fontId="63" fillId="0" borderId="34"/>
    <xf numFmtId="0" fontId="5" fillId="0" borderId="0"/>
    <xf numFmtId="0" fontId="83" fillId="0" borderId="0"/>
    <xf numFmtId="0" fontId="5" fillId="0" borderId="0"/>
  </cellStyleXfs>
  <cellXfs count="674">
    <xf numFmtId="0" fontId="0" fillId="0" borderId="0" xfId="0"/>
    <xf numFmtId="0" fontId="8" fillId="0" borderId="0" xfId="0" applyFont="1" applyAlignment="1">
      <alignment horizontal="centerContinuous"/>
    </xf>
    <xf numFmtId="0" fontId="0" fillId="0" borderId="0" xfId="0" applyAlignment="1">
      <alignment horizontal="right"/>
    </xf>
    <xf numFmtId="0" fontId="9" fillId="0" borderId="0" xfId="0" applyNumberFormat="1" applyFont="1" applyFill="1" applyBorder="1" applyAlignment="1">
      <alignment horizontal="centerContinuous"/>
    </xf>
    <xf numFmtId="0" fontId="9"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center"/>
    </xf>
    <xf numFmtId="0" fontId="10" fillId="0" borderId="12" xfId="0" applyNumberFormat="1" applyFont="1" applyFill="1" applyBorder="1"/>
    <xf numFmtId="0" fontId="9" fillId="0" borderId="17" xfId="0" applyNumberFormat="1" applyFont="1" applyFill="1" applyBorder="1" applyAlignment="1">
      <alignment horizontal="centerContinuous"/>
    </xf>
    <xf numFmtId="0" fontId="9" fillId="0" borderId="17" xfId="0" applyNumberFormat="1" applyFont="1" applyFill="1" applyBorder="1" applyAlignment="1"/>
    <xf numFmtId="0" fontId="0" fillId="0" borderId="0" xfId="0" applyAlignment="1">
      <alignment horizontal="left"/>
    </xf>
    <xf numFmtId="0" fontId="32" fillId="0" borderId="0" xfId="0" applyFont="1" applyAlignment="1">
      <alignment horizontal="left"/>
    </xf>
    <xf numFmtId="0" fontId="9" fillId="0" borderId="0" xfId="0" applyNumberFormat="1" applyFont="1" applyFill="1" applyBorder="1" applyAlignment="1">
      <alignment horizontal="center"/>
    </xf>
    <xf numFmtId="0" fontId="9" fillId="0" borderId="17" xfId="0" applyNumberFormat="1" applyFont="1" applyFill="1" applyBorder="1" applyAlignment="1">
      <alignment horizontal="center"/>
    </xf>
    <xf numFmtId="0" fontId="34" fillId="0" borderId="0" xfId="0" applyNumberFormat="1" applyFont="1" applyFill="1"/>
    <xf numFmtId="0" fontId="35" fillId="0" borderId="0" xfId="0" applyNumberFormat="1" applyFont="1" applyFill="1" applyAlignment="1">
      <alignment horizontal="center"/>
    </xf>
    <xf numFmtId="0" fontId="34" fillId="0" borderId="0" xfId="0" applyNumberFormat="1" applyFont="1" applyFill="1" applyAlignment="1">
      <alignment horizontal="center"/>
    </xf>
    <xf numFmtId="0" fontId="34" fillId="0" borderId="0" xfId="0" quotePrefix="1" applyNumberFormat="1" applyFont="1" applyFill="1" applyAlignment="1">
      <alignment horizontal="center"/>
    </xf>
    <xf numFmtId="16" fontId="34" fillId="0" borderId="0" xfId="0" quotePrefix="1" applyNumberFormat="1" applyFont="1" applyFill="1" applyAlignment="1">
      <alignment horizontal="center"/>
    </xf>
    <xf numFmtId="0" fontId="0" fillId="0" borderId="16" xfId="0" applyBorder="1"/>
    <xf numFmtId="0" fontId="34" fillId="0" borderId="0" xfId="0" quotePrefix="1" applyNumberFormat="1" applyFont="1" applyFill="1" applyAlignment="1">
      <alignment horizontal="left"/>
    </xf>
    <xf numFmtId="0" fontId="0" fillId="0" borderId="0" xfId="0" applyFill="1" applyBorder="1"/>
    <xf numFmtId="0" fontId="0" fillId="0" borderId="0" xfId="0" applyBorder="1"/>
    <xf numFmtId="0" fontId="36" fillId="0" borderId="0" xfId="0" applyFont="1" applyAlignment="1">
      <alignment horizontal="centerContinuous"/>
    </xf>
    <xf numFmtId="0" fontId="10" fillId="0" borderId="12" xfId="0" applyNumberFormat="1" applyFont="1" applyFill="1" applyBorder="1" applyAlignment="1">
      <alignment horizontal="center"/>
    </xf>
    <xf numFmtId="0" fontId="37" fillId="0" borderId="0" xfId="0" quotePrefix="1" applyFont="1" applyAlignment="1">
      <alignment vertical="top" wrapText="1"/>
    </xf>
    <xf numFmtId="0" fontId="43" fillId="0" borderId="0" xfId="0" applyFont="1" applyAlignment="1">
      <alignment horizontal="centerContinuous"/>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Continuous" vertical="center"/>
    </xf>
    <xf numFmtId="0" fontId="9" fillId="0" borderId="17" xfId="0" applyNumberFormat="1" applyFont="1" applyFill="1" applyBorder="1" applyAlignment="1">
      <alignment horizontal="left" vertical="center"/>
    </xf>
    <xf numFmtId="0" fontId="9" fillId="0" borderId="17" xfId="0" applyNumberFormat="1" applyFont="1" applyFill="1" applyBorder="1" applyAlignment="1">
      <alignment horizontal="centerContinuous" vertical="center"/>
    </xf>
    <xf numFmtId="0" fontId="0" fillId="0" borderId="16" xfId="0" applyBorder="1" applyAlignment="1">
      <alignment vertical="center" wrapText="1"/>
    </xf>
    <xf numFmtId="0" fontId="0" fillId="0" borderId="16" xfId="0" applyBorder="1" applyAlignment="1">
      <alignment vertical="center"/>
    </xf>
    <xf numFmtId="0" fontId="0" fillId="0" borderId="0" xfId="0" applyAlignment="1">
      <alignment vertical="center"/>
    </xf>
    <xf numFmtId="0" fontId="10" fillId="0" borderId="0" xfId="0" applyNumberFormat="1" applyFont="1" applyFill="1" applyAlignment="1">
      <alignment vertical="center" wrapText="1"/>
    </xf>
    <xf numFmtId="0" fontId="10" fillId="0" borderId="0" xfId="0" applyNumberFormat="1" applyFont="1" applyFill="1" applyAlignment="1">
      <alignment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centerContinuous" vertical="center"/>
    </xf>
    <xf numFmtId="0" fontId="10" fillId="0" borderId="17" xfId="0" applyNumberFormat="1" applyFont="1" applyFill="1" applyBorder="1" applyAlignment="1">
      <alignment horizontal="centerContinuous"/>
    </xf>
    <xf numFmtId="0" fontId="10" fillId="0" borderId="17" xfId="0" applyNumberFormat="1" applyFont="1" applyFill="1" applyBorder="1" applyAlignment="1"/>
    <xf numFmtId="0" fontId="10" fillId="0" borderId="0" xfId="0" applyNumberFormat="1" applyFont="1" applyFill="1" applyBorder="1" applyAlignment="1">
      <alignment horizontal="left"/>
    </xf>
    <xf numFmtId="0" fontId="10" fillId="0" borderId="0" xfId="0" applyNumberFormat="1" applyFont="1" applyFill="1" applyBorder="1" applyAlignment="1">
      <alignment horizontal="centerContinuous"/>
    </xf>
    <xf numFmtId="0" fontId="10" fillId="0" borderId="0" xfId="0" applyNumberFormat="1" applyFont="1" applyFill="1" applyBorder="1" applyAlignment="1"/>
    <xf numFmtId="17" fontId="9" fillId="0" borderId="11" xfId="0" quotePrefix="1" applyNumberFormat="1" applyFont="1" applyFill="1" applyBorder="1" applyAlignment="1">
      <alignment horizontal="center" wrapText="1"/>
    </xf>
    <xf numFmtId="17" fontId="9" fillId="0" borderId="18" xfId="0" quotePrefix="1" applyNumberFormat="1" applyFont="1" applyFill="1" applyBorder="1" applyAlignment="1">
      <alignment horizontal="center" wrapText="1"/>
    </xf>
    <xf numFmtId="0" fontId="10" fillId="0" borderId="31" xfId="0" applyNumberFormat="1" applyFont="1" applyFill="1" applyBorder="1" applyAlignment="1"/>
    <xf numFmtId="0" fontId="67" fillId="0" borderId="0" xfId="0" applyFont="1" applyFill="1" applyBorder="1"/>
    <xf numFmtId="0" fontId="67" fillId="0" borderId="31" xfId="0" applyFont="1" applyFill="1" applyBorder="1"/>
    <xf numFmtId="0" fontId="66" fillId="0" borderId="0" xfId="0" quotePrefix="1" applyNumberFormat="1" applyFont="1" applyFill="1" applyBorder="1" applyAlignment="1">
      <alignment horizontal="left" wrapText="1"/>
    </xf>
    <xf numFmtId="176" fontId="67" fillId="0" borderId="0" xfId="42" applyNumberFormat="1" applyFont="1" applyFill="1" applyBorder="1"/>
    <xf numFmtId="176" fontId="67" fillId="0" borderId="31" xfId="42" applyNumberFormat="1" applyFont="1" applyFill="1" applyBorder="1"/>
    <xf numFmtId="164" fontId="67" fillId="0" borderId="0" xfId="42" applyFont="1" applyFill="1" applyBorder="1"/>
    <xf numFmtId="164" fontId="67" fillId="0" borderId="31" xfId="42" applyFont="1" applyFill="1" applyBorder="1"/>
    <xf numFmtId="0" fontId="10" fillId="0" borderId="0" xfId="0" applyNumberFormat="1" applyFont="1" applyFill="1" applyBorder="1" applyAlignment="1">
      <alignment wrapText="1"/>
    </xf>
    <xf numFmtId="164" fontId="67" fillId="0" borderId="12" xfId="42" applyFont="1" applyFill="1" applyBorder="1"/>
    <xf numFmtId="164" fontId="67" fillId="0" borderId="20" xfId="42" applyFont="1" applyFill="1" applyBorder="1"/>
    <xf numFmtId="164" fontId="67" fillId="0" borderId="11" xfId="42" applyFont="1" applyFill="1" applyBorder="1"/>
    <xf numFmtId="164" fontId="67" fillId="0" borderId="18" xfId="42" applyFont="1" applyFill="1" applyBorder="1"/>
    <xf numFmtId="0" fontId="66" fillId="0" borderId="0" xfId="0" applyNumberFormat="1" applyFont="1" applyFill="1" applyBorder="1" applyAlignment="1">
      <alignment horizontal="left" wrapText="1"/>
    </xf>
    <xf numFmtId="0" fontId="10" fillId="0" borderId="0" xfId="0" applyNumberFormat="1" applyFont="1" applyFill="1" applyBorder="1" applyAlignment="1">
      <alignment horizontal="centerContinuous" wrapText="1"/>
    </xf>
    <xf numFmtId="176" fontId="67" fillId="0" borderId="13" xfId="42" applyNumberFormat="1" applyFont="1" applyFill="1" applyBorder="1"/>
    <xf numFmtId="176" fontId="67" fillId="0" borderId="22" xfId="42" applyNumberFormat="1" applyFont="1" applyFill="1" applyBorder="1"/>
    <xf numFmtId="0" fontId="10" fillId="0" borderId="0" xfId="0" applyNumberFormat="1" applyFont="1" applyFill="1" applyAlignment="1"/>
    <xf numFmtId="177" fontId="67" fillId="0" borderId="0" xfId="42" applyNumberFormat="1" applyFont="1" applyFill="1" applyBorder="1"/>
    <xf numFmtId="177" fontId="67" fillId="0" borderId="31" xfId="42" applyNumberFormat="1" applyFont="1" applyFill="1" applyBorder="1"/>
    <xf numFmtId="164" fontId="67" fillId="0" borderId="0" xfId="42" applyNumberFormat="1" applyFont="1" applyFill="1" applyBorder="1"/>
    <xf numFmtId="164" fontId="67" fillId="0" borderId="31" xfId="42" applyNumberFormat="1" applyFont="1" applyFill="1" applyBorder="1"/>
    <xf numFmtId="0" fontId="10" fillId="0" borderId="0" xfId="0" applyNumberFormat="1" applyFont="1" applyFill="1" applyAlignment="1">
      <alignment wrapText="1"/>
    </xf>
    <xf numFmtId="164" fontId="67" fillId="0" borderId="14" xfId="42" applyFont="1" applyFill="1" applyBorder="1"/>
    <xf numFmtId="164" fontId="67" fillId="0" borderId="21" xfId="42" applyFont="1" applyFill="1" applyBorder="1"/>
    <xf numFmtId="0" fontId="10" fillId="0" borderId="0" xfId="0" quotePrefix="1" applyNumberFormat="1" applyFont="1" applyFill="1" applyAlignment="1">
      <alignment horizontal="left" wrapText="1"/>
    </xf>
    <xf numFmtId="164" fontId="9" fillId="0" borderId="0" xfId="42" applyFont="1" applyFill="1" applyBorder="1" applyAlignment="1">
      <alignment horizontal="center" vertical="top"/>
    </xf>
    <xf numFmtId="164" fontId="9" fillId="0" borderId="31" xfId="42" applyFont="1" applyFill="1" applyBorder="1" applyAlignment="1">
      <alignment horizontal="center" vertical="top"/>
    </xf>
    <xf numFmtId="0" fontId="66" fillId="0" borderId="0" xfId="0" applyNumberFormat="1" applyFont="1" applyFill="1" applyBorder="1" applyAlignment="1">
      <alignment wrapText="1"/>
    </xf>
    <xf numFmtId="0" fontId="10" fillId="0" borderId="0" xfId="0" quotePrefix="1" applyNumberFormat="1" applyFont="1" applyFill="1" applyBorder="1" applyAlignment="1">
      <alignment horizontal="left" wrapText="1"/>
    </xf>
    <xf numFmtId="177" fontId="67" fillId="0" borderId="13" xfId="42" applyNumberFormat="1" applyFont="1" applyFill="1" applyBorder="1"/>
    <xf numFmtId="177" fontId="67" fillId="0" borderId="22" xfId="42" applyNumberFormat="1" applyFont="1" applyFill="1" applyBorder="1"/>
    <xf numFmtId="0" fontId="66" fillId="0" borderId="0" xfId="0" applyNumberFormat="1" applyFont="1" applyFill="1" applyAlignment="1">
      <alignment wrapText="1"/>
    </xf>
    <xf numFmtId="0" fontId="10" fillId="0" borderId="31" xfId="0" applyNumberFormat="1" applyFont="1" applyFill="1" applyBorder="1" applyAlignment="1">
      <alignment horizontal="left"/>
    </xf>
    <xf numFmtId="0" fontId="10" fillId="0" borderId="0" xfId="0" quotePrefix="1" applyNumberFormat="1" applyFont="1" applyFill="1" applyAlignment="1">
      <alignment horizontal="left"/>
    </xf>
    <xf numFmtId="166" fontId="68" fillId="0" borderId="0" xfId="0" applyNumberFormat="1" applyFont="1" applyFill="1" applyAlignment="1">
      <alignment horizontal="center"/>
    </xf>
    <xf numFmtId="166" fontId="68" fillId="0" borderId="12" xfId="0" applyNumberFormat="1" applyFont="1" applyFill="1" applyBorder="1" applyAlignment="1">
      <alignment horizontal="center"/>
    </xf>
    <xf numFmtId="0" fontId="10" fillId="0" borderId="0" xfId="0" quotePrefix="1" applyNumberFormat="1" applyFont="1" applyFill="1" applyAlignment="1">
      <alignment horizontal="left" vertical="top"/>
    </xf>
    <xf numFmtId="0" fontId="10" fillId="0" borderId="0" xfId="0" applyNumberFormat="1" applyFont="1" applyFill="1" applyBorder="1"/>
    <xf numFmtId="166" fontId="68" fillId="0" borderId="0" xfId="0" applyNumberFormat="1" applyFont="1" applyFill="1" applyBorder="1" applyAlignment="1">
      <alignment horizontal="center"/>
    </xf>
    <xf numFmtId="0" fontId="10" fillId="0" borderId="0" xfId="0" quotePrefix="1" applyNumberFormat="1" applyFont="1" applyFill="1" applyAlignment="1">
      <alignment horizontal="left" vertical="top" wrapText="1"/>
    </xf>
    <xf numFmtId="0" fontId="10" fillId="0" borderId="0" xfId="0" quotePrefix="1" applyNumberFormat="1" applyFont="1" applyFill="1" applyAlignment="1">
      <alignment vertical="top" wrapText="1"/>
    </xf>
    <xf numFmtId="0" fontId="67" fillId="0" borderId="0" xfId="0" applyFont="1" applyAlignment="1">
      <alignment vertical="top"/>
    </xf>
    <xf numFmtId="168" fontId="67" fillId="0" borderId="14" xfId="28" applyNumberFormat="1" applyFont="1" applyFill="1" applyBorder="1"/>
    <xf numFmtId="0" fontId="9" fillId="0" borderId="0" xfId="0" applyNumberFormat="1" applyFont="1" applyFill="1" applyBorder="1" applyAlignment="1">
      <alignment horizontal="left" vertical="center"/>
    </xf>
    <xf numFmtId="169" fontId="9" fillId="0" borderId="0" xfId="44" applyNumberFormat="1" applyFont="1" applyFill="1" applyBorder="1" applyAlignment="1">
      <alignment horizontal="centerContinuous"/>
    </xf>
    <xf numFmtId="169" fontId="10" fillId="0" borderId="17" xfId="44" applyNumberFormat="1" applyFont="1" applyFill="1" applyBorder="1" applyAlignment="1">
      <alignment horizontal="centerContinuous"/>
    </xf>
    <xf numFmtId="17" fontId="9" fillId="0" borderId="0" xfId="0" quotePrefix="1" applyNumberFormat="1" applyFont="1" applyFill="1" applyBorder="1" applyAlignment="1">
      <alignment wrapText="1"/>
    </xf>
    <xf numFmtId="0" fontId="10" fillId="0" borderId="32" xfId="0" applyNumberFormat="1" applyFont="1" applyFill="1" applyBorder="1" applyAlignment="1"/>
    <xf numFmtId="0" fontId="10" fillId="0" borderId="10" xfId="0" applyNumberFormat="1" applyFont="1" applyFill="1" applyBorder="1" applyAlignment="1"/>
    <xf numFmtId="0" fontId="10" fillId="0" borderId="23" xfId="0" applyNumberFormat="1" applyFont="1" applyFill="1" applyBorder="1" applyAlignment="1"/>
    <xf numFmtId="0" fontId="65" fillId="0" borderId="0" xfId="0" applyNumberFormat="1" applyFont="1" applyFill="1" applyBorder="1" applyAlignment="1">
      <alignment horizontal="left"/>
    </xf>
    <xf numFmtId="0" fontId="67" fillId="0" borderId="0" xfId="0" applyFont="1" applyFill="1" applyBorder="1" applyAlignment="1">
      <alignment horizontal="center"/>
    </xf>
    <xf numFmtId="17" fontId="9" fillId="0" borderId="0" xfId="0" quotePrefix="1" applyNumberFormat="1" applyFont="1" applyFill="1" applyBorder="1" applyAlignment="1">
      <alignment horizontal="center" wrapText="1"/>
    </xf>
    <xf numFmtId="164" fontId="67" fillId="0" borderId="10" xfId="42" applyFont="1" applyFill="1" applyBorder="1"/>
    <xf numFmtId="0" fontId="10" fillId="0" borderId="10" xfId="0" applyNumberFormat="1" applyFont="1" applyFill="1" applyBorder="1"/>
    <xf numFmtId="164" fontId="67" fillId="0" borderId="0" xfId="42" applyFont="1" applyFill="1" applyBorder="1" applyAlignment="1">
      <alignment horizontal="right"/>
    </xf>
    <xf numFmtId="164" fontId="67" fillId="0" borderId="31" xfId="42" applyFont="1" applyFill="1" applyBorder="1" applyAlignment="1">
      <alignment horizontal="right"/>
    </xf>
    <xf numFmtId="0" fontId="10" fillId="0" borderId="10" xfId="0" applyNumberFormat="1" applyFont="1" applyFill="1" applyBorder="1" applyAlignment="1">
      <alignment horizontal="right"/>
    </xf>
    <xf numFmtId="0" fontId="10" fillId="0" borderId="0" xfId="0" applyNumberFormat="1" applyFont="1" applyFill="1" applyBorder="1" applyAlignment="1">
      <alignment horizontal="right"/>
    </xf>
    <xf numFmtId="167" fontId="67" fillId="0" borderId="0" xfId="42" applyNumberFormat="1" applyFont="1" applyFill="1" applyBorder="1" applyAlignment="1">
      <alignment horizontal="right"/>
    </xf>
    <xf numFmtId="167" fontId="67" fillId="0" borderId="0" xfId="42" applyNumberFormat="1" applyFont="1" applyFill="1" applyBorder="1" applyAlignment="1">
      <alignment horizontal="center"/>
    </xf>
    <xf numFmtId="0" fontId="10" fillId="0" borderId="0" xfId="0" applyNumberFormat="1" applyFont="1" applyFill="1" applyBorder="1" applyAlignment="1">
      <alignment horizontal="left" wrapText="1"/>
    </xf>
    <xf numFmtId="177" fontId="67" fillId="0" borderId="0" xfId="42" applyNumberFormat="1" applyFont="1" applyFill="1" applyBorder="1" applyAlignment="1">
      <alignment horizontal="right"/>
    </xf>
    <xf numFmtId="177" fontId="67" fillId="0" borderId="31" xfId="42" applyNumberFormat="1" applyFont="1" applyFill="1" applyBorder="1" applyAlignment="1">
      <alignment horizontal="right"/>
    </xf>
    <xf numFmtId="177" fontId="67" fillId="0" borderId="14" xfId="42" applyNumberFormat="1" applyFont="1" applyFill="1" applyBorder="1" applyAlignment="1">
      <alignment horizontal="right"/>
    </xf>
    <xf numFmtId="167" fontId="67" fillId="0" borderId="12" xfId="42" applyNumberFormat="1" applyFont="1" applyFill="1" applyBorder="1" applyAlignment="1">
      <alignment horizontal="right"/>
    </xf>
    <xf numFmtId="167" fontId="67" fillId="0" borderId="12" xfId="42" applyNumberFormat="1" applyFont="1" applyFill="1" applyBorder="1" applyAlignment="1">
      <alignment horizontal="center"/>
    </xf>
    <xf numFmtId="179" fontId="67" fillId="0" borderId="13" xfId="42" applyNumberFormat="1" applyFont="1" applyFill="1" applyBorder="1" applyAlignment="1">
      <alignment horizontal="right"/>
    </xf>
    <xf numFmtId="167" fontId="67" fillId="0" borderId="13" xfId="42" applyNumberFormat="1" applyFont="1" applyFill="1" applyBorder="1" applyAlignment="1">
      <alignment horizontal="right"/>
    </xf>
    <xf numFmtId="179" fontId="67" fillId="0" borderId="0" xfId="42" applyNumberFormat="1" applyFont="1" applyFill="1" applyBorder="1" applyAlignment="1">
      <alignment horizontal="right"/>
    </xf>
    <xf numFmtId="164" fontId="67" fillId="0" borderId="12" xfId="42" applyFont="1" applyFill="1" applyBorder="1" applyAlignment="1">
      <alignment horizontal="right"/>
    </xf>
    <xf numFmtId="164" fontId="67" fillId="0" borderId="20" xfId="42" applyFont="1" applyFill="1" applyBorder="1" applyAlignment="1">
      <alignment horizontal="right"/>
    </xf>
    <xf numFmtId="17" fontId="9" fillId="0" borderId="29" xfId="0" quotePrefix="1" applyNumberFormat="1" applyFont="1" applyFill="1" applyBorder="1" applyAlignment="1">
      <alignment horizontal="center" wrapText="1"/>
    </xf>
    <xf numFmtId="171" fontId="67" fillId="0" borderId="0" xfId="42" applyNumberFormat="1" applyFont="1" applyFill="1" applyBorder="1"/>
    <xf numFmtId="169" fontId="10" fillId="0" borderId="0" xfId="44" applyNumberFormat="1" applyFont="1" applyFill="1" applyBorder="1"/>
    <xf numFmtId="0" fontId="64" fillId="0" borderId="0" xfId="0" quotePrefix="1" applyNumberFormat="1" applyFont="1" applyFill="1" applyBorder="1" applyAlignment="1">
      <alignment wrapText="1"/>
    </xf>
    <xf numFmtId="169" fontId="10" fillId="0" borderId="0" xfId="44" applyNumberFormat="1" applyFont="1" applyFill="1" applyBorder="1" applyAlignment="1">
      <alignment horizontal="right"/>
    </xf>
    <xf numFmtId="170" fontId="67" fillId="0" borderId="0" xfId="42" applyNumberFormat="1" applyFont="1" applyFill="1" applyBorder="1" applyAlignment="1">
      <alignment horizontal="right"/>
    </xf>
    <xf numFmtId="0" fontId="10" fillId="0" borderId="0" xfId="0" applyNumberFormat="1" applyFont="1" applyFill="1" applyAlignment="1">
      <alignment horizontal="right"/>
    </xf>
    <xf numFmtId="0" fontId="10" fillId="0" borderId="31" xfId="0" applyNumberFormat="1" applyFont="1" applyFill="1" applyBorder="1" applyAlignment="1">
      <alignment horizontal="right"/>
    </xf>
    <xf numFmtId="183" fontId="10" fillId="0" borderId="0" xfId="28" applyNumberFormat="1" applyFont="1" applyFill="1" applyBorder="1" applyAlignment="1">
      <alignment horizontal="right"/>
    </xf>
    <xf numFmtId="183" fontId="10" fillId="0" borderId="10" xfId="0" applyNumberFormat="1" applyFont="1" applyFill="1" applyBorder="1" applyAlignment="1">
      <alignment horizontal="right"/>
    </xf>
    <xf numFmtId="183" fontId="10" fillId="0" borderId="0" xfId="44" applyNumberFormat="1" applyFont="1" applyFill="1" applyBorder="1" applyAlignment="1">
      <alignment horizontal="right"/>
    </xf>
    <xf numFmtId="181" fontId="67" fillId="0" borderId="0" xfId="42" applyNumberFormat="1" applyFont="1" applyFill="1" applyBorder="1" applyAlignment="1">
      <alignment horizontal="right"/>
    </xf>
    <xf numFmtId="0" fontId="10" fillId="0" borderId="0" xfId="0" quotePrefix="1" applyNumberFormat="1" applyFont="1" applyFill="1" applyBorder="1" applyAlignment="1">
      <alignment horizontal="left"/>
    </xf>
    <xf numFmtId="164" fontId="67" fillId="0" borderId="0" xfId="42" applyFont="1" applyFill="1" applyBorder="1" applyAlignment="1">
      <alignment horizontal="center"/>
    </xf>
    <xf numFmtId="164" fontId="67" fillId="0" borderId="0" xfId="42" quotePrefix="1" applyFont="1" applyFill="1" applyBorder="1" applyAlignment="1">
      <alignment horizontal="right"/>
    </xf>
    <xf numFmtId="169" fontId="10" fillId="0" borderId="0" xfId="44" applyNumberFormat="1" applyFont="1" applyFill="1"/>
    <xf numFmtId="169" fontId="10" fillId="0" borderId="12" xfId="44" applyNumberFormat="1" applyFont="1" applyFill="1" applyBorder="1"/>
    <xf numFmtId="0" fontId="64" fillId="0" borderId="12" xfId="0" quotePrefix="1" applyNumberFormat="1" applyFont="1" applyFill="1" applyBorder="1" applyAlignment="1">
      <alignment wrapText="1"/>
    </xf>
    <xf numFmtId="17" fontId="9" fillId="0" borderId="12" xfId="0" quotePrefix="1" applyNumberFormat="1" applyFont="1" applyFill="1" applyBorder="1" applyAlignment="1">
      <alignment wrapText="1"/>
    </xf>
    <xf numFmtId="0" fontId="10" fillId="0" borderId="12" xfId="0" applyNumberFormat="1" applyFont="1" applyFill="1" applyBorder="1" applyAlignment="1"/>
    <xf numFmtId="0" fontId="10" fillId="0" borderId="24" xfId="0" applyNumberFormat="1" applyFont="1" applyFill="1" applyBorder="1" applyAlignment="1"/>
    <xf numFmtId="0" fontId="64" fillId="0" borderId="0" xfId="0" quotePrefix="1" applyNumberFormat="1" applyFont="1" applyFill="1" applyBorder="1" applyAlignment="1">
      <alignment horizontal="left"/>
    </xf>
    <xf numFmtId="0" fontId="10" fillId="0" borderId="0" xfId="0" quotePrefix="1" applyNumberFormat="1" applyFont="1" applyFill="1" applyBorder="1" applyAlignment="1">
      <alignment horizontal="center"/>
    </xf>
    <xf numFmtId="0" fontId="66" fillId="0" borderId="0" xfId="0" quotePrefix="1" applyNumberFormat="1" applyFont="1" applyFill="1" applyBorder="1" applyAlignment="1">
      <alignment horizontal="centerContinuous"/>
    </xf>
    <xf numFmtId="17" fontId="9" fillId="0" borderId="10" xfId="0" quotePrefix="1" applyNumberFormat="1" applyFont="1" applyFill="1" applyBorder="1" applyAlignment="1">
      <alignment horizontal="center" wrapText="1"/>
    </xf>
    <xf numFmtId="17" fontId="9" fillId="0" borderId="31" xfId="0" quotePrefix="1" applyNumberFormat="1" applyFont="1" applyFill="1" applyBorder="1" applyAlignment="1">
      <alignment horizontal="center" wrapText="1"/>
    </xf>
    <xf numFmtId="17" fontId="9" fillId="0" borderId="0" xfId="0" applyNumberFormat="1" applyFont="1" applyFill="1" applyBorder="1" applyAlignment="1">
      <alignment horizontal="center" wrapText="1"/>
    </xf>
    <xf numFmtId="0" fontId="10" fillId="0" borderId="31" xfId="0" applyNumberFormat="1" applyFont="1" applyFill="1" applyBorder="1"/>
    <xf numFmtId="176" fontId="67" fillId="0" borderId="0" xfId="42" applyNumberFormat="1" applyFont="1" applyFill="1" applyBorder="1" applyAlignment="1">
      <alignment horizontal="right"/>
    </xf>
    <xf numFmtId="176" fontId="67" fillId="0" borderId="31" xfId="42" applyNumberFormat="1" applyFont="1" applyFill="1" applyBorder="1" applyAlignment="1">
      <alignment horizontal="right"/>
    </xf>
    <xf numFmtId="176" fontId="10" fillId="0" borderId="10" xfId="0" applyNumberFormat="1" applyFont="1" applyFill="1" applyBorder="1" applyAlignment="1">
      <alignment horizontal="right"/>
    </xf>
    <xf numFmtId="166" fontId="67" fillId="0" borderId="0" xfId="44" applyNumberFormat="1" applyFont="1" applyFill="1" applyBorder="1" applyAlignment="1">
      <alignment horizontal="right"/>
    </xf>
    <xf numFmtId="176" fontId="67" fillId="0" borderId="10" xfId="42" applyNumberFormat="1" applyFont="1" applyFill="1" applyBorder="1" applyAlignment="1">
      <alignment horizontal="right"/>
    </xf>
    <xf numFmtId="164" fontId="67" fillId="0" borderId="10" xfId="42" applyFont="1" applyFill="1" applyBorder="1" applyAlignment="1">
      <alignment horizontal="right"/>
    </xf>
    <xf numFmtId="164" fontId="67" fillId="0" borderId="0" xfId="42" applyNumberFormat="1" applyFont="1" applyFill="1" applyBorder="1" applyAlignment="1">
      <alignment horizontal="right"/>
    </xf>
    <xf numFmtId="164" fontId="67" fillId="0" borderId="31" xfId="42" applyNumberFormat="1" applyFont="1" applyFill="1" applyBorder="1" applyAlignment="1">
      <alignment horizontal="right"/>
    </xf>
    <xf numFmtId="166" fontId="68" fillId="0" borderId="0" xfId="42" applyNumberFormat="1" applyFont="1" applyFill="1" applyBorder="1" applyAlignment="1">
      <alignment horizontal="right"/>
    </xf>
    <xf numFmtId="164" fontId="67" fillId="0" borderId="14" xfId="42" applyNumberFormat="1" applyFont="1" applyFill="1" applyBorder="1" applyAlignment="1">
      <alignment horizontal="right"/>
    </xf>
    <xf numFmtId="164" fontId="67" fillId="0" borderId="21" xfId="42" applyNumberFormat="1" applyFont="1" applyFill="1" applyBorder="1" applyAlignment="1">
      <alignment horizontal="right"/>
    </xf>
    <xf numFmtId="167" fontId="67" fillId="0" borderId="14" xfId="42" applyNumberFormat="1" applyFont="1" applyFill="1" applyBorder="1" applyAlignment="1">
      <alignment horizontal="right"/>
    </xf>
    <xf numFmtId="166" fontId="67" fillId="0" borderId="0" xfId="42" applyNumberFormat="1" applyFont="1" applyFill="1" applyBorder="1" applyAlignment="1">
      <alignment horizontal="right"/>
    </xf>
    <xf numFmtId="0" fontId="66" fillId="0" borderId="0" xfId="0" applyNumberFormat="1" applyFont="1" applyFill="1" applyBorder="1"/>
    <xf numFmtId="164" fontId="67" fillId="0" borderId="12" xfId="42" applyNumberFormat="1" applyFont="1" applyFill="1" applyBorder="1" applyAlignment="1">
      <alignment horizontal="right"/>
    </xf>
    <xf numFmtId="164" fontId="67" fillId="0" borderId="20" xfId="42" applyNumberFormat="1" applyFont="1" applyFill="1" applyBorder="1" applyAlignment="1">
      <alignment horizontal="right"/>
    </xf>
    <xf numFmtId="164" fontId="67" fillId="0" borderId="11" xfId="42" applyNumberFormat="1" applyFont="1" applyFill="1" applyBorder="1" applyAlignment="1">
      <alignment horizontal="right"/>
    </xf>
    <xf numFmtId="164" fontId="67" fillId="0" borderId="18" xfId="42" applyNumberFormat="1" applyFont="1" applyFill="1" applyBorder="1" applyAlignment="1">
      <alignment horizontal="right"/>
    </xf>
    <xf numFmtId="182" fontId="67" fillId="0" borderId="0" xfId="42" applyNumberFormat="1" applyFont="1" applyFill="1" applyBorder="1" applyAlignment="1">
      <alignment horizontal="right"/>
    </xf>
    <xf numFmtId="177" fontId="67" fillId="0" borderId="26" xfId="42" applyNumberFormat="1" applyFont="1" applyFill="1" applyBorder="1"/>
    <xf numFmtId="177" fontId="67" fillId="0" borderId="13" xfId="42" applyNumberFormat="1" applyFont="1" applyFill="1" applyBorder="1" applyAlignment="1">
      <alignment horizontal="right"/>
    </xf>
    <xf numFmtId="177" fontId="67" fillId="0" borderId="22" xfId="42" applyNumberFormat="1" applyFont="1" applyFill="1" applyBorder="1" applyAlignment="1">
      <alignment horizontal="right"/>
    </xf>
    <xf numFmtId="0" fontId="66" fillId="0" borderId="0" xfId="0" quotePrefix="1" applyNumberFormat="1" applyFont="1" applyFill="1" applyBorder="1" applyAlignment="1">
      <alignment horizontal="left"/>
    </xf>
    <xf numFmtId="0" fontId="66" fillId="0" borderId="0" xfId="0" applyNumberFormat="1" applyFont="1" applyFill="1"/>
    <xf numFmtId="10" fontId="67" fillId="0" borderId="0" xfId="44" applyNumberFormat="1" applyFont="1" applyFill="1" applyBorder="1"/>
    <xf numFmtId="10" fontId="67" fillId="0" borderId="0" xfId="44" applyNumberFormat="1" applyFont="1" applyFill="1" applyBorder="1" applyAlignment="1">
      <alignment horizontal="right"/>
    </xf>
    <xf numFmtId="10" fontId="67" fillId="0" borderId="31" xfId="44" applyNumberFormat="1" applyFont="1" applyFill="1" applyBorder="1" applyAlignment="1">
      <alignment horizontal="right"/>
    </xf>
    <xf numFmtId="169" fontId="67" fillId="0" borderId="0" xfId="44" applyNumberFormat="1" applyFont="1" applyFill="1" applyBorder="1"/>
    <xf numFmtId="177" fontId="10" fillId="0" borderId="10" xfId="0" applyNumberFormat="1" applyFont="1" applyFill="1" applyBorder="1" applyAlignment="1">
      <alignment horizontal="right"/>
    </xf>
    <xf numFmtId="177" fontId="67" fillId="0" borderId="10" xfId="42" applyNumberFormat="1" applyFont="1" applyFill="1" applyBorder="1" applyAlignment="1">
      <alignment horizontal="right"/>
    </xf>
    <xf numFmtId="0" fontId="66" fillId="0" borderId="0" xfId="0" quotePrefix="1" applyNumberFormat="1" applyFont="1" applyFill="1" applyAlignment="1">
      <alignment horizontal="left"/>
    </xf>
    <xf numFmtId="166" fontId="68" fillId="0" borderId="0" xfId="42" applyNumberFormat="1" applyFont="1" applyFill="1" applyBorder="1" applyAlignment="1">
      <alignment horizontal="center"/>
    </xf>
    <xf numFmtId="168" fontId="67" fillId="0" borderId="0" xfId="28" applyNumberFormat="1" applyFont="1" applyFill="1" applyBorder="1"/>
    <xf numFmtId="0"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Continuous" vertical="center"/>
    </xf>
    <xf numFmtId="0" fontId="66" fillId="0" borderId="10" xfId="0" quotePrefix="1" applyNumberFormat="1" applyFont="1" applyFill="1" applyBorder="1" applyAlignment="1">
      <alignment horizontal="centerContinuous"/>
    </xf>
    <xf numFmtId="0" fontId="66" fillId="0" borderId="10" xfId="0" quotePrefix="1" applyNumberFormat="1" applyFont="1" applyFill="1" applyBorder="1" applyAlignment="1">
      <alignment horizontal="center"/>
    </xf>
    <xf numFmtId="17" fontId="9" fillId="0" borderId="12" xfId="0" quotePrefix="1" applyNumberFormat="1" applyFont="1" applyFill="1" applyBorder="1" applyAlignment="1">
      <alignment horizontal="center" wrapText="1"/>
    </xf>
    <xf numFmtId="0" fontId="66" fillId="0" borderId="24" xfId="0" quotePrefix="1" applyNumberFormat="1" applyFont="1" applyFill="1" applyBorder="1" applyAlignment="1">
      <alignment horizontal="centerContinuous"/>
    </xf>
    <xf numFmtId="17" fontId="9" fillId="0" borderId="12" xfId="0" applyNumberFormat="1" applyFont="1" applyFill="1" applyBorder="1" applyAlignment="1">
      <alignment horizontal="center" wrapText="1"/>
    </xf>
    <xf numFmtId="176" fontId="10" fillId="0" borderId="0" xfId="0" applyNumberFormat="1" applyFont="1" applyFill="1" applyBorder="1"/>
    <xf numFmtId="176" fontId="10" fillId="0" borderId="0" xfId="0" applyNumberFormat="1" applyFont="1" applyFill="1" applyBorder="1" applyAlignment="1">
      <alignment horizontal="right"/>
    </xf>
    <xf numFmtId="0" fontId="66" fillId="0" borderId="32" xfId="0" quotePrefix="1" applyNumberFormat="1" applyFont="1" applyFill="1" applyBorder="1" applyAlignment="1">
      <alignment horizontal="right"/>
    </xf>
    <xf numFmtId="167" fontId="67" fillId="0" borderId="0" xfId="44" applyNumberFormat="1" applyFont="1" applyFill="1" applyBorder="1" applyAlignment="1">
      <alignment horizontal="right"/>
    </xf>
    <xf numFmtId="0" fontId="66" fillId="0" borderId="10" xfId="0" quotePrefix="1" applyNumberFormat="1" applyFont="1" applyFill="1" applyBorder="1" applyAlignment="1">
      <alignment horizontal="right"/>
    </xf>
    <xf numFmtId="176" fontId="10" fillId="0" borderId="13" xfId="0" applyNumberFormat="1" applyFont="1" applyFill="1" applyBorder="1" applyAlignment="1">
      <alignment horizontal="right"/>
    </xf>
    <xf numFmtId="176" fontId="67" fillId="0" borderId="13" xfId="42" applyNumberFormat="1" applyFont="1" applyFill="1" applyBorder="1" applyAlignment="1">
      <alignment horizontal="right"/>
    </xf>
    <xf numFmtId="167" fontId="67" fillId="0" borderId="13" xfId="44" applyNumberFormat="1" applyFont="1" applyFill="1" applyBorder="1" applyAlignment="1">
      <alignment horizontal="right"/>
    </xf>
    <xf numFmtId="176" fontId="67" fillId="0" borderId="22" xfId="42" applyNumberFormat="1" applyFont="1" applyFill="1" applyBorder="1" applyAlignment="1">
      <alignment horizontal="right"/>
    </xf>
    <xf numFmtId="167" fontId="68" fillId="0" borderId="0" xfId="0" applyNumberFormat="1" applyFont="1" applyFill="1" applyBorder="1" applyAlignment="1">
      <alignment horizontal="right"/>
    </xf>
    <xf numFmtId="17" fontId="9" fillId="0" borderId="0" xfId="0" quotePrefix="1" applyNumberFormat="1" applyFont="1" applyFill="1" applyBorder="1" applyAlignment="1">
      <alignment horizontal="right" wrapText="1"/>
    </xf>
    <xf numFmtId="17" fontId="9" fillId="0" borderId="31" xfId="0" quotePrefix="1" applyNumberFormat="1" applyFont="1" applyFill="1" applyBorder="1" applyAlignment="1">
      <alignment horizontal="right" wrapText="1"/>
    </xf>
    <xf numFmtId="17" fontId="9" fillId="0" borderId="0" xfId="0" applyNumberFormat="1" applyFont="1" applyFill="1" applyBorder="1" applyAlignment="1">
      <alignment horizontal="right" wrapText="1"/>
    </xf>
    <xf numFmtId="167" fontId="9" fillId="0" borderId="0" xfId="0" applyNumberFormat="1" applyFont="1" applyFill="1" applyBorder="1" applyAlignment="1">
      <alignment horizontal="right" wrapText="1"/>
    </xf>
    <xf numFmtId="168" fontId="67" fillId="0" borderId="0" xfId="28" quotePrefix="1" applyNumberFormat="1" applyFont="1" applyFill="1" applyBorder="1" applyAlignment="1">
      <alignment horizontal="right" wrapText="1"/>
    </xf>
    <xf numFmtId="167" fontId="67" fillId="0" borderId="0" xfId="44" applyNumberFormat="1" applyFont="1" applyFill="1" applyBorder="1" applyAlignment="1">
      <alignment horizontal="center"/>
    </xf>
    <xf numFmtId="167" fontId="68" fillId="0" borderId="0" xfId="0" applyNumberFormat="1" applyFont="1" applyFill="1" applyBorder="1" applyAlignment="1">
      <alignment horizontal="center"/>
    </xf>
    <xf numFmtId="0" fontId="67" fillId="0" borderId="0" xfId="0" applyNumberFormat="1" applyFont="1" applyFill="1" applyBorder="1" applyAlignment="1">
      <alignment horizontal="left" vertical="center" wrapText="1"/>
    </xf>
    <xf numFmtId="0" fontId="67" fillId="0" borderId="0" xfId="0" applyFont="1" applyFill="1"/>
    <xf numFmtId="166" fontId="68" fillId="0" borderId="0" xfId="0" applyNumberFormat="1" applyFont="1" applyFill="1"/>
    <xf numFmtId="176" fontId="10" fillId="0" borderId="0" xfId="0" applyNumberFormat="1" applyFont="1" applyFill="1" applyAlignment="1">
      <alignment horizontal="right"/>
    </xf>
    <xf numFmtId="0" fontId="67" fillId="0" borderId="10" xfId="0" applyFont="1" applyFill="1" applyBorder="1" applyAlignment="1">
      <alignment horizontal="right"/>
    </xf>
    <xf numFmtId="164" fontId="67" fillId="0" borderId="11" xfId="42" applyFont="1" applyFill="1" applyBorder="1" applyAlignment="1">
      <alignment horizontal="right"/>
    </xf>
    <xf numFmtId="167" fontId="67" fillId="0" borderId="11" xfId="42" applyNumberFormat="1" applyFont="1" applyFill="1" applyBorder="1" applyAlignment="1">
      <alignment horizontal="right"/>
    </xf>
    <xf numFmtId="164" fontId="67" fillId="0" borderId="18" xfId="42" applyFont="1" applyFill="1" applyBorder="1" applyAlignment="1">
      <alignment horizontal="right"/>
    </xf>
    <xf numFmtId="164" fontId="67" fillId="0" borderId="14" xfId="42" applyFont="1" applyFill="1" applyBorder="1" applyAlignment="1">
      <alignment horizontal="right"/>
    </xf>
    <xf numFmtId="164" fontId="67" fillId="0" borderId="21" xfId="42" applyFont="1" applyFill="1" applyBorder="1" applyAlignment="1">
      <alignment horizontal="right"/>
    </xf>
    <xf numFmtId="0" fontId="10" fillId="0" borderId="0" xfId="0" quotePrefix="1" applyNumberFormat="1" applyFont="1" applyFill="1" applyBorder="1" applyAlignment="1">
      <alignment horizontal="left" wrapText="1" indent="6"/>
    </xf>
    <xf numFmtId="164" fontId="67" fillId="0" borderId="32" xfId="42" applyFont="1" applyFill="1" applyBorder="1" applyAlignment="1">
      <alignment horizontal="right"/>
    </xf>
    <xf numFmtId="167" fontId="68" fillId="0" borderId="0" xfId="42" applyNumberFormat="1" applyFont="1" applyFill="1" applyBorder="1" applyAlignment="1">
      <alignment horizontal="right"/>
    </xf>
    <xf numFmtId="17" fontId="9" fillId="0" borderId="10" xfId="0" quotePrefix="1" applyNumberFormat="1" applyFont="1" applyFill="1" applyBorder="1" applyAlignment="1">
      <alignment horizontal="right" wrapText="1"/>
    </xf>
    <xf numFmtId="167" fontId="68" fillId="0" borderId="0" xfId="0" applyNumberFormat="1" applyFont="1" applyFill="1" applyAlignment="1">
      <alignment horizontal="right"/>
    </xf>
    <xf numFmtId="0" fontId="67" fillId="0" borderId="0" xfId="0" applyFont="1" applyFill="1" applyBorder="1" applyAlignment="1">
      <alignment horizontal="right"/>
    </xf>
    <xf numFmtId="0" fontId="67" fillId="0" borderId="31" xfId="0" applyFont="1" applyFill="1" applyBorder="1" applyAlignment="1">
      <alignment horizontal="right"/>
    </xf>
    <xf numFmtId="0" fontId="67" fillId="0" borderId="0" xfId="0" applyFont="1" applyFill="1" applyAlignment="1">
      <alignment horizontal="right"/>
    </xf>
    <xf numFmtId="0" fontId="10" fillId="0" borderId="32" xfId="0" applyNumberFormat="1" applyFont="1" applyFill="1" applyBorder="1" applyAlignment="1">
      <alignment horizontal="right"/>
    </xf>
    <xf numFmtId="170" fontId="67" fillId="0" borderId="10" xfId="42" applyNumberFormat="1" applyFont="1" applyFill="1" applyBorder="1" applyAlignment="1">
      <alignment horizontal="right"/>
    </xf>
    <xf numFmtId="164" fontId="67" fillId="0" borderId="10" xfId="42" applyNumberFormat="1" applyFont="1" applyFill="1" applyBorder="1" applyAlignment="1">
      <alignment horizontal="right"/>
    </xf>
    <xf numFmtId="165" fontId="10" fillId="0" borderId="10" xfId="28" applyNumberFormat="1" applyFont="1" applyFill="1" applyBorder="1" applyAlignment="1">
      <alignment horizontal="right"/>
    </xf>
    <xf numFmtId="176" fontId="9" fillId="0" borderId="10" xfId="0" quotePrefix="1" applyNumberFormat="1" applyFont="1" applyFill="1" applyBorder="1" applyAlignment="1">
      <alignment horizontal="right" wrapText="1"/>
    </xf>
    <xf numFmtId="0" fontId="10" fillId="0" borderId="0" xfId="0" applyNumberFormat="1" applyFont="1" applyFill="1" applyBorder="1" applyAlignment="1">
      <alignment horizontal="left" wrapText="1" indent="3"/>
    </xf>
    <xf numFmtId="166" fontId="67" fillId="0" borderId="0" xfId="0" applyNumberFormat="1" applyFont="1" applyFill="1" applyAlignment="1">
      <alignment horizontal="right"/>
    </xf>
    <xf numFmtId="169" fontId="67" fillId="0" borderId="0" xfId="44" applyNumberFormat="1" applyFont="1" applyFill="1" applyBorder="1" applyAlignment="1">
      <alignment horizontal="right"/>
    </xf>
    <xf numFmtId="169" fontId="67" fillId="0" borderId="31" xfId="44" applyNumberFormat="1" applyFont="1" applyFill="1" applyBorder="1" applyAlignment="1">
      <alignment horizontal="right"/>
    </xf>
    <xf numFmtId="166" fontId="68" fillId="0" borderId="0" xfId="0" applyNumberFormat="1" applyFont="1" applyFill="1" applyBorder="1"/>
    <xf numFmtId="0" fontId="64" fillId="0" borderId="17" xfId="0" quotePrefix="1" applyNumberFormat="1" applyFont="1" applyFill="1" applyBorder="1" applyAlignment="1">
      <alignment horizontal="left" vertical="center"/>
    </xf>
    <xf numFmtId="0" fontId="67" fillId="0" borderId="0" xfId="0" applyNumberFormat="1" applyFont="1" applyFill="1" applyBorder="1" applyAlignment="1">
      <alignment horizontal="left"/>
    </xf>
    <xf numFmtId="0" fontId="65" fillId="0" borderId="0" xfId="0" applyNumberFormat="1" applyFont="1" applyFill="1" applyBorder="1" applyAlignment="1">
      <alignment horizontal="left" wrapText="1"/>
    </xf>
    <xf numFmtId="164" fontId="67" fillId="0" borderId="13" xfId="42" applyFont="1" applyFill="1" applyBorder="1" applyAlignment="1">
      <alignment horizontal="right"/>
    </xf>
    <xf numFmtId="164" fontId="67" fillId="0" borderId="22" xfId="42" applyFont="1" applyFill="1" applyBorder="1" applyAlignment="1">
      <alignment horizontal="right"/>
    </xf>
    <xf numFmtId="178" fontId="67" fillId="0" borderId="0" xfId="42" applyNumberFormat="1" applyFont="1" applyFill="1" applyBorder="1"/>
    <xf numFmtId="178" fontId="67" fillId="0" borderId="0" xfId="42" applyNumberFormat="1" applyFont="1" applyFill="1" applyBorder="1" applyAlignment="1">
      <alignment horizontal="right"/>
    </xf>
    <xf numFmtId="178" fontId="67" fillId="0" borderId="31" xfId="42" applyNumberFormat="1" applyFont="1" applyFill="1" applyBorder="1" applyAlignment="1">
      <alignment horizontal="right"/>
    </xf>
    <xf numFmtId="170" fontId="67" fillId="0" borderId="0" xfId="42" applyNumberFormat="1" applyFont="1" applyFill="1" applyBorder="1"/>
    <xf numFmtId="170" fontId="67" fillId="0" borderId="31" xfId="42" applyNumberFormat="1" applyFont="1" applyFill="1" applyBorder="1" applyAlignment="1">
      <alignment horizontal="right"/>
    </xf>
    <xf numFmtId="178" fontId="67" fillId="0" borderId="13" xfId="42" applyNumberFormat="1" applyFont="1" applyFill="1" applyBorder="1" applyAlignment="1">
      <alignment horizontal="right"/>
    </xf>
    <xf numFmtId="178" fontId="67" fillId="0" borderId="22" xfId="42" applyNumberFormat="1" applyFont="1" applyFill="1" applyBorder="1" applyAlignment="1">
      <alignment horizontal="right"/>
    </xf>
    <xf numFmtId="167" fontId="67" fillId="0" borderId="0" xfId="0" applyNumberFormat="1" applyFont="1" applyFill="1" applyBorder="1" applyAlignment="1">
      <alignment horizontal="right"/>
    </xf>
    <xf numFmtId="176" fontId="9" fillId="0" borderId="0" xfId="0" quotePrefix="1" applyNumberFormat="1" applyFont="1" applyFill="1" applyBorder="1" applyAlignment="1">
      <alignment horizontal="center" wrapText="1"/>
    </xf>
    <xf numFmtId="176" fontId="10" fillId="0" borderId="0" xfId="0" applyNumberFormat="1" applyFont="1" applyFill="1" applyBorder="1" applyAlignment="1"/>
    <xf numFmtId="0" fontId="10" fillId="0" borderId="12" xfId="0" quotePrefix="1" applyNumberFormat="1" applyFont="1" applyFill="1" applyBorder="1" applyAlignment="1">
      <alignment horizontal="left"/>
    </xf>
    <xf numFmtId="0" fontId="10" fillId="0" borderId="12" xfId="0" quotePrefix="1" applyNumberFormat="1" applyFont="1" applyFill="1" applyBorder="1" applyAlignment="1">
      <alignment horizontal="right"/>
    </xf>
    <xf numFmtId="177" fontId="67" fillId="0" borderId="1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177" fontId="67" fillId="0" borderId="12" xfId="42" applyNumberFormat="1" applyFont="1" applyFill="1" applyBorder="1" applyAlignment="1">
      <alignment horizontal="right"/>
    </xf>
    <xf numFmtId="177" fontId="67" fillId="0" borderId="20" xfId="42" applyNumberFormat="1" applyFont="1" applyFill="1" applyBorder="1" applyAlignment="1">
      <alignment horizontal="right"/>
    </xf>
    <xf numFmtId="10" fontId="67" fillId="0" borderId="11" xfId="44" applyNumberFormat="1" applyFont="1" applyFill="1" applyBorder="1" applyAlignment="1">
      <alignment horizontal="right"/>
    </xf>
    <xf numFmtId="185" fontId="67" fillId="0" borderId="0" xfId="44" applyNumberFormat="1" applyFont="1" applyFill="1" applyBorder="1" applyAlignment="1">
      <alignment horizontal="right"/>
    </xf>
    <xf numFmtId="185" fontId="67" fillId="0" borderId="11" xfId="44" applyNumberFormat="1" applyFont="1" applyFill="1" applyBorder="1" applyAlignment="1">
      <alignment horizontal="right"/>
    </xf>
    <xf numFmtId="181" fontId="10" fillId="0" borderId="10" xfId="0" applyNumberFormat="1" applyFont="1" applyFill="1" applyBorder="1" applyAlignment="1">
      <alignment horizontal="right"/>
    </xf>
    <xf numFmtId="181" fontId="10" fillId="0" borderId="0" xfId="0" applyNumberFormat="1" applyFont="1" applyFill="1" applyBorder="1" applyAlignment="1">
      <alignment horizontal="right"/>
    </xf>
    <xf numFmtId="0" fontId="10" fillId="0" borderId="19" xfId="0" applyNumberFormat="1" applyFont="1" applyFill="1" applyBorder="1" applyAlignment="1"/>
    <xf numFmtId="167" fontId="10" fillId="0" borderId="0" xfId="0" applyNumberFormat="1" applyFont="1" applyFill="1" applyBorder="1"/>
    <xf numFmtId="180" fontId="67" fillId="0" borderId="0" xfId="42" applyNumberFormat="1" applyFont="1" applyFill="1" applyBorder="1" applyAlignment="1">
      <alignment horizontal="right"/>
    </xf>
    <xf numFmtId="180" fontId="67" fillId="0" borderId="31" xfId="42" applyNumberFormat="1" applyFont="1" applyFill="1" applyBorder="1" applyAlignment="1">
      <alignment horizontal="right"/>
    </xf>
    <xf numFmtId="168" fontId="10" fillId="0" borderId="0" xfId="28" applyNumberFormat="1" applyFont="1" applyFill="1"/>
    <xf numFmtId="170" fontId="67" fillId="0" borderId="12" xfId="42" applyNumberFormat="1" applyFont="1" applyFill="1" applyBorder="1" applyAlignment="1">
      <alignment horizontal="right"/>
    </xf>
    <xf numFmtId="170" fontId="67" fillId="0" borderId="20" xfId="42" applyNumberFormat="1" applyFont="1" applyFill="1" applyBorder="1" applyAlignment="1">
      <alignment horizontal="right"/>
    </xf>
    <xf numFmtId="180" fontId="67" fillId="0" borderId="13" xfId="42" applyNumberFormat="1" applyFont="1" applyFill="1" applyBorder="1" applyAlignment="1">
      <alignment horizontal="right"/>
    </xf>
    <xf numFmtId="180" fontId="67" fillId="0" borderId="22" xfId="42" applyNumberFormat="1" applyFont="1" applyFill="1" applyBorder="1" applyAlignment="1">
      <alignment horizontal="right"/>
    </xf>
    <xf numFmtId="167" fontId="67" fillId="0" borderId="12" xfId="44" applyNumberFormat="1" applyFont="1" applyFill="1" applyBorder="1" applyAlignment="1">
      <alignment horizontal="right"/>
    </xf>
    <xf numFmtId="0" fontId="67" fillId="0" borderId="0" xfId="0" applyFont="1"/>
    <xf numFmtId="167" fontId="68" fillId="0" borderId="0" xfId="44" applyNumberFormat="1" applyFont="1" applyFill="1"/>
    <xf numFmtId="169" fontId="68" fillId="0" borderId="0" xfId="44" applyNumberFormat="1" applyFont="1" applyFill="1" applyAlignment="1">
      <alignment horizontal="left"/>
    </xf>
    <xf numFmtId="164" fontId="75" fillId="0" borderId="0" xfId="42" applyFont="1" applyFill="1" applyBorder="1"/>
    <xf numFmtId="164" fontId="75" fillId="0" borderId="0" xfId="42" applyFont="1" applyFill="1" applyBorder="1" applyAlignment="1">
      <alignment horizontal="center"/>
    </xf>
    <xf numFmtId="173" fontId="67" fillId="0" borderId="0" xfId="42" applyNumberFormat="1" applyFont="1" applyFill="1" applyBorder="1"/>
    <xf numFmtId="164" fontId="69" fillId="0" borderId="0" xfId="42" applyFont="1" applyFill="1" applyBorder="1"/>
    <xf numFmtId="37" fontId="67" fillId="0" borderId="0" xfId="42" applyNumberFormat="1" applyFont="1" applyFill="1" applyBorder="1"/>
    <xf numFmtId="184" fontId="67" fillId="0" borderId="0" xfId="59" applyNumberFormat="1" applyFont="1" applyFill="1" applyBorder="1" applyAlignment="1"/>
    <xf numFmtId="168" fontId="67" fillId="0" borderId="0" xfId="28" applyNumberFormat="1" applyFont="1" applyFill="1" applyBorder="1" applyAlignment="1"/>
    <xf numFmtId="184" fontId="67" fillId="0" borderId="13" xfId="59" applyNumberFormat="1" applyFont="1" applyFill="1" applyBorder="1" applyAlignment="1"/>
    <xf numFmtId="169" fontId="67" fillId="0" borderId="13" xfId="44" applyNumberFormat="1" applyFont="1" applyFill="1" applyBorder="1"/>
    <xf numFmtId="164" fontId="77" fillId="0" borderId="0" xfId="42" applyFont="1" applyFill="1" applyBorder="1" applyAlignment="1">
      <alignment horizontal="center"/>
    </xf>
    <xf numFmtId="174" fontId="67" fillId="0" borderId="0" xfId="110" applyNumberFormat="1" applyFont="1" applyFill="1"/>
    <xf numFmtId="10" fontId="10" fillId="0" borderId="0" xfId="110" applyNumberFormat="1" applyFont="1" applyFill="1"/>
    <xf numFmtId="174" fontId="67" fillId="0" borderId="13" xfId="110" applyNumberFormat="1" applyFont="1" applyFill="1" applyBorder="1"/>
    <xf numFmtId="175" fontId="67" fillId="0" borderId="13" xfId="110" applyNumberFormat="1" applyFont="1" applyFill="1" applyBorder="1"/>
    <xf numFmtId="168" fontId="9" fillId="0" borderId="0" xfId="28" applyNumberFormat="1" applyFont="1" applyFill="1" applyBorder="1" applyAlignment="1"/>
    <xf numFmtId="168" fontId="9" fillId="0" borderId="17" xfId="28" applyNumberFormat="1" applyFont="1" applyFill="1" applyBorder="1" applyAlignment="1"/>
    <xf numFmtId="168" fontId="10" fillId="0" borderId="0" xfId="28" applyNumberFormat="1" applyFont="1" applyFill="1" applyBorder="1" applyAlignment="1"/>
    <xf numFmtId="168" fontId="67" fillId="0" borderId="0" xfId="28" applyNumberFormat="1" applyFont="1" applyFill="1"/>
    <xf numFmtId="168" fontId="76" fillId="0" borderId="0" xfId="28" applyNumberFormat="1" applyFont="1" applyFill="1"/>
    <xf numFmtId="164" fontId="72" fillId="0" borderId="0" xfId="42" applyFont="1" applyFill="1" applyBorder="1" applyAlignment="1">
      <alignment horizontal="center"/>
    </xf>
    <xf numFmtId="3" fontId="69" fillId="0" borderId="0" xfId="28" applyNumberFormat="1" applyFont="1" applyFill="1"/>
    <xf numFmtId="168" fontId="64" fillId="0" borderId="0" xfId="28" applyNumberFormat="1" applyFont="1" applyFill="1" applyBorder="1" applyAlignment="1">
      <alignment horizontal="center"/>
    </xf>
    <xf numFmtId="168" fontId="67" fillId="0" borderId="11" xfId="28" applyNumberFormat="1" applyFont="1" applyFill="1" applyBorder="1" applyAlignment="1">
      <alignment horizontal="center"/>
    </xf>
    <xf numFmtId="3" fontId="72" fillId="0" borderId="11" xfId="28" applyNumberFormat="1" applyFont="1" applyFill="1" applyBorder="1" applyAlignment="1">
      <alignment horizontal="center"/>
    </xf>
    <xf numFmtId="171" fontId="64" fillId="0" borderId="11" xfId="42" applyNumberFormat="1" applyFont="1" applyFill="1" applyBorder="1" applyAlignment="1">
      <alignment horizontal="center"/>
    </xf>
    <xf numFmtId="3" fontId="77" fillId="0" borderId="0" xfId="28" applyNumberFormat="1" applyFont="1" applyFill="1" applyBorder="1" applyAlignment="1">
      <alignment horizontal="center"/>
    </xf>
    <xf numFmtId="168" fontId="67" fillId="0" borderId="0" xfId="28" applyNumberFormat="1" applyFont="1" applyFill="1" applyAlignment="1">
      <alignment horizontal="center"/>
    </xf>
    <xf numFmtId="171" fontId="64" fillId="0" borderId="0" xfId="42" applyNumberFormat="1" applyFont="1" applyFill="1" applyBorder="1" applyAlignment="1">
      <alignment horizontal="center"/>
    </xf>
    <xf numFmtId="3" fontId="77" fillId="0" borderId="0" xfId="28" applyNumberFormat="1" applyFont="1" applyFill="1"/>
    <xf numFmtId="168" fontId="9" fillId="0" borderId="11" xfId="28" applyNumberFormat="1" applyFont="1" applyFill="1" applyBorder="1" applyAlignment="1">
      <alignment horizontal="center" wrapText="1"/>
    </xf>
    <xf numFmtId="37" fontId="64" fillId="0" borderId="0" xfId="28" applyNumberFormat="1" applyFont="1" applyFill="1"/>
    <xf numFmtId="184" fontId="67" fillId="0" borderId="0" xfId="59" applyNumberFormat="1" applyFont="1" applyFill="1" applyBorder="1"/>
    <xf numFmtId="174" fontId="67" fillId="0" borderId="0" xfId="44" applyNumberFormat="1" applyFont="1" applyFill="1"/>
    <xf numFmtId="174" fontId="67" fillId="0" borderId="13" xfId="44" applyNumberFormat="1" applyFont="1" applyFill="1" applyBorder="1"/>
    <xf numFmtId="174" fontId="10" fillId="0" borderId="13" xfId="44" applyNumberFormat="1" applyFont="1" applyFill="1" applyBorder="1"/>
    <xf numFmtId="37" fontId="77" fillId="0" borderId="0" xfId="28" applyNumberFormat="1" applyFont="1" applyFill="1"/>
    <xf numFmtId="171" fontId="79" fillId="0" borderId="0" xfId="42" applyNumberFormat="1" applyFont="1" applyFill="1" applyBorder="1" applyAlignment="1">
      <alignment horizontal="center"/>
    </xf>
    <xf numFmtId="37" fontId="77" fillId="0" borderId="0" xfId="28" applyNumberFormat="1" applyFont="1" applyFill="1" applyBorder="1" applyAlignment="1">
      <alignment horizontal="center"/>
    </xf>
    <xf numFmtId="10" fontId="10" fillId="0" borderId="0" xfId="44" applyNumberFormat="1" applyFont="1" applyFill="1"/>
    <xf numFmtId="164" fontId="67" fillId="0" borderId="23" xfId="42" applyFont="1" applyFill="1" applyBorder="1"/>
    <xf numFmtId="175" fontId="67" fillId="0" borderId="29" xfId="44" applyNumberFormat="1" applyFont="1" applyFill="1" applyBorder="1"/>
    <xf numFmtId="175" fontId="67" fillId="0" borderId="0" xfId="44" applyNumberFormat="1" applyFont="1" applyFill="1"/>
    <xf numFmtId="175" fontId="67" fillId="0" borderId="0" xfId="44" applyNumberFormat="1" applyFont="1" applyFill="1" applyBorder="1"/>
    <xf numFmtId="174" fontId="67" fillId="0" borderId="0" xfId="44" applyNumberFormat="1" applyFont="1" applyFill="1" applyBorder="1"/>
    <xf numFmtId="174" fontId="67" fillId="0" borderId="11" xfId="44" applyNumberFormat="1" applyFont="1" applyFill="1" applyBorder="1"/>
    <xf numFmtId="174" fontId="67" fillId="0" borderId="23" xfId="44" applyNumberFormat="1" applyFont="1" applyFill="1" applyBorder="1"/>
    <xf numFmtId="164" fontId="64" fillId="0" borderId="16" xfId="42" applyFont="1" applyFill="1" applyBorder="1" applyAlignment="1">
      <alignment horizontal="center"/>
    </xf>
    <xf numFmtId="4" fontId="68" fillId="0" borderId="0" xfId="42" applyNumberFormat="1" applyFont="1" applyFill="1" applyBorder="1" applyAlignment="1"/>
    <xf numFmtId="0" fontId="9" fillId="0" borderId="0" xfId="0" applyFont="1" applyBorder="1" applyAlignment="1">
      <alignment horizontal="center"/>
    </xf>
    <xf numFmtId="0" fontId="9" fillId="0" borderId="11" xfId="0" applyFont="1" applyBorder="1" applyAlignment="1">
      <alignment horizontal="center"/>
    </xf>
    <xf numFmtId="0" fontId="9" fillId="0" borderId="27" xfId="0" applyFont="1" applyBorder="1" applyAlignment="1">
      <alignment horizontal="center"/>
    </xf>
    <xf numFmtId="0" fontId="9" fillId="0" borderId="25" xfId="0" applyFont="1" applyBorder="1" applyAlignment="1">
      <alignment horizontal="center"/>
    </xf>
    <xf numFmtId="0" fontId="82" fillId="0" borderId="0" xfId="0" applyFont="1" applyBorder="1" applyAlignment="1">
      <alignment horizontal="center"/>
    </xf>
    <xf numFmtId="0" fontId="82" fillId="0" borderId="25" xfId="0" applyFont="1" applyBorder="1" applyAlignment="1">
      <alignment horizontal="center"/>
    </xf>
    <xf numFmtId="0" fontId="82" fillId="0" borderId="31" xfId="0" applyFont="1" applyBorder="1" applyAlignment="1">
      <alignment horizontal="center"/>
    </xf>
    <xf numFmtId="164" fontId="67" fillId="0" borderId="25" xfId="42" applyFont="1" applyFill="1" applyBorder="1"/>
    <xf numFmtId="9" fontId="67" fillId="0" borderId="0" xfId="44" applyFont="1" applyFill="1" applyBorder="1"/>
    <xf numFmtId="9" fontId="67" fillId="0" borderId="31" xfId="44" applyFont="1" applyFill="1" applyBorder="1"/>
    <xf numFmtId="164" fontId="67" fillId="0" borderId="13" xfId="42" applyFont="1" applyFill="1" applyBorder="1"/>
    <xf numFmtId="164" fontId="67" fillId="0" borderId="28" xfId="42" applyFont="1" applyFill="1" applyBorder="1"/>
    <xf numFmtId="164" fontId="67" fillId="0" borderId="22" xfId="42" applyFont="1" applyFill="1" applyBorder="1"/>
    <xf numFmtId="176" fontId="67" fillId="0" borderId="25" xfId="42" applyNumberFormat="1" applyFont="1" applyFill="1" applyBorder="1"/>
    <xf numFmtId="176" fontId="67" fillId="0" borderId="28" xfId="42" applyNumberFormat="1" applyFont="1" applyFill="1" applyBorder="1"/>
    <xf numFmtId="178" fontId="67" fillId="0" borderId="25" xfId="42" applyNumberFormat="1" applyFont="1" applyFill="1" applyBorder="1"/>
    <xf numFmtId="178" fontId="67" fillId="0" borderId="31" xfId="42" applyNumberFormat="1" applyFont="1" applyFill="1" applyBorder="1"/>
    <xf numFmtId="170" fontId="67" fillId="0" borderId="25" xfId="42" applyNumberFormat="1" applyFont="1" applyFill="1" applyBorder="1"/>
    <xf numFmtId="170" fontId="67" fillId="0" borderId="31" xfId="42" applyNumberFormat="1" applyFont="1" applyFill="1" applyBorder="1"/>
    <xf numFmtId="178" fontId="67" fillId="0" borderId="13" xfId="42" applyNumberFormat="1" applyFont="1" applyFill="1" applyBorder="1"/>
    <xf numFmtId="178" fontId="67" fillId="0" borderId="28" xfId="42" applyNumberFormat="1" applyFont="1" applyFill="1" applyBorder="1"/>
    <xf numFmtId="178" fontId="67" fillId="0" borderId="22" xfId="42" applyNumberFormat="1" applyFont="1" applyFill="1" applyBorder="1"/>
    <xf numFmtId="43" fontId="10" fillId="0" borderId="0" xfId="28" applyFont="1" applyFill="1"/>
    <xf numFmtId="0" fontId="10" fillId="0" borderId="0" xfId="0" applyNumberFormat="1" applyFont="1" applyFill="1" applyAlignment="1">
      <alignment horizontal="left" vertical="top" wrapText="1"/>
    </xf>
    <xf numFmtId="17" fontId="9" fillId="0" borderId="0" xfId="0" quotePrefix="1" applyNumberFormat="1" applyFont="1" applyFill="1" applyBorder="1" applyAlignment="1">
      <alignment horizontal="center" wrapText="1"/>
    </xf>
    <xf numFmtId="168" fontId="85" fillId="0" borderId="0" xfId="28" applyNumberFormat="1" applyFont="1" applyFill="1" applyBorder="1" applyAlignment="1">
      <alignment horizontal="left"/>
    </xf>
    <xf numFmtId="0" fontId="10" fillId="0" borderId="0" xfId="0" applyNumberFormat="1" applyFont="1" applyFill="1" applyAlignment="1">
      <alignment horizontal="left" vertical="top" wrapText="1"/>
    </xf>
    <xf numFmtId="17" fontId="9" fillId="0" borderId="0" xfId="0" quotePrefix="1" applyNumberFormat="1" applyFont="1" applyFill="1" applyBorder="1" applyAlignment="1">
      <alignment horizontal="center" wrapText="1"/>
    </xf>
    <xf numFmtId="175" fontId="67" fillId="0" borderId="14" xfId="44" applyNumberFormat="1" applyFont="1" applyFill="1" applyBorder="1"/>
    <xf numFmtId="43" fontId="67" fillId="0" borderId="14" xfId="28" applyFont="1" applyFill="1" applyBorder="1" applyAlignment="1">
      <alignment horizontal="center"/>
    </xf>
    <xf numFmtId="0" fontId="10" fillId="0" borderId="0" xfId="0" quotePrefix="1" applyNumberFormat="1" applyFont="1" applyFill="1" applyBorder="1" applyAlignment="1">
      <alignment horizontal="left" vertical="top"/>
    </xf>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10" fillId="0" borderId="0" xfId="0" applyNumberFormat="1" applyFont="1" applyFill="1" applyBorder="1" applyAlignment="1">
      <alignment horizontal="left" wrapText="1" indent="3"/>
    </xf>
    <xf numFmtId="169" fontId="67" fillId="0" borderId="29" xfId="44" applyNumberFormat="1" applyFont="1" applyFill="1" applyBorder="1" applyAlignment="1">
      <alignment horizontal="right"/>
    </xf>
    <xf numFmtId="17" fontId="9" fillId="0" borderId="31" xfId="0" quotePrefix="1" applyNumberFormat="1" applyFont="1" applyFill="1" applyBorder="1" applyAlignment="1">
      <alignment wrapText="1"/>
    </xf>
    <xf numFmtId="17" fontId="9" fillId="0" borderId="20" xfId="0" quotePrefix="1" applyNumberFormat="1" applyFont="1" applyFill="1" applyBorder="1" applyAlignment="1">
      <alignment wrapText="1"/>
    </xf>
    <xf numFmtId="0" fontId="10" fillId="0" borderId="31" xfId="0" quotePrefix="1" applyNumberFormat="1" applyFont="1" applyFill="1" applyBorder="1" applyAlignment="1">
      <alignment horizontal="center"/>
    </xf>
    <xf numFmtId="17" fontId="9" fillId="0" borderId="20" xfId="0" quotePrefix="1" applyNumberFormat="1" applyFont="1" applyFill="1" applyBorder="1" applyAlignment="1">
      <alignment horizontal="center" wrapText="1"/>
    </xf>
    <xf numFmtId="176" fontId="10" fillId="0" borderId="31" xfId="0" applyNumberFormat="1" applyFont="1" applyFill="1" applyBorder="1" applyAlignment="1">
      <alignment horizontal="right"/>
    </xf>
    <xf numFmtId="176" fontId="10" fillId="0" borderId="22" xfId="0" applyNumberFormat="1" applyFont="1" applyFill="1" applyBorder="1" applyAlignment="1">
      <alignment horizontal="right"/>
    </xf>
    <xf numFmtId="168" fontId="67" fillId="0" borderId="31" xfId="28" quotePrefix="1" applyNumberFormat="1" applyFont="1" applyFill="1" applyBorder="1" applyAlignment="1">
      <alignment horizontal="right" wrapText="1"/>
    </xf>
    <xf numFmtId="0" fontId="66" fillId="0" borderId="31" xfId="0" quotePrefix="1" applyNumberFormat="1" applyFont="1" applyFill="1" applyBorder="1" applyAlignment="1">
      <alignment horizontal="centerContinuous"/>
    </xf>
    <xf numFmtId="10" fontId="67" fillId="0" borderId="18" xfId="44" applyNumberFormat="1" applyFont="1" applyFill="1" applyBorder="1" applyAlignment="1">
      <alignment horizontal="right"/>
    </xf>
    <xf numFmtId="185" fontId="67" fillId="0" borderId="31" xfId="44" applyNumberFormat="1" applyFont="1" applyFill="1" applyBorder="1" applyAlignment="1">
      <alignment horizontal="right"/>
    </xf>
    <xf numFmtId="185" fontId="67" fillId="0" borderId="18" xfId="44" applyNumberFormat="1" applyFont="1" applyFill="1" applyBorder="1" applyAlignment="1">
      <alignment horizontal="right"/>
    </xf>
    <xf numFmtId="181" fontId="67" fillId="0" borderId="31" xfId="42" applyNumberFormat="1" applyFont="1" applyFill="1" applyBorder="1" applyAlignment="1">
      <alignment horizontal="right"/>
    </xf>
    <xf numFmtId="0" fontId="10" fillId="0" borderId="11" xfId="0" applyNumberFormat="1" applyFont="1" applyFill="1" applyBorder="1"/>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82" fillId="0" borderId="0" xfId="0" applyFont="1" applyFill="1" applyBorder="1" applyAlignment="1">
      <alignment horizontal="center"/>
    </xf>
    <xf numFmtId="0" fontId="10" fillId="0" borderId="0" xfId="0" quotePrefix="1" applyNumberFormat="1" applyFont="1" applyFill="1" applyBorder="1" applyAlignment="1">
      <alignment horizontal="left" wrapText="1" indent="6"/>
    </xf>
    <xf numFmtId="17" fontId="9" fillId="0" borderId="10" xfId="0" quotePrefix="1" applyNumberFormat="1" applyFont="1" applyFill="1" applyBorder="1" applyAlignment="1">
      <alignment horizontal="center" wrapText="1"/>
    </xf>
    <xf numFmtId="164" fontId="67" fillId="0" borderId="36" xfId="42" applyFont="1" applyFill="1" applyBorder="1" applyAlignment="1">
      <alignment horizontal="right"/>
    </xf>
    <xf numFmtId="0" fontId="82" fillId="0" borderId="31" xfId="0" applyFont="1" applyFill="1" applyBorder="1" applyAlignment="1">
      <alignment horizontal="center"/>
    </xf>
    <xf numFmtId="43" fontId="67" fillId="0" borderId="0" xfId="28" applyFont="1" applyFill="1" applyBorder="1" applyAlignment="1">
      <alignment horizontal="center"/>
    </xf>
    <xf numFmtId="169" fontId="67" fillId="0" borderId="13" xfId="44" applyNumberFormat="1" applyFont="1" applyFill="1" applyBorder="1" applyAlignment="1">
      <alignment horizontal="center"/>
    </xf>
    <xf numFmtId="17" fontId="9" fillId="0" borderId="0" xfId="0" quotePrefix="1" applyNumberFormat="1" applyFont="1" applyFill="1" applyBorder="1" applyAlignment="1">
      <alignment horizontal="center" wrapText="1"/>
    </xf>
    <xf numFmtId="0" fontId="67" fillId="0" borderId="31" xfId="0" applyFont="1" applyFill="1" applyBorder="1" applyAlignment="1">
      <alignment horizontal="center"/>
    </xf>
    <xf numFmtId="177" fontId="67" fillId="0" borderId="21" xfId="42" applyNumberFormat="1" applyFont="1" applyFill="1" applyBorder="1" applyAlignment="1">
      <alignment horizontal="right"/>
    </xf>
    <xf numFmtId="179" fontId="67" fillId="0" borderId="22" xfId="42" applyNumberFormat="1" applyFont="1" applyFill="1" applyBorder="1" applyAlignment="1">
      <alignment horizontal="right"/>
    </xf>
    <xf numFmtId="179" fontId="67" fillId="0" borderId="31" xfId="42" applyNumberFormat="1" applyFont="1" applyFill="1" applyBorder="1" applyAlignment="1">
      <alignment horizontal="right"/>
    </xf>
    <xf numFmtId="169" fontId="10" fillId="0" borderId="31" xfId="44" applyNumberFormat="1" applyFont="1" applyFill="1" applyBorder="1" applyAlignment="1">
      <alignment horizontal="right"/>
    </xf>
    <xf numFmtId="183" fontId="10" fillId="0" borderId="31" xfId="28" applyNumberFormat="1" applyFont="1" applyFill="1" applyBorder="1" applyAlignment="1">
      <alignment horizontal="right"/>
    </xf>
    <xf numFmtId="164" fontId="67" fillId="0" borderId="31" xfId="42" quotePrefix="1" applyFont="1" applyFill="1" applyBorder="1" applyAlignment="1">
      <alignment horizontal="right"/>
    </xf>
    <xf numFmtId="0" fontId="43" fillId="0" borderId="0" xfId="0" applyFont="1" applyAlignment="1">
      <alignment horizontal="center" wrapText="1"/>
    </xf>
    <xf numFmtId="0" fontId="54" fillId="0" borderId="0" xfId="0" applyFont="1" applyFill="1" applyBorder="1"/>
    <xf numFmtId="0" fontId="31" fillId="0" borderId="0" xfId="0" applyFont="1" applyFill="1" applyBorder="1" applyAlignment="1">
      <alignment horizontal="center"/>
    </xf>
    <xf numFmtId="173" fontId="9" fillId="0" borderId="0" xfId="250" applyNumberFormat="1" applyFont="1" applyFill="1" applyBorder="1" applyAlignment="1"/>
    <xf numFmtId="0" fontId="9" fillId="0" borderId="0" xfId="250" applyNumberFormat="1" applyFont="1" applyFill="1" applyBorder="1" applyAlignment="1"/>
    <xf numFmtId="0" fontId="9" fillId="0" borderId="17" xfId="250" applyNumberFormat="1" applyFont="1" applyFill="1" applyBorder="1" applyAlignment="1"/>
    <xf numFmtId="173" fontId="9" fillId="0" borderId="17" xfId="250" applyNumberFormat="1" applyFont="1" applyFill="1" applyBorder="1" applyAlignment="1"/>
    <xf numFmtId="173" fontId="9" fillId="0" borderId="0" xfId="250" applyNumberFormat="1" applyFont="1" applyFill="1" applyBorder="1" applyAlignment="1">
      <alignment horizontal="center"/>
    </xf>
    <xf numFmtId="173" fontId="9" fillId="0" borderId="11" xfId="250" applyNumberFormat="1" applyFont="1" applyFill="1" applyBorder="1" applyAlignment="1">
      <alignment horizontal="centerContinuous"/>
    </xf>
    <xf numFmtId="0" fontId="10" fillId="0" borderId="0" xfId="250" applyNumberFormat="1" applyFont="1" applyFill="1" applyBorder="1" applyAlignment="1"/>
    <xf numFmtId="17" fontId="9" fillId="0" borderId="0" xfId="250" quotePrefix="1" applyNumberFormat="1" applyFont="1" applyFill="1" applyBorder="1" applyAlignment="1">
      <alignment horizontal="centerContinuous" wrapText="1"/>
    </xf>
    <xf numFmtId="173" fontId="9" fillId="0" borderId="0" xfId="250" quotePrefix="1" applyNumberFormat="1" applyFont="1" applyFill="1" applyBorder="1" applyAlignment="1">
      <alignment horizontal="centerContinuous" wrapText="1"/>
    </xf>
    <xf numFmtId="17" fontId="9" fillId="0" borderId="14" xfId="250" applyNumberFormat="1" applyFont="1" applyFill="1" applyBorder="1" applyAlignment="1">
      <alignment horizontal="centerContinuous" wrapText="1"/>
    </xf>
    <xf numFmtId="17" fontId="9" fillId="0" borderId="14" xfId="250" quotePrefix="1" applyNumberFormat="1" applyFont="1" applyFill="1" applyBorder="1" applyAlignment="1">
      <alignment horizontal="centerContinuous" wrapText="1"/>
    </xf>
    <xf numFmtId="17" fontId="9" fillId="0" borderId="0" xfId="250" applyNumberFormat="1" applyFont="1" applyFill="1" applyBorder="1" applyAlignment="1">
      <alignment horizontal="center" wrapText="1"/>
    </xf>
    <xf numFmtId="173" fontId="9" fillId="0" borderId="0" xfId="250" applyNumberFormat="1" applyFont="1" applyFill="1" applyBorder="1" applyAlignment="1">
      <alignment horizontal="center" wrapText="1"/>
    </xf>
    <xf numFmtId="17" fontId="9" fillId="0" borderId="11" xfId="250" applyNumberFormat="1" applyFont="1" applyFill="1" applyBorder="1" applyAlignment="1">
      <alignment horizontal="center" wrapText="1"/>
    </xf>
    <xf numFmtId="173" fontId="9" fillId="0" borderId="11" xfId="250" applyNumberFormat="1" applyFont="1" applyFill="1" applyBorder="1" applyAlignment="1">
      <alignment horizontal="center" wrapText="1"/>
    </xf>
    <xf numFmtId="0" fontId="85" fillId="0" borderId="0" xfId="250" applyNumberFormat="1" applyFont="1" applyFill="1" applyBorder="1" applyAlignment="1">
      <alignment horizontal="left"/>
    </xf>
    <xf numFmtId="173" fontId="85" fillId="0" borderId="0" xfId="250" applyNumberFormat="1" applyFont="1" applyFill="1" applyBorder="1" applyAlignment="1">
      <alignment horizontal="left"/>
    </xf>
    <xf numFmtId="0" fontId="10" fillId="0" borderId="0" xfId="250" applyNumberFormat="1" applyFont="1" applyFill="1"/>
    <xf numFmtId="173" fontId="10" fillId="0" borderId="0" xfId="250" applyNumberFormat="1" applyFont="1" applyFill="1"/>
    <xf numFmtId="0" fontId="10" fillId="0" borderId="0" xfId="250" applyNumberFormat="1" applyFont="1" applyFill="1" applyBorder="1"/>
    <xf numFmtId="184" fontId="67" fillId="32" borderId="0" xfId="59" applyNumberFormat="1" applyFont="1" applyFill="1" applyBorder="1"/>
    <xf numFmtId="169" fontId="67" fillId="32" borderId="0" xfId="44" applyNumberFormat="1" applyFont="1" applyFill="1" applyBorder="1"/>
    <xf numFmtId="10" fontId="67" fillId="32" borderId="0" xfId="44" applyNumberFormat="1" applyFont="1" applyFill="1"/>
    <xf numFmtId="164" fontId="67" fillId="32" borderId="0" xfId="42" applyFont="1" applyFill="1" applyBorder="1"/>
    <xf numFmtId="169" fontId="67" fillId="32" borderId="0" xfId="44" applyNumberFormat="1" applyFont="1" applyFill="1"/>
    <xf numFmtId="0" fontId="68" fillId="0" borderId="0" xfId="250" applyNumberFormat="1" applyFont="1" applyFill="1"/>
    <xf numFmtId="168" fontId="67" fillId="32" borderId="0" xfId="28" applyNumberFormat="1" applyFont="1" applyFill="1" applyBorder="1"/>
    <xf numFmtId="164" fontId="10" fillId="0" borderId="0" xfId="250" applyNumberFormat="1" applyFont="1" applyFill="1"/>
    <xf numFmtId="169" fontId="67" fillId="32" borderId="14" xfId="44" applyNumberFormat="1" applyFont="1" applyFill="1" applyBorder="1"/>
    <xf numFmtId="168" fontId="72" fillId="32" borderId="0" xfId="28" applyNumberFormat="1" applyFont="1" applyFill="1" applyBorder="1" applyAlignment="1">
      <alignment horizontal="center"/>
    </xf>
    <xf numFmtId="168" fontId="64" fillId="32" borderId="0" xfId="28" applyNumberFormat="1" applyFont="1" applyFill="1" applyBorder="1" applyAlignment="1">
      <alignment horizontal="center"/>
    </xf>
    <xf numFmtId="168" fontId="73" fillId="32" borderId="0" xfId="28" applyNumberFormat="1" applyFont="1" applyFill="1" applyBorder="1"/>
    <xf numFmtId="167" fontId="73" fillId="32" borderId="0" xfId="44" applyNumberFormat="1" applyFont="1" applyFill="1"/>
    <xf numFmtId="168" fontId="10" fillId="0" borderId="0" xfId="250" applyNumberFormat="1" applyFont="1" applyFill="1"/>
    <xf numFmtId="164" fontId="73" fillId="32" borderId="0" xfId="250" applyNumberFormat="1" applyFont="1" applyFill="1"/>
    <xf numFmtId="168" fontId="67" fillId="32" borderId="14" xfId="28" applyNumberFormat="1" applyFont="1" applyFill="1" applyBorder="1"/>
    <xf numFmtId="10" fontId="64" fillId="32" borderId="0" xfId="44" applyNumberFormat="1" applyFont="1" applyFill="1" applyBorder="1" applyAlignment="1">
      <alignment horizontal="center"/>
    </xf>
    <xf numFmtId="164" fontId="72" fillId="32" borderId="0" xfId="42" applyFont="1" applyFill="1" applyBorder="1" applyAlignment="1">
      <alignment horizontal="center"/>
    </xf>
    <xf numFmtId="164" fontId="73" fillId="32" borderId="0" xfId="42" applyFont="1" applyFill="1" applyBorder="1"/>
    <xf numFmtId="169" fontId="73" fillId="32" borderId="0" xfId="44" applyNumberFormat="1" applyFont="1" applyFill="1" applyBorder="1"/>
    <xf numFmtId="184" fontId="67" fillId="32" borderId="13" xfId="59" applyNumberFormat="1" applyFont="1" applyFill="1" applyBorder="1"/>
    <xf numFmtId="169" fontId="67" fillId="32" borderId="13" xfId="44" applyNumberFormat="1" applyFont="1" applyFill="1" applyBorder="1"/>
    <xf numFmtId="44" fontId="85" fillId="0" borderId="0" xfId="250" applyNumberFormat="1" applyFont="1" applyFill="1" applyBorder="1" applyAlignment="1">
      <alignment horizontal="left"/>
    </xf>
    <xf numFmtId="164" fontId="68" fillId="0" borderId="0" xfId="250" applyNumberFormat="1" applyFont="1" applyFill="1" applyAlignment="1">
      <alignment horizontal="left"/>
    </xf>
    <xf numFmtId="0" fontId="67" fillId="0" borderId="0" xfId="250" applyFont="1" applyFill="1"/>
    <xf numFmtId="43" fontId="10" fillId="0" borderId="0" xfId="250" applyNumberFormat="1" applyFont="1" applyFill="1"/>
    <xf numFmtId="0" fontId="5" fillId="0" borderId="0" xfId="250" applyAlignment="1">
      <alignment horizontal="left" wrapText="1"/>
    </xf>
    <xf numFmtId="1" fontId="68" fillId="0" borderId="0" xfId="250" applyNumberFormat="1" applyFont="1" applyFill="1"/>
    <xf numFmtId="168" fontId="68" fillId="0" borderId="0" xfId="250" applyNumberFormat="1" applyFont="1" applyFill="1"/>
    <xf numFmtId="14" fontId="68" fillId="0" borderId="0" xfId="250" applyNumberFormat="1" applyFont="1" applyFill="1"/>
    <xf numFmtId="175" fontId="68" fillId="0" borderId="0" xfId="250" applyNumberFormat="1" applyFont="1" applyFill="1"/>
    <xf numFmtId="2" fontId="10" fillId="0" borderId="0" xfId="250" applyNumberFormat="1" applyFont="1" applyFill="1"/>
    <xf numFmtId="172" fontId="10" fillId="0" borderId="0" xfId="250" applyNumberFormat="1" applyFont="1" applyFill="1"/>
    <xf numFmtId="2" fontId="10" fillId="0" borderId="0" xfId="250" applyNumberFormat="1" applyFont="1" applyFill="1" applyBorder="1"/>
    <xf numFmtId="173" fontId="10" fillId="0" borderId="0" xfId="250" applyNumberFormat="1" applyFont="1" applyFill="1" applyBorder="1"/>
    <xf numFmtId="0" fontId="69" fillId="0" borderId="0" xfId="250" applyNumberFormat="1" applyFont="1" applyFill="1"/>
    <xf numFmtId="3" fontId="70" fillId="0" borderId="0" xfId="250" applyNumberFormat="1" applyFont="1" applyFill="1" applyBorder="1" applyAlignment="1">
      <alignment horizontal="centerContinuous"/>
    </xf>
    <xf numFmtId="37" fontId="9" fillId="0" borderId="0" xfId="250" applyNumberFormat="1" applyFont="1" applyFill="1" applyBorder="1" applyAlignment="1"/>
    <xf numFmtId="3" fontId="70" fillId="0" borderId="17" xfId="250" applyNumberFormat="1" applyFont="1" applyFill="1" applyBorder="1" applyAlignment="1">
      <alignment horizontal="centerContinuous"/>
    </xf>
    <xf numFmtId="37" fontId="9" fillId="0" borderId="17" xfId="250" applyNumberFormat="1" applyFont="1" applyFill="1" applyBorder="1" applyAlignment="1"/>
    <xf numFmtId="3" fontId="69" fillId="0" borderId="0" xfId="250" applyNumberFormat="1" applyFont="1" applyFill="1" applyBorder="1" applyAlignment="1"/>
    <xf numFmtId="37" fontId="10" fillId="0" borderId="0" xfId="250" applyNumberFormat="1" applyFont="1" applyFill="1" applyBorder="1" applyAlignment="1"/>
    <xf numFmtId="3" fontId="88" fillId="0" borderId="0" xfId="250" applyNumberFormat="1" applyFont="1" applyFill="1" applyBorder="1" applyAlignment="1">
      <alignment horizontal="left"/>
    </xf>
    <xf numFmtId="37" fontId="85" fillId="0" borderId="0" xfId="250" applyNumberFormat="1" applyFont="1" applyFill="1" applyBorder="1" applyAlignment="1">
      <alignment horizontal="left"/>
    </xf>
    <xf numFmtId="3" fontId="69" fillId="32" borderId="0" xfId="250" applyNumberFormat="1" applyFont="1" applyFill="1"/>
    <xf numFmtId="168" fontId="9" fillId="32" borderId="11" xfId="28" applyNumberFormat="1" applyFont="1" applyFill="1" applyBorder="1" applyAlignment="1">
      <alignment horizontal="center" wrapText="1"/>
    </xf>
    <xf numFmtId="17" fontId="9" fillId="32" borderId="11" xfId="250" applyNumberFormat="1" applyFont="1" applyFill="1" applyBorder="1" applyAlignment="1">
      <alignment horizontal="centerContinuous" wrapText="1"/>
    </xf>
    <xf numFmtId="37" fontId="10" fillId="0" borderId="0" xfId="250" applyNumberFormat="1" applyFont="1" applyFill="1"/>
    <xf numFmtId="37" fontId="67" fillId="0" borderId="0" xfId="250" applyNumberFormat="1" applyFont="1" applyFill="1"/>
    <xf numFmtId="3" fontId="69" fillId="32" borderId="0" xfId="28" applyNumberFormat="1" applyFont="1" applyFill="1"/>
    <xf numFmtId="1" fontId="67" fillId="0" borderId="0" xfId="250" applyNumberFormat="1" applyFont="1" applyFill="1"/>
    <xf numFmtId="171" fontId="67" fillId="0" borderId="0" xfId="250" applyNumberFormat="1" applyFont="1" applyFill="1"/>
    <xf numFmtId="3" fontId="69" fillId="0" borderId="11" xfId="250" applyNumberFormat="1" applyFont="1" applyFill="1" applyBorder="1"/>
    <xf numFmtId="37" fontId="67" fillId="0" borderId="11" xfId="250" applyNumberFormat="1" applyFont="1" applyFill="1" applyBorder="1"/>
    <xf numFmtId="17" fontId="9" fillId="0" borderId="11" xfId="250" applyNumberFormat="1" applyFont="1" applyFill="1" applyBorder="1" applyAlignment="1">
      <alignment horizontal="centerContinuous" wrapText="1"/>
    </xf>
    <xf numFmtId="174" fontId="67" fillId="32" borderId="0" xfId="44" applyNumberFormat="1" applyFont="1" applyFill="1"/>
    <xf numFmtId="168" fontId="76" fillId="32" borderId="0" xfId="28" applyNumberFormat="1" applyFont="1" applyFill="1"/>
    <xf numFmtId="37" fontId="64" fillId="32" borderId="0" xfId="28" applyNumberFormat="1" applyFont="1" applyFill="1"/>
    <xf numFmtId="174" fontId="67" fillId="32" borderId="13" xfId="44" applyNumberFormat="1" applyFont="1" applyFill="1" applyBorder="1"/>
    <xf numFmtId="168" fontId="67" fillId="32" borderId="0" xfId="28" applyNumberFormat="1" applyFont="1" applyFill="1" applyAlignment="1">
      <alignment horizontal="center"/>
    </xf>
    <xf numFmtId="3" fontId="72" fillId="32" borderId="0" xfId="28" applyNumberFormat="1" applyFont="1" applyFill="1" applyBorder="1" applyAlignment="1">
      <alignment horizontal="center"/>
    </xf>
    <xf numFmtId="171" fontId="64" fillId="32" borderId="0" xfId="42" applyNumberFormat="1" applyFont="1" applyFill="1" applyBorder="1" applyAlignment="1">
      <alignment horizontal="center"/>
    </xf>
    <xf numFmtId="37" fontId="64" fillId="32" borderId="0" xfId="28" applyNumberFormat="1" applyFont="1" applyFill="1" applyBorder="1" applyAlignment="1">
      <alignment horizontal="center"/>
    </xf>
    <xf numFmtId="37" fontId="67" fillId="32" borderId="0" xfId="250" applyNumberFormat="1" applyFont="1" applyFill="1"/>
    <xf numFmtId="168" fontId="67" fillId="32" borderId="0" xfId="28" applyNumberFormat="1" applyFont="1" applyFill="1"/>
    <xf numFmtId="174" fontId="10" fillId="32" borderId="13" xfId="44" applyNumberFormat="1" applyFont="1" applyFill="1" applyBorder="1"/>
    <xf numFmtId="37" fontId="77" fillId="32" borderId="0" xfId="28" applyNumberFormat="1" applyFont="1" applyFill="1"/>
    <xf numFmtId="3" fontId="69" fillId="0" borderId="0" xfId="250" applyNumberFormat="1" applyFont="1" applyFill="1"/>
    <xf numFmtId="3" fontId="67" fillId="32" borderId="0" xfId="250" applyNumberFormat="1" applyFont="1" applyFill="1"/>
    <xf numFmtId="168" fontId="80" fillId="32" borderId="0" xfId="28" applyNumberFormat="1" applyFont="1" applyFill="1"/>
    <xf numFmtId="168" fontId="67" fillId="32" borderId="11" xfId="28" applyNumberFormat="1" applyFont="1" applyFill="1" applyBorder="1"/>
    <xf numFmtId="174" fontId="67" fillId="32" borderId="11" xfId="44" applyNumberFormat="1" applyFont="1" applyFill="1" applyBorder="1"/>
    <xf numFmtId="164" fontId="69" fillId="0" borderId="0" xfId="250" applyNumberFormat="1" applyFont="1" applyFill="1"/>
    <xf numFmtId="164" fontId="64" fillId="32" borderId="0" xfId="42" applyFont="1" applyFill="1" applyBorder="1" applyAlignment="1">
      <alignment horizontal="center"/>
    </xf>
    <xf numFmtId="176" fontId="69" fillId="0" borderId="0" xfId="250" applyNumberFormat="1" applyFont="1" applyFill="1"/>
    <xf numFmtId="176" fontId="10" fillId="0" borderId="0" xfId="250" applyNumberFormat="1" applyFont="1" applyFill="1"/>
    <xf numFmtId="2" fontId="10" fillId="32" borderId="0" xfId="250" applyNumberFormat="1" applyFont="1" applyFill="1"/>
    <xf numFmtId="173" fontId="10" fillId="32" borderId="0" xfId="250" applyNumberFormat="1" applyFont="1" applyFill="1"/>
    <xf numFmtId="166" fontId="68" fillId="0" borderId="12" xfId="250" applyNumberFormat="1" applyFont="1" applyFill="1" applyBorder="1" applyAlignment="1">
      <alignment horizontal="center"/>
    </xf>
    <xf numFmtId="0" fontId="68" fillId="0" borderId="0" xfId="250" applyNumberFormat="1" applyFont="1" applyFill="1" applyBorder="1" applyAlignment="1"/>
    <xf numFmtId="17" fontId="9" fillId="0" borderId="11" xfId="250" quotePrefix="1" applyNumberFormat="1" applyFont="1" applyFill="1" applyBorder="1" applyAlignment="1">
      <alignment horizontal="center" wrapText="1"/>
    </xf>
    <xf numFmtId="17" fontId="9" fillId="0" borderId="23" xfId="250" quotePrefix="1" applyNumberFormat="1" applyFont="1" applyFill="1" applyBorder="1" applyAlignment="1">
      <alignment horizontal="center" wrapText="1"/>
    </xf>
    <xf numFmtId="17" fontId="9" fillId="32" borderId="11" xfId="250" quotePrefix="1" applyNumberFormat="1" applyFont="1" applyFill="1" applyBorder="1" applyAlignment="1">
      <alignment horizontal="center" wrapText="1"/>
    </xf>
    <xf numFmtId="0" fontId="5" fillId="0" borderId="0" xfId="250" applyFont="1" applyFill="1" applyBorder="1"/>
    <xf numFmtId="10" fontId="68" fillId="0" borderId="0" xfId="250" applyNumberFormat="1" applyFont="1" applyFill="1" applyAlignment="1"/>
    <xf numFmtId="177" fontId="67" fillId="0" borderId="37" xfId="42" applyNumberFormat="1" applyFont="1" applyFill="1" applyBorder="1"/>
    <xf numFmtId="177" fontId="67" fillId="32" borderId="0" xfId="42" applyNumberFormat="1" applyFont="1" applyFill="1" applyBorder="1"/>
    <xf numFmtId="184" fontId="67" fillId="32" borderId="0" xfId="59" applyNumberFormat="1" applyFont="1" applyFill="1" applyBorder="1" applyAlignment="1"/>
    <xf numFmtId="164" fontId="67" fillId="0" borderId="37" xfId="42" applyFont="1" applyFill="1" applyBorder="1"/>
    <xf numFmtId="41" fontId="9" fillId="0" borderId="0" xfId="250" applyNumberFormat="1" applyFont="1" applyFill="1" applyBorder="1" applyAlignment="1"/>
    <xf numFmtId="184" fontId="67" fillId="32" borderId="13" xfId="59" applyNumberFormat="1" applyFont="1" applyFill="1" applyBorder="1" applyAlignment="1"/>
    <xf numFmtId="10" fontId="68" fillId="0" borderId="0" xfId="250" applyNumberFormat="1" applyFont="1" applyFill="1" applyBorder="1" applyAlignment="1"/>
    <xf numFmtId="175" fontId="67" fillId="0" borderId="37" xfId="44" applyNumberFormat="1" applyFont="1" applyFill="1" applyBorder="1"/>
    <xf numFmtId="175" fontId="67" fillId="32" borderId="0" xfId="44" applyNumberFormat="1" applyFont="1" applyFill="1" applyBorder="1"/>
    <xf numFmtId="175" fontId="76" fillId="32" borderId="0" xfId="44" applyNumberFormat="1" applyFont="1" applyFill="1" applyBorder="1"/>
    <xf numFmtId="168" fontId="81" fillId="32" borderId="0" xfId="28" applyNumberFormat="1" applyFont="1" applyFill="1" applyBorder="1"/>
    <xf numFmtId="17" fontId="9" fillId="32" borderId="11" xfId="250" applyNumberFormat="1" applyFont="1" applyFill="1" applyBorder="1" applyAlignment="1">
      <alignment horizontal="center" wrapText="1"/>
    </xf>
    <xf numFmtId="0" fontId="5" fillId="0" borderId="0" xfId="250" applyFont="1" applyFill="1"/>
    <xf numFmtId="174" fontId="67" fillId="0" borderId="37" xfId="44" applyNumberFormat="1" applyFont="1" applyFill="1" applyBorder="1"/>
    <xf numFmtId="174" fontId="67" fillId="32" borderId="0" xfId="44" applyNumberFormat="1" applyFont="1" applyFill="1" applyBorder="1" applyAlignment="1">
      <alignment horizontal="right"/>
    </xf>
    <xf numFmtId="10" fontId="65" fillId="0" borderId="0" xfId="44" applyNumberFormat="1" applyFont="1" applyFill="1" applyBorder="1" applyAlignment="1"/>
    <xf numFmtId="174" fontId="67" fillId="32" borderId="12" xfId="44" applyNumberFormat="1" applyFont="1" applyFill="1" applyBorder="1" applyAlignment="1">
      <alignment horizontal="center"/>
    </xf>
    <xf numFmtId="164" fontId="67" fillId="32" borderId="0" xfId="42" applyFont="1" applyFill="1" applyBorder="1" applyAlignment="1">
      <alignment horizontal="center"/>
    </xf>
    <xf numFmtId="17" fontId="9" fillId="32" borderId="0" xfId="250" quotePrefix="1" applyNumberFormat="1" applyFont="1" applyFill="1" applyBorder="1" applyAlignment="1">
      <alignment horizontal="centerContinuous" wrapText="1"/>
    </xf>
    <xf numFmtId="17" fontId="9" fillId="32" borderId="0" xfId="250" applyNumberFormat="1" applyFont="1" applyFill="1" applyBorder="1" applyAlignment="1">
      <alignment horizontal="center" wrapText="1"/>
    </xf>
    <xf numFmtId="17" fontId="65" fillId="0" borderId="0" xfId="250" applyNumberFormat="1" applyFont="1" applyFill="1" applyBorder="1" applyAlignment="1">
      <alignment horizontal="center"/>
    </xf>
    <xf numFmtId="17" fontId="65" fillId="0" borderId="0" xfId="250" applyNumberFormat="1" applyFont="1" applyFill="1" applyBorder="1" applyAlignment="1">
      <alignment horizontal="right"/>
    </xf>
    <xf numFmtId="176" fontId="67" fillId="32" borderId="0" xfId="42" applyNumberFormat="1" applyFont="1" applyFill="1" applyBorder="1"/>
    <xf numFmtId="0" fontId="91" fillId="0" borderId="0" xfId="250" applyFont="1" applyFill="1" applyBorder="1" applyAlignment="1">
      <alignment horizontal="left" vertical="top" readingOrder="1"/>
    </xf>
    <xf numFmtId="0" fontId="68" fillId="0" borderId="0" xfId="250" applyFont="1" applyFill="1" applyBorder="1" applyAlignment="1">
      <alignment horizontal="left" vertical="top" readingOrder="1"/>
    </xf>
    <xf numFmtId="4" fontId="68" fillId="0" borderId="0" xfId="250" applyNumberFormat="1" applyFont="1" applyFill="1" applyBorder="1" applyAlignment="1">
      <alignment horizontal="right" vertical="top"/>
    </xf>
    <xf numFmtId="0" fontId="91" fillId="0" borderId="0" xfId="250" applyFont="1" applyFill="1" applyAlignment="1">
      <alignment horizontal="left" vertical="top" readingOrder="1"/>
    </xf>
    <xf numFmtId="4" fontId="68" fillId="0" borderId="0" xfId="250" applyNumberFormat="1" applyFont="1" applyFill="1" applyBorder="1" applyAlignment="1">
      <alignment horizontal="right"/>
    </xf>
    <xf numFmtId="176" fontId="10" fillId="32" borderId="0" xfId="250" applyNumberFormat="1" applyFont="1" applyFill="1" applyBorder="1"/>
    <xf numFmtId="0" fontId="9" fillId="0" borderId="0" xfId="250" applyFont="1" applyFill="1" applyBorder="1" applyAlignment="1">
      <alignment horizontal="left"/>
    </xf>
    <xf numFmtId="0" fontId="9" fillId="0" borderId="0" xfId="250" applyFont="1" applyFill="1" applyBorder="1" applyAlignment="1">
      <alignment horizontal="centerContinuous"/>
    </xf>
    <xf numFmtId="0" fontId="65" fillId="0" borderId="0" xfId="250" applyFont="1" applyFill="1" applyBorder="1" applyAlignment="1"/>
    <xf numFmtId="0" fontId="9" fillId="0" borderId="0" xfId="250" applyFont="1" applyFill="1" applyBorder="1" applyAlignment="1"/>
    <xf numFmtId="0" fontId="9" fillId="0" borderId="17" xfId="250" applyFont="1" applyFill="1" applyBorder="1" applyAlignment="1">
      <alignment horizontal="left"/>
    </xf>
    <xf numFmtId="0" fontId="9" fillId="0" borderId="17" xfId="250" applyFont="1" applyFill="1" applyBorder="1" applyAlignment="1">
      <alignment horizontal="centerContinuous"/>
    </xf>
    <xf numFmtId="0" fontId="9" fillId="0" borderId="17" xfId="250" applyFont="1" applyFill="1" applyBorder="1" applyAlignment="1"/>
    <xf numFmtId="0" fontId="64" fillId="0" borderId="0" xfId="250" quotePrefix="1" applyFont="1" applyFill="1" applyBorder="1" applyAlignment="1">
      <alignment horizontal="left"/>
    </xf>
    <xf numFmtId="0" fontId="9" fillId="0" borderId="11" xfId="250" applyFont="1" applyFill="1" applyBorder="1" applyAlignment="1">
      <alignment horizontal="centerContinuous"/>
    </xf>
    <xf numFmtId="0" fontId="9" fillId="0" borderId="0" xfId="250" applyFont="1" applyFill="1" applyBorder="1" applyAlignment="1">
      <alignment horizontal="right"/>
    </xf>
    <xf numFmtId="0" fontId="10" fillId="0" borderId="0" xfId="250" applyFont="1" applyFill="1" applyBorder="1" applyAlignment="1"/>
    <xf numFmtId="0" fontId="66" fillId="0" borderId="0" xfId="250" applyFont="1" applyFill="1" applyBorder="1" applyAlignment="1">
      <alignment horizontal="center"/>
    </xf>
    <xf numFmtId="0" fontId="10" fillId="0" borderId="0" xfId="250" applyFont="1" applyFill="1" applyBorder="1" applyAlignment="1">
      <alignment horizontal="right"/>
    </xf>
    <xf numFmtId="0" fontId="84" fillId="24" borderId="0" xfId="250" quotePrefix="1" applyFont="1" applyFill="1" applyBorder="1" applyAlignment="1">
      <alignment horizontal="left"/>
    </xf>
    <xf numFmtId="0" fontId="85" fillId="24" borderId="0" xfId="250" applyFont="1" applyFill="1" applyBorder="1" applyAlignment="1">
      <alignment horizontal="left"/>
    </xf>
    <xf numFmtId="0" fontId="85" fillId="0" borderId="0" xfId="250" applyFont="1" applyFill="1" applyBorder="1" applyAlignment="1">
      <alignment horizontal="left"/>
    </xf>
    <xf numFmtId="0" fontId="10" fillId="0" borderId="0" xfId="250" applyFont="1" applyFill="1"/>
    <xf numFmtId="0" fontId="10" fillId="0" borderId="0" xfId="250" applyFont="1" applyFill="1" applyBorder="1"/>
    <xf numFmtId="0" fontId="66" fillId="0" borderId="0" xfId="250" quotePrefix="1" applyFont="1" applyFill="1" applyAlignment="1">
      <alignment horizontal="left"/>
    </xf>
    <xf numFmtId="0" fontId="67" fillId="32" borderId="0" xfId="250" applyFont="1" applyFill="1"/>
    <xf numFmtId="0" fontId="68" fillId="0" borderId="0" xfId="250" applyFont="1" applyFill="1"/>
    <xf numFmtId="0" fontId="10" fillId="0" borderId="0" xfId="250" quotePrefix="1" applyFont="1" applyFill="1" applyAlignment="1">
      <alignment horizontal="left"/>
    </xf>
    <xf numFmtId="0" fontId="10" fillId="32" borderId="0" xfId="250" applyFont="1" applyFill="1" applyBorder="1"/>
    <xf numFmtId="0" fontId="67" fillId="0" borderId="0" xfId="250" quotePrefix="1" applyFont="1" applyFill="1" applyAlignment="1">
      <alignment horizontal="left"/>
    </xf>
    <xf numFmtId="0" fontId="68" fillId="0" borderId="0" xfId="250" quotePrefix="1" applyFont="1" applyFill="1" applyAlignment="1">
      <alignment horizontal="left"/>
    </xf>
    <xf numFmtId="0" fontId="10" fillId="32" borderId="0" xfId="250" applyFont="1" applyFill="1"/>
    <xf numFmtId="0" fontId="74" fillId="32" borderId="0" xfId="250" applyFont="1" applyFill="1" applyAlignment="1">
      <alignment horizontal="center"/>
    </xf>
    <xf numFmtId="0" fontId="73" fillId="32" borderId="0" xfId="250" applyFont="1" applyFill="1"/>
    <xf numFmtId="0" fontId="68" fillId="0" borderId="0" xfId="250" applyFont="1" applyFill="1" applyAlignment="1">
      <alignment horizontal="left"/>
    </xf>
    <xf numFmtId="0" fontId="67" fillId="0" borderId="0" xfId="250" applyFont="1" applyFill="1" applyBorder="1"/>
    <xf numFmtId="0" fontId="12" fillId="0" borderId="0" xfId="250" quotePrefix="1" applyFont="1" applyFill="1" applyBorder="1" applyAlignment="1">
      <alignment horizontal="left"/>
    </xf>
    <xf numFmtId="0" fontId="76" fillId="0" borderId="0" xfId="250" applyFont="1" applyFill="1"/>
    <xf numFmtId="0" fontId="67" fillId="0" borderId="0" xfId="250" applyFont="1" applyFill="1" applyBorder="1" applyAlignment="1">
      <alignment horizontal="left"/>
    </xf>
    <xf numFmtId="0" fontId="10" fillId="0" borderId="0" xfId="250" applyFont="1" applyFill="1" applyAlignment="1">
      <alignment horizontal="left"/>
    </xf>
    <xf numFmtId="0" fontId="71" fillId="0" borderId="0" xfId="250" applyFont="1" applyFill="1"/>
    <xf numFmtId="0" fontId="75" fillId="0" borderId="0" xfId="250" applyFont="1" applyFill="1"/>
    <xf numFmtId="0" fontId="77" fillId="0" borderId="0" xfId="250" applyFont="1" applyFill="1" applyAlignment="1">
      <alignment horizontal="center"/>
    </xf>
    <xf numFmtId="0" fontId="10" fillId="0" borderId="0" xfId="250" quotePrefix="1" applyFont="1" applyFill="1" applyBorder="1" applyAlignment="1">
      <alignment horizontal="left"/>
    </xf>
    <xf numFmtId="0" fontId="10" fillId="0" borderId="0" xfId="250" quotePrefix="1" applyFont="1" applyFill="1" applyBorder="1" applyAlignment="1">
      <alignment horizontal="right"/>
    </xf>
    <xf numFmtId="0" fontId="86" fillId="0" borderId="0" xfId="250" quotePrefix="1" applyFont="1" applyFill="1" applyAlignment="1">
      <alignment horizontal="left"/>
    </xf>
    <xf numFmtId="0" fontId="10" fillId="0" borderId="0" xfId="250" quotePrefix="1" applyFont="1" applyFill="1" applyAlignment="1">
      <alignment horizontal="left" vertical="top" wrapText="1"/>
    </xf>
    <xf numFmtId="0" fontId="69" fillId="0" borderId="0" xfId="250" applyFont="1" applyFill="1"/>
    <xf numFmtId="0" fontId="70" fillId="0" borderId="17" xfId="250" applyFont="1" applyFill="1" applyBorder="1" applyAlignment="1"/>
    <xf numFmtId="0" fontId="87" fillId="0" borderId="0" xfId="250" applyFont="1" applyFill="1" applyBorder="1" applyAlignment="1"/>
    <xf numFmtId="0" fontId="78" fillId="0" borderId="0" xfId="250" applyFont="1" applyFill="1" applyBorder="1" applyAlignment="1"/>
    <xf numFmtId="0" fontId="69" fillId="0" borderId="0" xfId="250" applyFont="1" applyFill="1" applyBorder="1" applyAlignment="1"/>
    <xf numFmtId="0" fontId="88" fillId="0" borderId="0" xfId="250" applyFont="1" applyFill="1" applyBorder="1" applyAlignment="1">
      <alignment horizontal="left"/>
    </xf>
    <xf numFmtId="0" fontId="71" fillId="0" borderId="0" xfId="250" quotePrefix="1" applyFont="1" applyFill="1" applyAlignment="1">
      <alignment horizontal="left"/>
    </xf>
    <xf numFmtId="0" fontId="10" fillId="0" borderId="11" xfId="250" applyFont="1" applyFill="1" applyBorder="1"/>
    <xf numFmtId="0" fontId="10" fillId="0" borderId="11" xfId="250" quotePrefix="1" applyFont="1" applyFill="1" applyBorder="1" applyAlignment="1">
      <alignment horizontal="left"/>
    </xf>
    <xf numFmtId="0" fontId="67" fillId="0" borderId="11" xfId="250" applyFont="1" applyFill="1" applyBorder="1"/>
    <xf numFmtId="0" fontId="9" fillId="0" borderId="0" xfId="250" quotePrefix="1" applyFont="1" applyFill="1" applyAlignment="1">
      <alignment horizontal="left"/>
    </xf>
    <xf numFmtId="0" fontId="89" fillId="0" borderId="0" xfId="250" quotePrefix="1" applyFont="1" applyFill="1" applyAlignment="1">
      <alignment horizontal="left"/>
    </xf>
    <xf numFmtId="0" fontId="67" fillId="32" borderId="0" xfId="250" quotePrefix="1" applyFont="1" applyFill="1" applyAlignment="1">
      <alignment horizontal="left"/>
    </xf>
    <xf numFmtId="0" fontId="9" fillId="32" borderId="0" xfId="250" quotePrefix="1" applyFont="1" applyFill="1" applyAlignment="1">
      <alignment horizontal="left"/>
    </xf>
    <xf numFmtId="0" fontId="89" fillId="32" borderId="0" xfId="250" quotePrefix="1" applyFont="1" applyFill="1" applyAlignment="1">
      <alignment horizontal="left"/>
    </xf>
    <xf numFmtId="0" fontId="69" fillId="32" borderId="0" xfId="250" applyFont="1" applyFill="1"/>
    <xf numFmtId="0" fontId="10" fillId="32" borderId="0" xfId="250" quotePrefix="1" applyFont="1" applyFill="1" applyAlignment="1">
      <alignment horizontal="left"/>
    </xf>
    <xf numFmtId="0" fontId="10" fillId="0" borderId="0" xfId="250" applyFont="1" applyFill="1" applyAlignment="1">
      <alignment horizontal="center"/>
    </xf>
    <xf numFmtId="0" fontId="85" fillId="0" borderId="0" xfId="250" applyFont="1" applyFill="1"/>
    <xf numFmtId="0" fontId="67" fillId="32" borderId="0" xfId="250" applyFont="1" applyFill="1" applyAlignment="1">
      <alignment horizontal="left"/>
    </xf>
    <xf numFmtId="0" fontId="67" fillId="32" borderId="0" xfId="250" applyFont="1" applyFill="1" applyAlignment="1">
      <alignment horizontal="left" indent="1"/>
    </xf>
    <xf numFmtId="0" fontId="10" fillId="0" borderId="12" xfId="250" applyFont="1" applyFill="1" applyBorder="1"/>
    <xf numFmtId="0" fontId="10" fillId="0" borderId="12" xfId="250" quotePrefix="1" applyFont="1" applyFill="1" applyBorder="1" applyAlignment="1">
      <alignment horizontal="left"/>
    </xf>
    <xf numFmtId="0" fontId="10" fillId="0" borderId="12" xfId="250" quotePrefix="1" applyFont="1" applyFill="1" applyBorder="1" applyAlignment="1">
      <alignment horizontal="right"/>
    </xf>
    <xf numFmtId="0" fontId="9" fillId="0" borderId="35" xfId="250" applyFont="1" applyFill="1" applyBorder="1" applyAlignment="1">
      <alignment horizontal="left"/>
    </xf>
    <xf numFmtId="0" fontId="9" fillId="0" borderId="35" xfId="250" applyFont="1" applyFill="1" applyBorder="1" applyAlignment="1">
      <alignment horizontal="centerContinuous"/>
    </xf>
    <xf numFmtId="0" fontId="9" fillId="0" borderId="35" xfId="250" applyFont="1" applyFill="1" applyBorder="1" applyAlignment="1"/>
    <xf numFmtId="0" fontId="10" fillId="0" borderId="17" xfId="250" applyFont="1" applyFill="1" applyBorder="1" applyAlignment="1">
      <alignment horizontal="centerContinuous"/>
    </xf>
    <xf numFmtId="0" fontId="10" fillId="0" borderId="0" xfId="250" applyFont="1" applyFill="1" applyBorder="1" applyAlignment="1">
      <alignment horizontal="centerContinuous"/>
    </xf>
    <xf numFmtId="0" fontId="68" fillId="0" borderId="0" xfId="250" applyFont="1" applyFill="1" applyBorder="1" applyAlignment="1"/>
    <xf numFmtId="0" fontId="12" fillId="0" borderId="0" xfId="250" applyFont="1" applyFill="1" applyBorder="1" applyAlignment="1">
      <alignment horizontal="left" vertical="center"/>
    </xf>
    <xf numFmtId="0" fontId="92" fillId="0" borderId="0" xfId="250" applyFont="1" applyFill="1" applyBorder="1" applyAlignment="1">
      <alignment horizontal="left" vertical="center"/>
    </xf>
    <xf numFmtId="0" fontId="67" fillId="0" borderId="0" xfId="250" applyFont="1" applyFill="1" applyBorder="1" applyAlignment="1"/>
    <xf numFmtId="0" fontId="68" fillId="0" borderId="0" xfId="250" applyFont="1" applyFill="1" applyAlignment="1"/>
    <xf numFmtId="0" fontId="10" fillId="0" borderId="37" xfId="250" applyFont="1" applyFill="1" applyBorder="1"/>
    <xf numFmtId="0" fontId="67" fillId="32" borderId="0" xfId="250" applyFont="1" applyFill="1" applyAlignment="1">
      <alignment horizontal="center"/>
    </xf>
    <xf numFmtId="0" fontId="10" fillId="0" borderId="0" xfId="250" applyFont="1" applyFill="1" applyAlignment="1"/>
    <xf numFmtId="0" fontId="93" fillId="32" borderId="0" xfId="250" applyFont="1" applyFill="1" applyBorder="1" applyAlignment="1"/>
    <xf numFmtId="0" fontId="9" fillId="32" borderId="11" xfId="250" applyFont="1" applyFill="1" applyBorder="1" applyAlignment="1">
      <alignment horizontal="center"/>
    </xf>
    <xf numFmtId="0" fontId="10" fillId="0" borderId="37" xfId="250" applyFont="1" applyFill="1" applyBorder="1" applyAlignment="1"/>
    <xf numFmtId="0" fontId="10" fillId="32" borderId="0" xfId="250" applyFont="1" applyFill="1" applyBorder="1" applyAlignment="1"/>
    <xf numFmtId="0" fontId="9" fillId="32" borderId="0" xfId="250" applyFont="1" applyFill="1" applyBorder="1" applyAlignment="1"/>
    <xf numFmtId="0" fontId="9" fillId="0" borderId="37" xfId="250" applyFont="1" applyFill="1" applyBorder="1" applyAlignment="1"/>
    <xf numFmtId="0" fontId="10" fillId="0" borderId="0" xfId="250" applyFont="1" applyFill="1" applyBorder="1" applyAlignment="1">
      <alignment horizontal="center"/>
    </xf>
    <xf numFmtId="0" fontId="10" fillId="0" borderId="37" xfId="250" applyFont="1" applyFill="1" applyBorder="1" applyAlignment="1">
      <alignment horizontal="center"/>
    </xf>
    <xf numFmtId="0" fontId="9" fillId="0" borderId="16" xfId="250" applyFont="1" applyFill="1" applyBorder="1" applyAlignment="1">
      <alignment horizontal="left"/>
    </xf>
    <xf numFmtId="0" fontId="9" fillId="0" borderId="16" xfId="250" applyFont="1" applyFill="1" applyBorder="1" applyAlignment="1">
      <alignment horizontal="centerContinuous"/>
    </xf>
    <xf numFmtId="0" fontId="10" fillId="0" borderId="16" xfId="250" applyFont="1" applyFill="1" applyBorder="1"/>
    <xf numFmtId="0" fontId="9" fillId="0" borderId="16" xfId="250" applyFont="1" applyFill="1" applyBorder="1" applyAlignment="1"/>
    <xf numFmtId="0" fontId="64" fillId="32" borderId="0" xfId="250" quotePrefix="1" applyFont="1" applyFill="1" applyBorder="1" applyAlignment="1">
      <alignment horizontal="left"/>
    </xf>
    <xf numFmtId="0" fontId="84" fillId="32" borderId="0" xfId="250" quotePrefix="1" applyFont="1" applyFill="1" applyBorder="1" applyAlignment="1">
      <alignment horizontal="left"/>
    </xf>
    <xf numFmtId="0" fontId="85" fillId="32" borderId="0" xfId="250" applyFont="1" applyFill="1" applyBorder="1" applyAlignment="1">
      <alignment horizontal="left"/>
    </xf>
    <xf numFmtId="0" fontId="84" fillId="32" borderId="0" xfId="250" applyFont="1" applyFill="1" applyBorder="1" applyAlignment="1">
      <alignment horizontal="left"/>
    </xf>
    <xf numFmtId="0" fontId="10" fillId="0" borderId="0" xfId="250" applyFont="1" applyFill="1" applyBorder="1" applyAlignment="1">
      <alignment horizontal="left"/>
    </xf>
    <xf numFmtId="0" fontId="68" fillId="0" borderId="0" xfId="250" applyFont="1" applyFill="1" applyBorder="1" applyAlignment="1">
      <alignment horizontal="left"/>
    </xf>
    <xf numFmtId="0" fontId="10" fillId="32" borderId="0" xfId="250" applyFont="1" applyFill="1" applyBorder="1" applyAlignment="1">
      <alignment horizontal="left"/>
    </xf>
    <xf numFmtId="0" fontId="10" fillId="32" borderId="0" xfId="250" applyFont="1" applyFill="1" applyBorder="1" applyAlignment="1">
      <alignment horizontal="left" indent="1"/>
    </xf>
    <xf numFmtId="0" fontId="10" fillId="0" borderId="0" xfId="250" quotePrefix="1" applyFont="1" applyFill="1" applyAlignment="1">
      <alignment horizontal="left" vertical="top"/>
    </xf>
    <xf numFmtId="0" fontId="43" fillId="0" borderId="0" xfId="0" applyFont="1" applyAlignment="1">
      <alignment horizontal="center" wrapText="1"/>
    </xf>
    <xf numFmtId="14" fontId="31" fillId="0" borderId="0" xfId="0" applyNumberFormat="1" applyFont="1" applyFill="1" applyBorder="1" applyAlignment="1">
      <alignment horizontal="center"/>
    </xf>
    <xf numFmtId="0" fontId="37" fillId="0" borderId="0" xfId="0" quotePrefix="1" applyFont="1" applyAlignment="1">
      <alignment horizontal="left" vertical="top" wrapText="1"/>
    </xf>
    <xf numFmtId="0" fontId="10" fillId="0" borderId="0" xfId="0" quotePrefix="1" applyNumberFormat="1" applyFont="1" applyFill="1" applyAlignment="1">
      <alignment horizontal="left" wrapText="1"/>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65" fillId="24" borderId="0" xfId="0" quotePrefix="1" applyNumberFormat="1" applyFont="1" applyFill="1" applyBorder="1" applyAlignment="1">
      <alignment horizontal="left" wrapText="1"/>
    </xf>
    <xf numFmtId="0" fontId="10" fillId="0" borderId="0" xfId="0" quotePrefix="1" applyNumberFormat="1" applyFont="1" applyFill="1" applyAlignment="1">
      <alignment horizontal="left" vertical="top"/>
    </xf>
    <xf numFmtId="0" fontId="10" fillId="0" borderId="0" xfId="0" quotePrefix="1" applyNumberFormat="1" applyFont="1" applyFill="1" applyBorder="1" applyAlignment="1">
      <alignment horizontal="left" vertical="top"/>
    </xf>
    <xf numFmtId="0" fontId="65" fillId="24" borderId="0" xfId="0" quotePrefix="1" applyNumberFormat="1" applyFont="1" applyFill="1" applyBorder="1" applyAlignment="1">
      <alignment horizontal="left" vertical="center" wrapText="1"/>
    </xf>
    <xf numFmtId="0" fontId="64" fillId="0" borderId="0" xfId="0" quotePrefix="1" applyNumberFormat="1" applyFont="1" applyFill="1" applyBorder="1" applyAlignment="1">
      <alignment horizontal="left" wrapText="1"/>
    </xf>
    <xf numFmtId="0" fontId="66" fillId="0" borderId="0" xfId="0" quotePrefix="1" applyNumberFormat="1" applyFont="1" applyFill="1" applyBorder="1" applyAlignment="1">
      <alignment horizontal="left" wrapText="1"/>
    </xf>
    <xf numFmtId="0" fontId="10" fillId="0" borderId="0" xfId="0" quotePrefix="1" applyNumberFormat="1" applyFont="1" applyFill="1" applyAlignment="1">
      <alignment horizontal="left" vertical="top" wrapText="1"/>
    </xf>
    <xf numFmtId="0" fontId="66" fillId="0" borderId="11" xfId="0" applyNumberFormat="1" applyFont="1" applyFill="1" applyBorder="1" applyAlignment="1">
      <alignment horizontal="center"/>
    </xf>
    <xf numFmtId="0" fontId="66" fillId="0" borderId="14" xfId="0" applyNumberFormat="1" applyFont="1" applyFill="1" applyBorder="1" applyAlignment="1">
      <alignment horizontal="center"/>
    </xf>
    <xf numFmtId="0" fontId="65" fillId="24" borderId="0" xfId="0" applyNumberFormat="1" applyFont="1" applyFill="1" applyBorder="1" applyAlignment="1">
      <alignment horizontal="left" wrapText="1"/>
    </xf>
    <xf numFmtId="0" fontId="71" fillId="0" borderId="0" xfId="0" quotePrefix="1" applyNumberFormat="1" applyFont="1" applyFill="1" applyAlignment="1">
      <alignment horizontal="left" vertical="top" wrapText="1"/>
    </xf>
    <xf numFmtId="0" fontId="66"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indent="3"/>
    </xf>
    <xf numFmtId="0" fontId="10" fillId="0" borderId="0" xfId="0" quotePrefix="1" applyNumberFormat="1" applyFont="1" applyFill="1" applyBorder="1" applyAlignment="1">
      <alignment horizontal="left" wrapText="1" indent="6"/>
    </xf>
    <xf numFmtId="0" fontId="67" fillId="0" borderId="0" xfId="0" applyFont="1" applyBorder="1" applyAlignment="1">
      <alignment horizontal="left" vertical="center" wrapText="1"/>
    </xf>
    <xf numFmtId="0" fontId="10" fillId="0" borderId="0" xfId="0" quotePrefix="1" applyNumberFormat="1" applyFont="1" applyFill="1" applyBorder="1" applyAlignment="1">
      <alignment horizontal="left" wrapText="1" indent="2"/>
    </xf>
    <xf numFmtId="0" fontId="10" fillId="0" borderId="0" xfId="0" applyNumberFormat="1" applyFont="1" applyFill="1" applyBorder="1" applyAlignment="1">
      <alignment horizontal="left" wrapText="1" indent="5"/>
    </xf>
    <xf numFmtId="0" fontId="71" fillId="0" borderId="0" xfId="0" quotePrefix="1" applyNumberFormat="1" applyFont="1" applyFill="1" applyAlignment="1">
      <alignment horizontal="left" vertical="top"/>
    </xf>
    <xf numFmtId="0" fontId="10" fillId="0" borderId="0" xfId="0" applyNumberFormat="1" applyFont="1" applyFill="1" applyBorder="1" applyAlignment="1">
      <alignment horizontal="left" wrapText="1" indent="1"/>
    </xf>
    <xf numFmtId="0" fontId="10" fillId="0" borderId="0" xfId="0" applyNumberFormat="1" applyFont="1" applyFill="1" applyBorder="1" applyAlignment="1">
      <alignment horizontal="left" wrapText="1" indent="3"/>
    </xf>
    <xf numFmtId="0" fontId="67" fillId="0" borderId="0" xfId="0" applyFont="1" applyBorder="1" applyAlignment="1">
      <alignment horizontal="left" wrapText="1"/>
    </xf>
    <xf numFmtId="0" fontId="10" fillId="0" borderId="0" xfId="0" quotePrefix="1" applyNumberFormat="1" applyFont="1" applyFill="1" applyBorder="1" applyAlignment="1">
      <alignment horizontal="left" wrapText="1" indent="1"/>
    </xf>
    <xf numFmtId="0" fontId="65" fillId="24" borderId="0" xfId="0" applyNumberFormat="1" applyFont="1" applyFill="1" applyBorder="1" applyAlignment="1">
      <alignment horizontal="left" vertical="center" wrapText="1"/>
    </xf>
    <xf numFmtId="0" fontId="84" fillId="24" borderId="0" xfId="250" quotePrefix="1" applyFont="1" applyFill="1" applyBorder="1" applyAlignment="1">
      <alignment horizontal="left" wrapText="1"/>
    </xf>
    <xf numFmtId="0" fontId="5" fillId="0" borderId="0" xfId="250" applyAlignment="1">
      <alignment horizontal="left" wrapText="1"/>
    </xf>
    <xf numFmtId="0" fontId="10" fillId="0" borderId="0" xfId="250" applyFont="1" applyFill="1" applyAlignment="1">
      <alignment horizontal="left" vertical="top" wrapText="1"/>
    </xf>
    <xf numFmtId="0" fontId="67" fillId="0" borderId="0" xfId="250" applyFont="1" applyAlignment="1">
      <alignment wrapText="1"/>
    </xf>
    <xf numFmtId="0" fontId="10" fillId="0" borderId="0" xfId="250" applyFont="1" applyFill="1" applyBorder="1" applyAlignment="1">
      <alignment horizontal="left" vertical="top"/>
    </xf>
    <xf numFmtId="0" fontId="86" fillId="0" borderId="0" xfId="250" quotePrefix="1" applyFont="1" applyFill="1" applyAlignment="1">
      <alignment horizontal="left" vertical="top"/>
    </xf>
    <xf numFmtId="0" fontId="10" fillId="0" borderId="0" xfId="250" applyFont="1" applyFill="1" applyAlignment="1"/>
    <xf numFmtId="0" fontId="5" fillId="0" borderId="0" xfId="250" applyAlignment="1"/>
    <xf numFmtId="0" fontId="10" fillId="0" borderId="0" xfId="250" quotePrefix="1" applyFont="1" applyFill="1" applyAlignment="1">
      <alignment horizontal="left" vertical="top" wrapText="1"/>
    </xf>
    <xf numFmtId="0" fontId="5" fillId="0" borderId="0" xfId="250" applyAlignment="1">
      <alignment wrapText="1"/>
    </xf>
    <xf numFmtId="0" fontId="9" fillId="32" borderId="11" xfId="250" applyFont="1" applyFill="1" applyBorder="1" applyAlignment="1">
      <alignment horizontal="center"/>
    </xf>
    <xf numFmtId="0" fontId="5" fillId="0" borderId="11" xfId="250" applyBorder="1" applyAlignment="1"/>
    <xf numFmtId="17" fontId="9" fillId="32" borderId="0" xfId="250" applyNumberFormat="1" applyFont="1" applyFill="1" applyBorder="1" applyAlignment="1">
      <alignment horizontal="center" wrapText="1"/>
    </xf>
    <xf numFmtId="0" fontId="5" fillId="32" borderId="0" xfId="250" applyFill="1" applyBorder="1" applyAlignment="1">
      <alignment horizontal="center" wrapText="1"/>
    </xf>
    <xf numFmtId="17" fontId="9" fillId="32" borderId="0" xfId="250" applyNumberFormat="1" applyFont="1" applyFill="1" applyBorder="1" applyAlignment="1">
      <alignment horizontal="center"/>
    </xf>
    <xf numFmtId="0" fontId="5" fillId="32" borderId="0" xfId="250" applyFill="1" applyBorder="1" applyAlignment="1"/>
    <xf numFmtId="0" fontId="10" fillId="0" borderId="0" xfId="250" applyFont="1" applyFill="1" applyAlignment="1">
      <alignment vertical="top" wrapText="1"/>
    </xf>
    <xf numFmtId="0" fontId="5" fillId="0" borderId="0" xfId="250" applyAlignment="1">
      <alignment vertical="top"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vertical="top" wrapText="1"/>
    </xf>
    <xf numFmtId="0" fontId="10" fillId="0" borderId="0" xfId="0" applyNumberFormat="1" applyFont="1" applyFill="1" applyAlignment="1">
      <alignment horizontal="left"/>
    </xf>
  </cellXfs>
  <cellStyles count="251">
    <cellStyle name="20% - Accent1" xfId="1" builtinId="30" customBuiltin="1"/>
    <cellStyle name="20% - Accent1 2" xfId="132" xr:uid="{00000000-0005-0000-0000-000001000000}"/>
    <cellStyle name="20% - Accent2" xfId="2" builtinId="34" customBuiltin="1"/>
    <cellStyle name="20% - Accent2 2" xfId="133" xr:uid="{00000000-0005-0000-0000-000003000000}"/>
    <cellStyle name="20% - Accent3" xfId="3" builtinId="38" customBuiltin="1"/>
    <cellStyle name="20% - Accent3 2" xfId="134" xr:uid="{00000000-0005-0000-0000-000005000000}"/>
    <cellStyle name="20% - Accent4" xfId="4" builtinId="42" customBuiltin="1"/>
    <cellStyle name="20% - Accent4 2" xfId="135" xr:uid="{00000000-0005-0000-0000-000007000000}"/>
    <cellStyle name="20% - Accent5" xfId="5" builtinId="46" customBuiltin="1"/>
    <cellStyle name="20% - Accent5 2" xfId="136" xr:uid="{00000000-0005-0000-0000-000009000000}"/>
    <cellStyle name="20% - Accent6" xfId="6" builtinId="50" customBuiltin="1"/>
    <cellStyle name="20% - Accent6 2" xfId="137" xr:uid="{00000000-0005-0000-0000-00000B000000}"/>
    <cellStyle name="40% - Accent1" xfId="7" builtinId="31" customBuiltin="1"/>
    <cellStyle name="40% - Accent1 2" xfId="138" xr:uid="{00000000-0005-0000-0000-00000D000000}"/>
    <cellStyle name="40% - Accent2" xfId="8" builtinId="35" customBuiltin="1"/>
    <cellStyle name="40% - Accent2 2" xfId="139" xr:uid="{00000000-0005-0000-0000-00000F000000}"/>
    <cellStyle name="40% - Accent3" xfId="9" builtinId="39" customBuiltin="1"/>
    <cellStyle name="40% - Accent3 2" xfId="140" xr:uid="{00000000-0005-0000-0000-000011000000}"/>
    <cellStyle name="40% - Accent4" xfId="10" builtinId="43" customBuiltin="1"/>
    <cellStyle name="40% - Accent4 2" xfId="141" xr:uid="{00000000-0005-0000-0000-000013000000}"/>
    <cellStyle name="40% - Accent5" xfId="11" builtinId="47" customBuiltin="1"/>
    <cellStyle name="40% - Accent5 2" xfId="142" xr:uid="{00000000-0005-0000-0000-000015000000}"/>
    <cellStyle name="40% - Accent6" xfId="12" builtinId="51" customBuiltin="1"/>
    <cellStyle name="40% - Accent6 2" xfId="143" xr:uid="{00000000-0005-0000-0000-000017000000}"/>
    <cellStyle name="60% - Accent1" xfId="13" builtinId="32" customBuiltin="1"/>
    <cellStyle name="60% - Accent1 2" xfId="144" xr:uid="{00000000-0005-0000-0000-000019000000}"/>
    <cellStyle name="60% - Accent2" xfId="14" builtinId="36" customBuiltin="1"/>
    <cellStyle name="60% - Accent2 2" xfId="145" xr:uid="{00000000-0005-0000-0000-00001B000000}"/>
    <cellStyle name="60% - Accent3" xfId="15" builtinId="40" customBuiltin="1"/>
    <cellStyle name="60% - Accent3 2" xfId="146" xr:uid="{00000000-0005-0000-0000-00001D000000}"/>
    <cellStyle name="60% - Accent4" xfId="16" builtinId="44" customBuiltin="1"/>
    <cellStyle name="60% - Accent4 2" xfId="147" xr:uid="{00000000-0005-0000-0000-00001F000000}"/>
    <cellStyle name="60% - Accent5" xfId="17" builtinId="48" customBuiltin="1"/>
    <cellStyle name="60% - Accent5 2" xfId="148" xr:uid="{00000000-0005-0000-0000-000021000000}"/>
    <cellStyle name="60% - Accent6" xfId="18" builtinId="52" customBuiltin="1"/>
    <cellStyle name="60% - Accent6 2" xfId="149" xr:uid="{00000000-0005-0000-0000-000023000000}"/>
    <cellStyle name="Accent1" xfId="19" builtinId="29" customBuiltin="1"/>
    <cellStyle name="Accent1 2" xfId="150" xr:uid="{00000000-0005-0000-0000-000025000000}"/>
    <cellStyle name="Accent2" xfId="20" builtinId="33" customBuiltin="1"/>
    <cellStyle name="Accent2 2" xfId="151" xr:uid="{00000000-0005-0000-0000-000027000000}"/>
    <cellStyle name="Accent3" xfId="21" builtinId="37" customBuiltin="1"/>
    <cellStyle name="Accent3 2" xfId="152" xr:uid="{00000000-0005-0000-0000-000029000000}"/>
    <cellStyle name="Accent4" xfId="22" builtinId="41" customBuiltin="1"/>
    <cellStyle name="Accent4 2" xfId="153" xr:uid="{00000000-0005-0000-0000-00002B000000}"/>
    <cellStyle name="Accent5" xfId="23" builtinId="45" customBuiltin="1"/>
    <cellStyle name="Accent5 2" xfId="154" xr:uid="{00000000-0005-0000-0000-00002D000000}"/>
    <cellStyle name="Accent6" xfId="24" builtinId="49" customBuiltin="1"/>
    <cellStyle name="Accent6 2" xfId="155" xr:uid="{00000000-0005-0000-0000-00002F000000}"/>
    <cellStyle name="AF Column - IBM Cognos" xfId="219" xr:uid="{00000000-0005-0000-0000-000030000000}"/>
    <cellStyle name="AF Data - IBM Cognos" xfId="220" xr:uid="{00000000-0005-0000-0000-000031000000}"/>
    <cellStyle name="AF Data 0 - IBM Cognos" xfId="221" xr:uid="{00000000-0005-0000-0000-000032000000}"/>
    <cellStyle name="AF Data 1 - IBM Cognos" xfId="222" xr:uid="{00000000-0005-0000-0000-000033000000}"/>
    <cellStyle name="AF Data 2 - IBM Cognos" xfId="223" xr:uid="{00000000-0005-0000-0000-000034000000}"/>
    <cellStyle name="AF Data 3 - IBM Cognos" xfId="224" xr:uid="{00000000-0005-0000-0000-000035000000}"/>
    <cellStyle name="AF Data 4 - IBM Cognos" xfId="225" xr:uid="{00000000-0005-0000-0000-000036000000}"/>
    <cellStyle name="AF Data 5 - IBM Cognos" xfId="226" xr:uid="{00000000-0005-0000-0000-000037000000}"/>
    <cellStyle name="AF Data Leaf - IBM Cognos" xfId="227" xr:uid="{00000000-0005-0000-0000-000038000000}"/>
    <cellStyle name="AF Header - IBM Cognos" xfId="228" xr:uid="{00000000-0005-0000-0000-000039000000}"/>
    <cellStyle name="AF Header 0 - IBM Cognos" xfId="229" xr:uid="{00000000-0005-0000-0000-00003A000000}"/>
    <cellStyle name="AF Header 1 - IBM Cognos" xfId="230" xr:uid="{00000000-0005-0000-0000-00003B000000}"/>
    <cellStyle name="AF Header 2 - IBM Cognos" xfId="231" xr:uid="{00000000-0005-0000-0000-00003C000000}"/>
    <cellStyle name="AF Header 3 - IBM Cognos" xfId="232" xr:uid="{00000000-0005-0000-0000-00003D000000}"/>
    <cellStyle name="AF Header 4 - IBM Cognos" xfId="233" xr:uid="{00000000-0005-0000-0000-00003E000000}"/>
    <cellStyle name="AF Header 5 - IBM Cognos" xfId="234" xr:uid="{00000000-0005-0000-0000-00003F000000}"/>
    <cellStyle name="AF Header Leaf - IBM Cognos" xfId="235" xr:uid="{00000000-0005-0000-0000-000040000000}"/>
    <cellStyle name="AF Row - IBM Cognos" xfId="236" xr:uid="{00000000-0005-0000-0000-000041000000}"/>
    <cellStyle name="AF Row 0 - IBM Cognos" xfId="237" xr:uid="{00000000-0005-0000-0000-000042000000}"/>
    <cellStyle name="AF Row 1 - IBM Cognos" xfId="238" xr:uid="{00000000-0005-0000-0000-000043000000}"/>
    <cellStyle name="AF Row 2 - IBM Cognos" xfId="239" xr:uid="{00000000-0005-0000-0000-000044000000}"/>
    <cellStyle name="AF Row 3 - IBM Cognos" xfId="240" xr:uid="{00000000-0005-0000-0000-000045000000}"/>
    <cellStyle name="AF Row 4 - IBM Cognos" xfId="241" xr:uid="{00000000-0005-0000-0000-000046000000}"/>
    <cellStyle name="AF Row 5 - IBM Cognos" xfId="242" xr:uid="{00000000-0005-0000-0000-000047000000}"/>
    <cellStyle name="AF Row Leaf - IBM Cognos" xfId="243" xr:uid="{00000000-0005-0000-0000-000048000000}"/>
    <cellStyle name="AF Subnm - IBM Cognos" xfId="244" xr:uid="{00000000-0005-0000-0000-000049000000}"/>
    <cellStyle name="AF Title - IBM Cognos" xfId="245" xr:uid="{00000000-0005-0000-0000-00004A000000}"/>
    <cellStyle name="Bad" xfId="25" builtinId="27" customBuiltin="1"/>
    <cellStyle name="Bad 2" xfId="156" xr:uid="{00000000-0005-0000-0000-00004C000000}"/>
    <cellStyle name="Calculated Column - IBM Cognos" xfId="91" xr:uid="{00000000-0005-0000-0000-00004D000000}"/>
    <cellStyle name="Calculated Column Name - IBM Cognos" xfId="89" xr:uid="{00000000-0005-0000-0000-00004E000000}"/>
    <cellStyle name="Calculated Column Name - IBM Cognos 2" xfId="200" xr:uid="{00000000-0005-0000-0000-00004F000000}"/>
    <cellStyle name="Calculated Row - IBM Cognos" xfId="92" xr:uid="{00000000-0005-0000-0000-000050000000}"/>
    <cellStyle name="Calculated Row Name - IBM Cognos" xfId="90" xr:uid="{00000000-0005-0000-0000-000051000000}"/>
    <cellStyle name="Calculated Row Name - IBM Cognos 2" xfId="201" xr:uid="{00000000-0005-0000-0000-000052000000}"/>
    <cellStyle name="Calculation" xfId="26" builtinId="22" customBuiltin="1"/>
    <cellStyle name="Calculation 2" xfId="157" xr:uid="{00000000-0005-0000-0000-000054000000}"/>
    <cellStyle name="Check Cell" xfId="27" builtinId="23" customBuiltin="1"/>
    <cellStyle name="Check Cell 2" xfId="158" xr:uid="{00000000-0005-0000-0000-000056000000}"/>
    <cellStyle name="Column Name - IBM Cognos" xfId="77" xr:uid="{00000000-0005-0000-0000-000057000000}"/>
    <cellStyle name="Column Name - IBM Cognos 2" xfId="197" xr:uid="{00000000-0005-0000-0000-000058000000}"/>
    <cellStyle name="Column Template - IBM Cognos" xfId="80" xr:uid="{00000000-0005-0000-0000-000059000000}"/>
    <cellStyle name="Comma" xfId="28" builtinId="3"/>
    <cellStyle name="Comma 10" xfId="67" xr:uid="{00000000-0005-0000-0000-00005B000000}"/>
    <cellStyle name="Comma 10 2" xfId="190" xr:uid="{00000000-0005-0000-0000-00005C000000}"/>
    <cellStyle name="Comma 11" xfId="71" xr:uid="{00000000-0005-0000-0000-00005D000000}"/>
    <cellStyle name="Comma 11 2" xfId="194" xr:uid="{00000000-0005-0000-0000-00005E000000}"/>
    <cellStyle name="Comma 12" xfId="99" xr:uid="{00000000-0005-0000-0000-00005F000000}"/>
    <cellStyle name="Comma 12 2" xfId="203" xr:uid="{00000000-0005-0000-0000-000060000000}"/>
    <cellStyle name="Comma 13" xfId="101" xr:uid="{00000000-0005-0000-0000-000061000000}"/>
    <cellStyle name="Comma 14" xfId="159" xr:uid="{00000000-0005-0000-0000-000062000000}"/>
    <cellStyle name="Comma 2" xfId="29" xr:uid="{00000000-0005-0000-0000-000063000000}"/>
    <cellStyle name="Comma 2 2" xfId="112" xr:uid="{00000000-0005-0000-0000-000064000000}"/>
    <cellStyle name="Comma 3" xfId="30" xr:uid="{00000000-0005-0000-0000-000065000000}"/>
    <cellStyle name="Comma 4" xfId="51" xr:uid="{00000000-0005-0000-0000-000066000000}"/>
    <cellStyle name="Comma 4 2" xfId="113" xr:uid="{00000000-0005-0000-0000-000067000000}"/>
    <cellStyle name="Comma 5" xfId="53" xr:uid="{00000000-0005-0000-0000-000068000000}"/>
    <cellStyle name="Comma 5 2" xfId="114" xr:uid="{00000000-0005-0000-0000-000069000000}"/>
    <cellStyle name="Comma 5 2 2" xfId="207" xr:uid="{00000000-0005-0000-0000-00006A000000}"/>
    <cellStyle name="Comma 5 2 3" xfId="211" xr:uid="{00000000-0005-0000-0000-00006B000000}"/>
    <cellStyle name="Comma 5 2 4" xfId="215" xr:uid="{00000000-0005-0000-0000-00006C000000}"/>
    <cellStyle name="Comma 5 3" xfId="177" xr:uid="{00000000-0005-0000-0000-00006D000000}"/>
    <cellStyle name="Comma 6" xfId="56" xr:uid="{00000000-0005-0000-0000-00006E000000}"/>
    <cellStyle name="Comma 6 2" xfId="180" xr:uid="{00000000-0005-0000-0000-00006F000000}"/>
    <cellStyle name="Comma 7" xfId="58" xr:uid="{00000000-0005-0000-0000-000070000000}"/>
    <cellStyle name="Comma 7 2" xfId="182" xr:uid="{00000000-0005-0000-0000-000071000000}"/>
    <cellStyle name="Comma 8" xfId="61" xr:uid="{00000000-0005-0000-0000-000072000000}"/>
    <cellStyle name="Comma 8 2" xfId="184" xr:uid="{00000000-0005-0000-0000-000073000000}"/>
    <cellStyle name="Comma 9" xfId="65" xr:uid="{00000000-0005-0000-0000-000074000000}"/>
    <cellStyle name="Comma 9 2" xfId="188" xr:uid="{00000000-0005-0000-0000-000075000000}"/>
    <cellStyle name="Currency 2" xfId="59" xr:uid="{00000000-0005-0000-0000-000076000000}"/>
    <cellStyle name="Currency 3" xfId="62" xr:uid="{00000000-0005-0000-0000-000077000000}"/>
    <cellStyle name="Currency 3 2" xfId="185" xr:uid="{00000000-0005-0000-0000-000078000000}"/>
    <cellStyle name="Currency 4" xfId="64" xr:uid="{00000000-0005-0000-0000-000079000000}"/>
    <cellStyle name="Currency 4 2" xfId="187" xr:uid="{00000000-0005-0000-0000-00007A000000}"/>
    <cellStyle name="Currency 5" xfId="68" xr:uid="{00000000-0005-0000-0000-00007B000000}"/>
    <cellStyle name="Currency 5 2" xfId="191" xr:uid="{00000000-0005-0000-0000-00007C000000}"/>
    <cellStyle name="Currency 6" xfId="70" xr:uid="{00000000-0005-0000-0000-00007D000000}"/>
    <cellStyle name="Currency 6 2" xfId="193" xr:uid="{00000000-0005-0000-0000-00007E000000}"/>
    <cellStyle name="Currency 7" xfId="178" xr:uid="{00000000-0005-0000-0000-00007F000000}"/>
    <cellStyle name="Differs From Base - IBM Cognos" xfId="98" xr:uid="{00000000-0005-0000-0000-000080000000}"/>
    <cellStyle name="Edit - IBM Cognos" xfId="246" xr:uid="{00000000-0005-0000-0000-000081000000}"/>
    <cellStyle name="Explanatory Text" xfId="31" builtinId="53" customBuiltin="1"/>
    <cellStyle name="Explanatory Text 2" xfId="160" xr:uid="{00000000-0005-0000-0000-000083000000}"/>
    <cellStyle name="Formula - IBM Cognos" xfId="247" xr:uid="{00000000-0005-0000-0000-000084000000}"/>
    <cellStyle name="Good" xfId="32" builtinId="26" customBuiltin="1"/>
    <cellStyle name="Good 2" xfId="161" xr:uid="{00000000-0005-0000-0000-000086000000}"/>
    <cellStyle name="Group Name - IBM Cognos" xfId="88" xr:uid="{00000000-0005-0000-0000-000087000000}"/>
    <cellStyle name="Group Name - IBM Cognos 2" xfId="199" xr:uid="{00000000-0005-0000-0000-000088000000}"/>
    <cellStyle name="Header1" xfId="104" xr:uid="{00000000-0005-0000-0000-000089000000}"/>
    <cellStyle name="Header2" xfId="105" xr:uid="{00000000-0005-0000-0000-00008A000000}"/>
    <cellStyle name="Heading 1" xfId="33" builtinId="16" customBuiltin="1"/>
    <cellStyle name="Heading 1 2" xfId="162" xr:uid="{00000000-0005-0000-0000-00008C000000}"/>
    <cellStyle name="Heading 2" xfId="34" builtinId="17" customBuiltin="1"/>
    <cellStyle name="Heading 2 2" xfId="163" xr:uid="{00000000-0005-0000-0000-00008E000000}"/>
    <cellStyle name="Heading 3" xfId="35" builtinId="18" customBuiltin="1"/>
    <cellStyle name="Heading 3 2" xfId="164" xr:uid="{00000000-0005-0000-0000-000090000000}"/>
    <cellStyle name="Heading 4" xfId="36" builtinId="19" customBuiltin="1"/>
    <cellStyle name="Heading 4 2" xfId="165" xr:uid="{00000000-0005-0000-0000-000092000000}"/>
    <cellStyle name="Hold Values - IBM Cognos" xfId="94" xr:uid="{00000000-0005-0000-0000-000093000000}"/>
    <cellStyle name="Hold Values - IBM Cognos 2" xfId="202" xr:uid="{00000000-0005-0000-0000-000094000000}"/>
    <cellStyle name="Input" xfId="37" builtinId="20" customBuiltin="1"/>
    <cellStyle name="Input 2" xfId="166" xr:uid="{00000000-0005-0000-0000-000096000000}"/>
    <cellStyle name="Linked Cell" xfId="38" builtinId="24" customBuiltin="1"/>
    <cellStyle name="Linked Cell 2" xfId="167" xr:uid="{00000000-0005-0000-0000-000098000000}"/>
    <cellStyle name="List Name - IBM Cognos" xfId="87" xr:uid="{00000000-0005-0000-0000-000099000000}"/>
    <cellStyle name="List Name - IBM Cognos 2" xfId="198" xr:uid="{00000000-0005-0000-0000-00009A000000}"/>
    <cellStyle name="Locked - IBM Cognos" xfId="97" xr:uid="{00000000-0005-0000-0000-00009B000000}"/>
    <cellStyle name="Measure - IBM Cognos" xfId="81" xr:uid="{00000000-0005-0000-0000-00009C000000}"/>
    <cellStyle name="Measure Header - IBM Cognos" xfId="82" xr:uid="{00000000-0005-0000-0000-00009D000000}"/>
    <cellStyle name="Measure Name - IBM Cognos" xfId="83" xr:uid="{00000000-0005-0000-0000-00009E000000}"/>
    <cellStyle name="Measure Summary - IBM Cognos" xfId="84" xr:uid="{00000000-0005-0000-0000-00009F000000}"/>
    <cellStyle name="Measure Summary TM1 - IBM Cognos" xfId="86" xr:uid="{00000000-0005-0000-0000-0000A0000000}"/>
    <cellStyle name="Measure Template - IBM Cognos" xfId="85" xr:uid="{00000000-0005-0000-0000-0000A1000000}"/>
    <cellStyle name="More - IBM Cognos" xfId="93" xr:uid="{00000000-0005-0000-0000-0000A2000000}"/>
    <cellStyle name="Neutral" xfId="39" builtinId="28" customBuiltin="1"/>
    <cellStyle name="Neutral 2" xfId="168" xr:uid="{00000000-0005-0000-0000-0000A4000000}"/>
    <cellStyle name="Normal" xfId="0" builtinId="0" customBuiltin="1"/>
    <cellStyle name="Normal 10" xfId="115" xr:uid="{00000000-0005-0000-0000-0000A6000000}"/>
    <cellStyle name="Normal 11" xfId="116" xr:uid="{00000000-0005-0000-0000-0000A7000000}"/>
    <cellStyle name="Normal 12" xfId="131" xr:uid="{00000000-0005-0000-0000-0000A8000000}"/>
    <cellStyle name="Normal 13" xfId="130" xr:uid="{00000000-0005-0000-0000-0000A9000000}"/>
    <cellStyle name="Normal 14" xfId="248" xr:uid="{00000000-0005-0000-0000-0000AA000000}"/>
    <cellStyle name="Normal 15" xfId="249" xr:uid="{00000000-0005-0000-0000-0000AB000000}"/>
    <cellStyle name="Normal 15 2" xfId="250" xr:uid="{00000000-0005-0000-0000-0000AC000000}"/>
    <cellStyle name="Normal 2" xfId="40" xr:uid="{00000000-0005-0000-0000-0000AD000000}"/>
    <cellStyle name="Normal 2 2" xfId="103" xr:uid="{00000000-0005-0000-0000-0000AE000000}"/>
    <cellStyle name="Normal 2 2 2" xfId="111" xr:uid="{00000000-0005-0000-0000-0000AF000000}"/>
    <cellStyle name="Normal 2 3" xfId="106" xr:uid="{00000000-0005-0000-0000-0000B0000000}"/>
    <cellStyle name="Normal 2 4" xfId="109" xr:uid="{00000000-0005-0000-0000-0000B1000000}"/>
    <cellStyle name="Normal 2 4 2" xfId="206" xr:uid="{00000000-0005-0000-0000-0000B2000000}"/>
    <cellStyle name="Normal 2_for Q and A" xfId="117" xr:uid="{00000000-0005-0000-0000-0000B3000000}"/>
    <cellStyle name="Normal 3" xfId="54" xr:uid="{00000000-0005-0000-0000-0000B4000000}"/>
    <cellStyle name="Normal 3 2" xfId="118" xr:uid="{00000000-0005-0000-0000-0000B5000000}"/>
    <cellStyle name="Normal 3 3" xfId="119" xr:uid="{00000000-0005-0000-0000-0000B6000000}"/>
    <cellStyle name="Normal 3_for Q and A" xfId="120" xr:uid="{00000000-0005-0000-0000-0000B7000000}"/>
    <cellStyle name="Normal 4" xfId="100" xr:uid="{00000000-0005-0000-0000-0000B8000000}"/>
    <cellStyle name="Normal 4 2" xfId="121" xr:uid="{00000000-0005-0000-0000-0000B9000000}"/>
    <cellStyle name="Normal 4 2 2" xfId="208" xr:uid="{00000000-0005-0000-0000-0000BA000000}"/>
    <cellStyle name="Normal 4 2 3" xfId="212" xr:uid="{00000000-0005-0000-0000-0000BB000000}"/>
    <cellStyle name="Normal 4 2 4" xfId="216" xr:uid="{00000000-0005-0000-0000-0000BC000000}"/>
    <cellStyle name="Normal 4 3" xfId="204" xr:uid="{00000000-0005-0000-0000-0000BD000000}"/>
    <cellStyle name="Normal 4_Inv 2" xfId="122" xr:uid="{00000000-0005-0000-0000-0000BE000000}"/>
    <cellStyle name="Normal 5" xfId="107" xr:uid="{00000000-0005-0000-0000-0000BF000000}"/>
    <cellStyle name="Normal 5 2" xfId="123" xr:uid="{00000000-0005-0000-0000-0000C0000000}"/>
    <cellStyle name="Normal 5_Inv 2" xfId="124" xr:uid="{00000000-0005-0000-0000-0000C1000000}"/>
    <cellStyle name="Normal 6" xfId="108" xr:uid="{00000000-0005-0000-0000-0000C2000000}"/>
    <cellStyle name="Normal 6 2" xfId="205" xr:uid="{00000000-0005-0000-0000-0000C3000000}"/>
    <cellStyle name="Normal 7" xfId="125" xr:uid="{00000000-0005-0000-0000-0000C4000000}"/>
    <cellStyle name="Normal 8" xfId="126" xr:uid="{00000000-0005-0000-0000-0000C5000000}"/>
    <cellStyle name="Normal 9" xfId="127" xr:uid="{00000000-0005-0000-0000-0000C6000000}"/>
    <cellStyle name="Normal 9 2" xfId="209" xr:uid="{00000000-0005-0000-0000-0000C7000000}"/>
    <cellStyle name="Normal 9 3" xfId="213" xr:uid="{00000000-0005-0000-0000-0000C8000000}"/>
    <cellStyle name="Normal 9 4" xfId="217" xr:uid="{00000000-0005-0000-0000-0000C9000000}"/>
    <cellStyle name="Note" xfId="41" builtinId="10" customBuiltin="1"/>
    <cellStyle name="Note 2" xfId="169" xr:uid="{00000000-0005-0000-0000-0000CB000000}"/>
    <cellStyle name="Number" xfId="42" xr:uid="{00000000-0005-0000-0000-0000CC000000}"/>
    <cellStyle name="Output" xfId="43" builtinId="21" customBuiltin="1"/>
    <cellStyle name="Output 2" xfId="170" xr:uid="{00000000-0005-0000-0000-0000CE000000}"/>
    <cellStyle name="Pending Change - IBM Cognos" xfId="95" xr:uid="{00000000-0005-0000-0000-0000CF000000}"/>
    <cellStyle name="Percent" xfId="44" builtinId="5"/>
    <cellStyle name="Percent 10" xfId="66" xr:uid="{00000000-0005-0000-0000-0000D1000000}"/>
    <cellStyle name="Percent 10 2" xfId="189" xr:uid="{00000000-0005-0000-0000-0000D2000000}"/>
    <cellStyle name="Percent 11" xfId="69" xr:uid="{00000000-0005-0000-0000-0000D3000000}"/>
    <cellStyle name="Percent 11 2" xfId="192" xr:uid="{00000000-0005-0000-0000-0000D4000000}"/>
    <cellStyle name="Percent 12" xfId="72" xr:uid="{00000000-0005-0000-0000-0000D5000000}"/>
    <cellStyle name="Percent 12 2" xfId="195" xr:uid="{00000000-0005-0000-0000-0000D6000000}"/>
    <cellStyle name="Percent 13" xfId="102" xr:uid="{00000000-0005-0000-0000-0000D7000000}"/>
    <cellStyle name="Percent 14" xfId="171" xr:uid="{00000000-0005-0000-0000-0000D8000000}"/>
    <cellStyle name="Percent 2" xfId="45" xr:uid="{00000000-0005-0000-0000-0000D9000000}"/>
    <cellStyle name="Percent 2 2" xfId="128" xr:uid="{00000000-0005-0000-0000-0000DA000000}"/>
    <cellStyle name="Percent 3" xfId="46" xr:uid="{00000000-0005-0000-0000-0000DB000000}"/>
    <cellStyle name="Percent 3 2" xfId="110" xr:uid="{00000000-0005-0000-0000-0000DC000000}"/>
    <cellStyle name="Percent 4" xfId="50" xr:uid="{00000000-0005-0000-0000-0000DD000000}"/>
    <cellStyle name="Percent 4 2" xfId="129" xr:uid="{00000000-0005-0000-0000-0000DE000000}"/>
    <cellStyle name="Percent 4 2 2" xfId="210" xr:uid="{00000000-0005-0000-0000-0000DF000000}"/>
    <cellStyle name="Percent 4 2 3" xfId="214" xr:uid="{00000000-0005-0000-0000-0000E0000000}"/>
    <cellStyle name="Percent 4 2 4" xfId="218" xr:uid="{00000000-0005-0000-0000-0000E1000000}"/>
    <cellStyle name="Percent 4 3" xfId="175" xr:uid="{00000000-0005-0000-0000-0000E2000000}"/>
    <cellStyle name="Percent 5" xfId="52" xr:uid="{00000000-0005-0000-0000-0000E3000000}"/>
    <cellStyle name="Percent 5 2" xfId="176" xr:uid="{00000000-0005-0000-0000-0000E4000000}"/>
    <cellStyle name="Percent 6" xfId="55" xr:uid="{00000000-0005-0000-0000-0000E5000000}"/>
    <cellStyle name="Percent 6 2" xfId="179" xr:uid="{00000000-0005-0000-0000-0000E6000000}"/>
    <cellStyle name="Percent 7" xfId="57" xr:uid="{00000000-0005-0000-0000-0000E7000000}"/>
    <cellStyle name="Percent 7 2" xfId="181" xr:uid="{00000000-0005-0000-0000-0000E8000000}"/>
    <cellStyle name="Percent 8" xfId="60" xr:uid="{00000000-0005-0000-0000-0000E9000000}"/>
    <cellStyle name="Percent 8 2" xfId="183" xr:uid="{00000000-0005-0000-0000-0000EA000000}"/>
    <cellStyle name="Percent 9" xfId="63" xr:uid="{00000000-0005-0000-0000-0000EB000000}"/>
    <cellStyle name="Percent 9 2" xfId="186" xr:uid="{00000000-0005-0000-0000-0000EC000000}"/>
    <cellStyle name="Row Name - IBM Cognos" xfId="73" xr:uid="{00000000-0005-0000-0000-0000ED000000}"/>
    <cellStyle name="Row Name - IBM Cognos 2" xfId="196" xr:uid="{00000000-0005-0000-0000-0000EE000000}"/>
    <cellStyle name="Row Template - IBM Cognos" xfId="76" xr:uid="{00000000-0005-0000-0000-0000EF000000}"/>
    <cellStyle name="Summary Column Name - IBM Cognos" xfId="78" xr:uid="{00000000-0005-0000-0000-0000F0000000}"/>
    <cellStyle name="Summary Column Name TM1 - IBM Cognos" xfId="79" xr:uid="{00000000-0005-0000-0000-0000F1000000}"/>
    <cellStyle name="Summary Row Name - IBM Cognos" xfId="74" xr:uid="{00000000-0005-0000-0000-0000F2000000}"/>
    <cellStyle name="Summary Row Name TM1 - IBM Cognos" xfId="75" xr:uid="{00000000-0005-0000-0000-0000F3000000}"/>
    <cellStyle name="Title" xfId="47" builtinId="15" customBuiltin="1"/>
    <cellStyle name="Title 2" xfId="172" xr:uid="{00000000-0005-0000-0000-0000F5000000}"/>
    <cellStyle name="Total" xfId="48" builtinId="25" customBuiltin="1"/>
    <cellStyle name="Total 2" xfId="173" xr:uid="{00000000-0005-0000-0000-0000F7000000}"/>
    <cellStyle name="Unsaved Change - IBM Cognos" xfId="96" xr:uid="{00000000-0005-0000-0000-0000F8000000}"/>
    <cellStyle name="Warning Text" xfId="49" builtinId="11" customBuiltin="1"/>
    <cellStyle name="Warning Text 2" xfId="174" xr:uid="{00000000-0005-0000-0000-0000F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123825</xdr:rowOff>
    </xdr:from>
    <xdr:to>
      <xdr:col>9</xdr:col>
      <xdr:colOff>476250</xdr:colOff>
      <xdr:row>13</xdr:row>
      <xdr:rowOff>38100</xdr:rowOff>
    </xdr:to>
    <xdr:pic>
      <xdr:nvPicPr>
        <xdr:cNvPr id="2" name="Picture 1" descr="pri_3c_300dp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57200"/>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xdr:row>
          <xdr:rowOff>85725</xdr:rowOff>
        </xdr:from>
        <xdr:to>
          <xdr:col>13</xdr:col>
          <xdr:colOff>561975</xdr:colOff>
          <xdr:row>28</xdr:row>
          <xdr:rowOff>104775</xdr:rowOff>
        </xdr:to>
        <xdr:sp macro="" textlink="">
          <xdr:nvSpPr>
            <xdr:cNvPr id="55298" name="Object 2" hidden="1">
              <a:extLst>
                <a:ext uri="{63B3BB69-23CF-44E3-9099-C40C66FF867C}">
                  <a14:compatExt spid="_x0000_s55298"/>
                </a:ext>
                <a:ext uri="{FF2B5EF4-FFF2-40B4-BE49-F238E27FC236}">
                  <a16:creationId xmlns:a16="http://schemas.microsoft.com/office/drawing/2014/main" id="{00000000-0008-0000-0200-000002D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108858</xdr:rowOff>
    </xdr:from>
    <xdr:to>
      <xdr:col>20</xdr:col>
      <xdr:colOff>224518</xdr:colOff>
      <xdr:row>64</xdr:row>
      <xdr:rowOff>28576</xdr:rowOff>
    </xdr:to>
    <xdr:pic>
      <xdr:nvPicPr>
        <xdr:cNvPr id="3" name="Picture 3">
          <a:extLst>
            <a:ext uri="{FF2B5EF4-FFF2-40B4-BE49-F238E27FC236}">
              <a16:creationId xmlns:a16="http://schemas.microsoft.com/office/drawing/2014/main" id="{00000000-0008-0000-0F00-000003000000}"/>
            </a:ext>
          </a:extLst>
        </xdr:cNvPr>
        <xdr:cNvPicPr>
          <a:picLocks noChangeAspect="1" noChangeArrowheads="1"/>
          <a:extLst/>
        </xdr:cNvPicPr>
      </xdr:nvPicPr>
      <xdr:blipFill>
        <a:blip xmlns:r="http://schemas.openxmlformats.org/officeDocument/2006/relationships" r:embed="rId1"/>
        <a:srcRect/>
        <a:stretch>
          <a:fillRect/>
        </a:stretch>
      </xdr:blipFill>
      <xdr:spPr bwMode="auto">
        <a:xfrm>
          <a:off x="0" y="6150429"/>
          <a:ext cx="13573125" cy="5961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110_Budget_Analysis/Shared/EA_General/Earnings%20Analysis/Financial%20Supplement/2017/Q4%202017/Financial%20Supplement%20Q4%202017%20-%20Internal%20Version%20-%20Draft%20%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assump"/>
      <sheetName val="BS"/>
      <sheetName val="Corp"/>
      <sheetName val="IS"/>
      <sheetName val="Recon"/>
      <sheetName val="Segment"/>
      <sheetName val="Life 1"/>
      <sheetName val="Life 2"/>
      <sheetName val="Cognos_Office_Connection_Cache"/>
      <sheetName val="I&amp;S 1"/>
      <sheetName val="I&amp;S 2"/>
      <sheetName val="Inv 1"/>
      <sheetName val="Inv 2"/>
      <sheetName val="Inv 3"/>
      <sheetName val="5yr"/>
      <sheetName val="Manual"/>
      <sheetName val="CHECK FORMULAS"/>
    </sheetNames>
    <sheetDataSet>
      <sheetData sheetId="0"/>
      <sheetData sheetId="1"/>
      <sheetData sheetId="2"/>
      <sheetData sheetId="3">
        <row r="6">
          <cell r="B6">
            <v>5.0000000000000001E-4</v>
          </cell>
        </row>
        <row r="7">
          <cell r="B7">
            <v>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K41"/>
  <sheetViews>
    <sheetView tabSelected="1" zoomScaleNormal="100" workbookViewId="0"/>
  </sheetViews>
  <sheetFormatPr defaultRowHeight="15" x14ac:dyDescent="0.25"/>
  <cols>
    <col min="2" max="2" width="10.140625" customWidth="1"/>
    <col min="10" max="10" width="11.7109375" customWidth="1"/>
  </cols>
  <sheetData>
    <row r="1" spans="1:11" x14ac:dyDescent="0.25">
      <c r="A1" s="390"/>
      <c r="B1" s="390"/>
      <c r="C1" s="390"/>
      <c r="D1" s="21"/>
      <c r="E1" s="389"/>
      <c r="F1" s="21"/>
      <c r="G1" s="21"/>
      <c r="H1" s="21"/>
      <c r="I1" s="21"/>
      <c r="J1" s="21"/>
    </row>
    <row r="2" spans="1:11" x14ac:dyDescent="0.25">
      <c r="A2" s="625"/>
      <c r="B2" s="625"/>
      <c r="C2" s="625"/>
      <c r="D2" s="21"/>
      <c r="E2" s="21"/>
      <c r="F2" s="21"/>
      <c r="G2" s="21"/>
      <c r="H2" s="21"/>
      <c r="I2" s="21"/>
      <c r="J2" s="21"/>
    </row>
    <row r="16" spans="1:11" ht="37.5" x14ac:dyDescent="0.5">
      <c r="A16" s="1" t="s">
        <v>68</v>
      </c>
      <c r="B16" s="1"/>
      <c r="C16" s="1"/>
      <c r="D16" s="1"/>
      <c r="E16" s="1"/>
      <c r="F16" s="1"/>
      <c r="G16" s="1"/>
      <c r="H16" s="1"/>
      <c r="I16" s="1"/>
      <c r="J16" s="1"/>
      <c r="K16" s="2"/>
    </row>
    <row r="17" spans="1:11" ht="37.5" x14ac:dyDescent="0.5">
      <c r="A17" s="1" t="s">
        <v>410</v>
      </c>
      <c r="B17" s="1"/>
      <c r="C17" s="1"/>
      <c r="D17" s="1"/>
      <c r="E17" s="1"/>
      <c r="F17" s="1"/>
      <c r="G17" s="1"/>
      <c r="H17" s="1"/>
      <c r="I17" s="1"/>
      <c r="J17" s="1"/>
      <c r="K17" s="2"/>
    </row>
    <row r="18" spans="1:11" ht="14.25" customHeight="1" x14ac:dyDescent="0.5">
      <c r="A18" s="1"/>
      <c r="B18" s="1"/>
      <c r="C18" s="1"/>
      <c r="D18" s="1"/>
      <c r="E18" s="1"/>
      <c r="F18" s="1"/>
      <c r="G18" s="1"/>
      <c r="H18" s="1"/>
      <c r="I18" s="1"/>
      <c r="J18" s="1"/>
      <c r="K18" s="2"/>
    </row>
    <row r="19" spans="1:11" ht="14.25" customHeight="1" x14ac:dyDescent="0.5">
      <c r="A19" s="1"/>
      <c r="B19" s="1"/>
      <c r="C19" s="1"/>
      <c r="D19" s="1"/>
      <c r="E19" s="1"/>
      <c r="F19" s="1"/>
      <c r="G19" s="1"/>
      <c r="H19" s="1"/>
      <c r="I19" s="1"/>
      <c r="J19" s="1"/>
      <c r="K19" s="2"/>
    </row>
    <row r="20" spans="1:11" ht="14.25" customHeight="1" x14ac:dyDescent="0.25"/>
    <row r="21" spans="1:11" ht="14.25" customHeight="1" x14ac:dyDescent="0.25">
      <c r="A21" s="388"/>
      <c r="B21" s="388"/>
      <c r="C21" s="388"/>
      <c r="D21" s="388"/>
      <c r="E21" s="388"/>
      <c r="F21" s="388"/>
      <c r="G21" s="388"/>
      <c r="H21" s="388"/>
      <c r="I21" s="388"/>
      <c r="J21" s="388"/>
      <c r="K21" s="2"/>
    </row>
    <row r="22" spans="1:11" ht="14.25" customHeight="1" x14ac:dyDescent="0.25">
      <c r="A22" s="26"/>
      <c r="B22" s="23"/>
      <c r="C22" s="23"/>
      <c r="D22" s="23"/>
      <c r="E22" s="23"/>
      <c r="F22" s="23"/>
      <c r="G22" s="23"/>
      <c r="H22" s="23"/>
      <c r="I22" s="23"/>
      <c r="J22" s="23"/>
    </row>
    <row r="23" spans="1:11" ht="14.25" customHeight="1" x14ac:dyDescent="0.25"/>
    <row r="40" spans="1:10" x14ac:dyDescent="0.25">
      <c r="A40" s="624"/>
      <c r="B40" s="624"/>
      <c r="C40" s="624"/>
      <c r="D40" s="624"/>
      <c r="E40" s="624"/>
      <c r="F40" s="624"/>
      <c r="G40" s="624"/>
      <c r="H40" s="624"/>
      <c r="I40" s="624"/>
      <c r="J40" s="624"/>
    </row>
    <row r="41" spans="1:10" x14ac:dyDescent="0.25">
      <c r="A41" s="624"/>
      <c r="B41" s="624"/>
      <c r="C41" s="624"/>
      <c r="D41" s="624"/>
      <c r="E41" s="624"/>
      <c r="F41" s="624"/>
      <c r="G41" s="624"/>
      <c r="H41" s="624"/>
      <c r="I41" s="624"/>
      <c r="J41" s="624"/>
    </row>
  </sheetData>
  <mergeCells count="3">
    <mergeCell ref="A40:J40"/>
    <mergeCell ref="A41:J41"/>
    <mergeCell ref="A2:C2"/>
  </mergeCells>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69"/>
  <sheetViews>
    <sheetView zoomScale="70" zoomScaleNormal="70" zoomScaleSheetLayoutView="85" workbookViewId="0"/>
  </sheetViews>
  <sheetFormatPr defaultRowHeight="14.25" x14ac:dyDescent="0.2"/>
  <cols>
    <col min="1" max="1" width="2.42578125" style="5" customWidth="1"/>
    <col min="2" max="2" width="1.85546875" style="5" customWidth="1"/>
    <col min="3" max="6" width="2.28515625" style="5" customWidth="1"/>
    <col min="7" max="7" width="57.28515625" style="5" customWidth="1"/>
    <col min="8" max="10" width="11.7109375" style="83" bestFit="1" customWidth="1"/>
    <col min="11" max="11" width="11.140625" style="83" customWidth="1"/>
    <col min="12" max="12" width="11.7109375" style="83" bestFit="1" customWidth="1"/>
    <col min="13" max="14" width="0.7109375" style="5" customWidth="1"/>
    <col min="15" max="15" width="10.5703125" style="5" customWidth="1"/>
    <col min="16" max="16" width="9.140625" style="5" customWidth="1"/>
    <col min="17" max="17" width="93.140625" style="5" customWidth="1"/>
    <col min="18" max="16384" width="9.140625" style="5"/>
  </cols>
  <sheetData>
    <row r="1" spans="1:16" s="4" customFormat="1" ht="15.75" thickBot="1" x14ac:dyDescent="0.3">
      <c r="A1" s="27"/>
      <c r="B1" s="89"/>
      <c r="C1" s="28"/>
      <c r="D1" s="3"/>
      <c r="E1" s="3"/>
      <c r="F1" s="3"/>
      <c r="G1" s="3"/>
      <c r="H1" s="3"/>
      <c r="I1" s="3"/>
      <c r="J1" s="3"/>
      <c r="K1" s="3"/>
      <c r="L1" s="3"/>
      <c r="M1" s="3"/>
      <c r="O1" s="3"/>
      <c r="P1" s="3"/>
    </row>
    <row r="2" spans="1:16" s="39" customFormat="1" ht="6" customHeight="1" thickTop="1" x14ac:dyDescent="0.2">
      <c r="A2" s="232"/>
      <c r="B2" s="36"/>
      <c r="C2" s="37"/>
      <c r="D2" s="38"/>
      <c r="E2" s="38"/>
      <c r="F2" s="38"/>
      <c r="G2" s="38"/>
      <c r="H2" s="38"/>
      <c r="I2" s="38"/>
      <c r="J2" s="38"/>
      <c r="K2" s="38"/>
      <c r="L2" s="38"/>
      <c r="M2" s="38"/>
      <c r="N2" s="38"/>
      <c r="O2" s="38"/>
      <c r="P2" s="38"/>
    </row>
    <row r="3" spans="1:16" s="42" customFormat="1" ht="15" x14ac:dyDescent="0.25">
      <c r="A3" s="168"/>
      <c r="B3" s="139"/>
      <c r="C3" s="41"/>
      <c r="D3" s="41"/>
      <c r="E3" s="41"/>
      <c r="F3" s="41"/>
      <c r="G3" s="41"/>
      <c r="H3" s="141"/>
      <c r="I3" s="141"/>
      <c r="J3" s="141"/>
      <c r="K3" s="141"/>
      <c r="L3" s="365"/>
      <c r="M3" s="182"/>
      <c r="O3" s="637" t="s">
        <v>413</v>
      </c>
      <c r="P3" s="637"/>
    </row>
    <row r="4" spans="1:16" s="42" customFormat="1" ht="30" x14ac:dyDescent="0.25">
      <c r="A4" s="96"/>
      <c r="B4" s="634" t="s">
        <v>9</v>
      </c>
      <c r="C4" s="634"/>
      <c r="D4" s="634"/>
      <c r="E4" s="634"/>
      <c r="F4" s="634"/>
      <c r="G4" s="634"/>
      <c r="H4" s="43" t="s">
        <v>329</v>
      </c>
      <c r="I4" s="43" t="s">
        <v>330</v>
      </c>
      <c r="J4" s="43" t="s">
        <v>331</v>
      </c>
      <c r="K4" s="43" t="s">
        <v>332</v>
      </c>
      <c r="L4" s="44" t="s">
        <v>412</v>
      </c>
      <c r="M4" s="142"/>
      <c r="O4" s="43" t="s">
        <v>368</v>
      </c>
      <c r="P4" s="43" t="s">
        <v>195</v>
      </c>
    </row>
    <row r="5" spans="1:16" s="42" customFormat="1" ht="15" x14ac:dyDescent="0.25">
      <c r="A5" s="96"/>
      <c r="B5" s="633" t="s">
        <v>66</v>
      </c>
      <c r="C5" s="633"/>
      <c r="D5" s="633"/>
      <c r="E5" s="633"/>
      <c r="F5" s="633"/>
      <c r="G5" s="633"/>
      <c r="H5" s="355"/>
      <c r="I5" s="98"/>
      <c r="J5" s="98"/>
      <c r="K5" s="98"/>
      <c r="L5" s="143"/>
      <c r="M5" s="142"/>
      <c r="O5" s="98"/>
      <c r="P5" s="98"/>
    </row>
    <row r="6" spans="1:16" s="40" customFormat="1" ht="15" x14ac:dyDescent="0.25">
      <c r="A6" s="96"/>
      <c r="B6" s="234"/>
      <c r="C6" s="107"/>
      <c r="D6" s="107"/>
      <c r="E6" s="107"/>
      <c r="F6" s="107"/>
      <c r="G6" s="353"/>
      <c r="L6" s="78"/>
      <c r="M6" s="142"/>
      <c r="N6" s="42"/>
      <c r="P6" s="233"/>
    </row>
    <row r="7" spans="1:16" x14ac:dyDescent="0.2">
      <c r="A7" s="83"/>
      <c r="B7" s="629" t="s">
        <v>209</v>
      </c>
      <c r="C7" s="629"/>
      <c r="D7" s="629"/>
      <c r="E7" s="629"/>
      <c r="F7" s="629"/>
      <c r="G7" s="629"/>
      <c r="H7" s="101">
        <v>126121</v>
      </c>
      <c r="I7" s="101">
        <v>127182</v>
      </c>
      <c r="J7" s="101">
        <v>130156</v>
      </c>
      <c r="K7" s="101">
        <v>130658</v>
      </c>
      <c r="L7" s="102">
        <v>130736</v>
      </c>
      <c r="M7" s="151"/>
      <c r="N7" s="104"/>
      <c r="O7" s="101">
        <v>4615</v>
      </c>
      <c r="P7" s="105">
        <v>3.6591844339959247E-2</v>
      </c>
    </row>
    <row r="8" spans="1:16" x14ac:dyDescent="0.2">
      <c r="A8" s="83"/>
      <c r="B8" s="354"/>
      <c r="C8" s="629" t="s">
        <v>210</v>
      </c>
      <c r="D8" s="629"/>
      <c r="E8" s="629"/>
      <c r="F8" s="629"/>
      <c r="G8" s="629"/>
      <c r="H8" s="101">
        <v>11730</v>
      </c>
      <c r="I8" s="101">
        <v>13544</v>
      </c>
      <c r="J8" s="101">
        <v>11715</v>
      </c>
      <c r="K8" s="101">
        <v>11052</v>
      </c>
      <c r="L8" s="102">
        <v>10065</v>
      </c>
      <c r="M8" s="151"/>
      <c r="N8" s="104"/>
      <c r="O8" s="101">
        <v>-1665</v>
      </c>
      <c r="P8" s="105">
        <v>-0.14194373401534527</v>
      </c>
    </row>
    <row r="9" spans="1:16" x14ac:dyDescent="0.2">
      <c r="A9" s="83"/>
      <c r="B9" s="354"/>
      <c r="C9" s="629" t="s">
        <v>211</v>
      </c>
      <c r="D9" s="629"/>
      <c r="E9" s="629"/>
      <c r="F9" s="629"/>
      <c r="G9" s="629"/>
      <c r="H9" s="101">
        <v>-10669</v>
      </c>
      <c r="I9" s="101">
        <v>-10570</v>
      </c>
      <c r="J9" s="101">
        <v>-11213</v>
      </c>
      <c r="K9" s="101">
        <v>-10974</v>
      </c>
      <c r="L9" s="102">
        <v>-10980</v>
      </c>
      <c r="M9" s="151"/>
      <c r="N9" s="104"/>
      <c r="O9" s="101">
        <v>-311</v>
      </c>
      <c r="P9" s="105">
        <v>-2.9149873465179492E-2</v>
      </c>
    </row>
    <row r="10" spans="1:16" ht="15.75" thickBot="1" x14ac:dyDescent="0.3">
      <c r="A10" s="83"/>
      <c r="B10" s="629" t="s">
        <v>208</v>
      </c>
      <c r="C10" s="629"/>
      <c r="D10" s="629"/>
      <c r="E10" s="629"/>
      <c r="F10" s="629"/>
      <c r="G10" s="629"/>
      <c r="H10" s="235">
        <v>127182</v>
      </c>
      <c r="I10" s="235">
        <v>130156</v>
      </c>
      <c r="J10" s="235">
        <v>130658</v>
      </c>
      <c r="K10" s="235">
        <v>130736</v>
      </c>
      <c r="L10" s="236">
        <v>129821</v>
      </c>
      <c r="M10" s="217"/>
      <c r="N10" s="104"/>
      <c r="O10" s="235">
        <v>2639</v>
      </c>
      <c r="P10" s="114">
        <v>2.0749791637181363E-2</v>
      </c>
    </row>
    <row r="11" spans="1:16" ht="15.75" thickTop="1" x14ac:dyDescent="0.25">
      <c r="A11" s="83"/>
      <c r="B11" s="53"/>
      <c r="C11" s="53"/>
      <c r="D11" s="53"/>
      <c r="E11" s="53"/>
      <c r="F11" s="53"/>
      <c r="G11" s="53"/>
      <c r="H11" s="101"/>
      <c r="I11" s="101"/>
      <c r="J11" s="101"/>
      <c r="K11" s="101"/>
      <c r="L11" s="102"/>
      <c r="M11" s="217"/>
      <c r="N11" s="104"/>
      <c r="O11" s="101"/>
      <c r="P11" s="190"/>
    </row>
    <row r="12" spans="1:16" ht="15" x14ac:dyDescent="0.25">
      <c r="A12" s="83"/>
      <c r="B12" s="629" t="s">
        <v>357</v>
      </c>
      <c r="C12" s="629"/>
      <c r="D12" s="629"/>
      <c r="E12" s="629"/>
      <c r="F12" s="629"/>
      <c r="G12" s="629"/>
      <c r="H12" s="146"/>
      <c r="I12" s="146"/>
      <c r="J12" s="146"/>
      <c r="K12" s="146"/>
      <c r="L12" s="147"/>
      <c r="M12" s="226"/>
      <c r="N12" s="188"/>
      <c r="O12" s="146"/>
      <c r="P12" s="190"/>
    </row>
    <row r="13" spans="1:16" ht="15" x14ac:dyDescent="0.25">
      <c r="A13" s="83"/>
      <c r="B13" s="354"/>
      <c r="C13" s="629" t="s">
        <v>187</v>
      </c>
      <c r="D13" s="629"/>
      <c r="E13" s="629"/>
      <c r="F13" s="629"/>
      <c r="G13" s="629"/>
      <c r="H13" s="238">
        <v>60.418999999999997</v>
      </c>
      <c r="I13" s="238">
        <v>71.099999999999994</v>
      </c>
      <c r="J13" s="238">
        <v>64.572999999999993</v>
      </c>
      <c r="K13" s="238">
        <v>62.38</v>
      </c>
      <c r="L13" s="239">
        <v>56.116999999999997</v>
      </c>
      <c r="M13" s="226"/>
      <c r="N13" s="188"/>
      <c r="O13" s="238">
        <v>-4.3019999999999996</v>
      </c>
      <c r="P13" s="190">
        <v>-7.1202767341399228E-2</v>
      </c>
    </row>
    <row r="14" spans="1:16" ht="15" x14ac:dyDescent="0.25">
      <c r="A14" s="83"/>
      <c r="B14" s="354"/>
      <c r="C14" s="629" t="s">
        <v>188</v>
      </c>
      <c r="D14" s="629"/>
      <c r="E14" s="629"/>
      <c r="F14" s="629"/>
      <c r="G14" s="629"/>
      <c r="H14" s="123">
        <v>16.912999999999997</v>
      </c>
      <c r="I14" s="123">
        <v>18.659000000000006</v>
      </c>
      <c r="J14" s="123">
        <v>18.361000000000004</v>
      </c>
      <c r="K14" s="123">
        <v>19.05899999999999</v>
      </c>
      <c r="L14" s="241">
        <v>18.365000000000002</v>
      </c>
      <c r="M14" s="226"/>
      <c r="N14" s="188"/>
      <c r="O14" s="123">
        <v>1.4520000000000053</v>
      </c>
      <c r="P14" s="190">
        <v>8.5851120439898634E-2</v>
      </c>
    </row>
    <row r="15" spans="1:16" ht="15.75" thickBot="1" x14ac:dyDescent="0.3">
      <c r="A15" s="83"/>
      <c r="B15" s="354"/>
      <c r="C15" s="354"/>
      <c r="D15" s="53"/>
      <c r="E15" s="629" t="s">
        <v>189</v>
      </c>
      <c r="F15" s="629"/>
      <c r="G15" s="629"/>
      <c r="H15" s="242">
        <v>77.331999999999994</v>
      </c>
      <c r="I15" s="242">
        <v>89.759</v>
      </c>
      <c r="J15" s="242">
        <v>82.933999999999997</v>
      </c>
      <c r="K15" s="242">
        <v>81.438999999999993</v>
      </c>
      <c r="L15" s="243">
        <v>74.481999999999999</v>
      </c>
      <c r="M15" s="226"/>
      <c r="N15" s="188"/>
      <c r="O15" s="242">
        <v>-2.8499999999999943</v>
      </c>
      <c r="P15" s="194">
        <v>-3.685408369109805E-2</v>
      </c>
    </row>
    <row r="16" spans="1:16" ht="15.75" thickTop="1" x14ac:dyDescent="0.25">
      <c r="A16" s="83"/>
      <c r="B16" s="74"/>
      <c r="C16" s="53"/>
      <c r="D16" s="53"/>
      <c r="E16" s="53"/>
      <c r="F16" s="53"/>
      <c r="G16" s="53"/>
      <c r="H16" s="146"/>
      <c r="I16" s="146"/>
      <c r="J16" s="146"/>
      <c r="K16" s="146"/>
      <c r="L16" s="147"/>
      <c r="M16" s="226"/>
      <c r="N16" s="188"/>
      <c r="O16" s="146"/>
      <c r="P16" s="105"/>
    </row>
    <row r="17" spans="1:16" x14ac:dyDescent="0.2">
      <c r="A17" s="83"/>
      <c r="B17" s="629" t="s">
        <v>25</v>
      </c>
      <c r="C17" s="629"/>
      <c r="D17" s="629"/>
      <c r="E17" s="629"/>
      <c r="F17" s="629"/>
      <c r="G17" s="629"/>
      <c r="H17" s="101">
        <v>70821</v>
      </c>
      <c r="I17" s="101">
        <v>83754</v>
      </c>
      <c r="J17" s="101">
        <v>74892</v>
      </c>
      <c r="K17" s="101">
        <v>72122</v>
      </c>
      <c r="L17" s="102">
        <v>64242</v>
      </c>
      <c r="M17" s="151"/>
      <c r="N17" s="104"/>
      <c r="O17" s="101">
        <v>-6579</v>
      </c>
      <c r="P17" s="105">
        <v>-9.2896174863387984E-2</v>
      </c>
    </row>
    <row r="18" spans="1:16" x14ac:dyDescent="0.2">
      <c r="A18" s="83"/>
      <c r="B18" s="629" t="s">
        <v>358</v>
      </c>
      <c r="C18" s="629"/>
      <c r="D18" s="629"/>
      <c r="E18" s="629"/>
      <c r="F18" s="629"/>
      <c r="G18" s="629"/>
      <c r="H18" s="146">
        <v>853.1226613575069</v>
      </c>
      <c r="I18" s="146">
        <v>848.91467870191264</v>
      </c>
      <c r="J18" s="146">
        <v>862.2149228221972</v>
      </c>
      <c r="K18" s="146">
        <v>864.92332436704476</v>
      </c>
      <c r="L18" s="147">
        <v>873.52510818467658</v>
      </c>
      <c r="M18" s="151"/>
      <c r="N18" s="104"/>
      <c r="O18" s="146">
        <v>20.402446827169683</v>
      </c>
      <c r="P18" s="105">
        <v>2.3915021545324884E-2</v>
      </c>
    </row>
    <row r="19" spans="1:16" x14ac:dyDescent="0.2">
      <c r="A19" s="83"/>
      <c r="B19" s="53"/>
      <c r="C19" s="53"/>
      <c r="D19" s="53"/>
      <c r="E19" s="53"/>
      <c r="F19" s="53"/>
      <c r="G19" s="53"/>
      <c r="H19" s="101"/>
      <c r="I19" s="101"/>
      <c r="J19" s="101"/>
      <c r="K19" s="101"/>
      <c r="L19" s="102"/>
      <c r="M19" s="208"/>
      <c r="N19" s="104"/>
      <c r="O19" s="104"/>
      <c r="P19" s="244"/>
    </row>
    <row r="20" spans="1:16" x14ac:dyDescent="0.2">
      <c r="A20" s="83"/>
      <c r="B20" s="629" t="s">
        <v>212</v>
      </c>
      <c r="C20" s="629"/>
      <c r="D20" s="629"/>
      <c r="E20" s="629"/>
      <c r="F20" s="629"/>
      <c r="G20" s="629"/>
      <c r="H20" s="146">
        <v>763831.46372787969</v>
      </c>
      <c r="I20" s="146">
        <v>765732.07772787963</v>
      </c>
      <c r="J20" s="146">
        <v>773604.15872787964</v>
      </c>
      <c r="K20" s="146">
        <v>781275.80972787959</v>
      </c>
      <c r="L20" s="147">
        <v>781041.13672787952</v>
      </c>
      <c r="M20" s="150"/>
      <c r="N20" s="188"/>
      <c r="O20" s="146">
        <v>17209.672999999835</v>
      </c>
      <c r="P20" s="105">
        <v>2.2530720214126845E-2</v>
      </c>
    </row>
    <row r="21" spans="1:16" x14ac:dyDescent="0.2">
      <c r="A21" s="83"/>
      <c r="B21" s="354"/>
      <c r="C21" s="629" t="s">
        <v>244</v>
      </c>
      <c r="D21" s="629"/>
      <c r="E21" s="629"/>
      <c r="F21" s="629"/>
      <c r="G21" s="629"/>
      <c r="H21" s="101">
        <v>22258.325000000001</v>
      </c>
      <c r="I21" s="101">
        <v>26000.506000000001</v>
      </c>
      <c r="J21" s="101">
        <v>23727.705000000002</v>
      </c>
      <c r="K21" s="101">
        <v>23222.433000000001</v>
      </c>
      <c r="L21" s="102">
        <v>20925.147000000001</v>
      </c>
      <c r="M21" s="151"/>
      <c r="N21" s="104"/>
      <c r="O21" s="101">
        <v>-1333.1779999999999</v>
      </c>
      <c r="P21" s="105">
        <v>-5.9895701945227225E-2</v>
      </c>
    </row>
    <row r="22" spans="1:16" x14ac:dyDescent="0.2">
      <c r="A22" s="83"/>
      <c r="B22" s="354"/>
      <c r="C22" s="629" t="s">
        <v>24</v>
      </c>
      <c r="D22" s="629"/>
      <c r="E22" s="629"/>
      <c r="F22" s="629"/>
      <c r="G22" s="629"/>
      <c r="H22" s="101">
        <v>-17787.879000000001</v>
      </c>
      <c r="I22" s="101">
        <v>-16340.532999999999</v>
      </c>
      <c r="J22" s="101">
        <v>-17637.763999999999</v>
      </c>
      <c r="K22" s="101">
        <v>-18525.008000000002</v>
      </c>
      <c r="L22" s="102">
        <v>-18383.058000000001</v>
      </c>
      <c r="M22" s="151"/>
      <c r="N22" s="104"/>
      <c r="O22" s="101">
        <v>-595.17900000000009</v>
      </c>
      <c r="P22" s="105">
        <v>-3.3459807096731436E-2</v>
      </c>
    </row>
    <row r="23" spans="1:16" x14ac:dyDescent="0.2">
      <c r="A23" s="83"/>
      <c r="B23" s="354"/>
      <c r="C23" s="629" t="s">
        <v>131</v>
      </c>
      <c r="D23" s="629"/>
      <c r="E23" s="629"/>
      <c r="F23" s="629"/>
      <c r="G23" s="629"/>
      <c r="H23" s="101">
        <v>-2569.8319999999999</v>
      </c>
      <c r="I23" s="101">
        <v>-1787.8920000000001</v>
      </c>
      <c r="J23" s="101">
        <v>1581.71</v>
      </c>
      <c r="K23" s="101">
        <v>-4932.098</v>
      </c>
      <c r="L23" s="102">
        <v>1968.778</v>
      </c>
      <c r="M23" s="151"/>
      <c r="N23" s="104"/>
      <c r="O23" s="101">
        <v>4538.6099999999997</v>
      </c>
      <c r="P23" s="105" t="s">
        <v>127</v>
      </c>
    </row>
    <row r="24" spans="1:16" ht="15.75" thickBot="1" x14ac:dyDescent="0.3">
      <c r="A24" s="83"/>
      <c r="B24" s="629" t="s">
        <v>213</v>
      </c>
      <c r="C24" s="629"/>
      <c r="D24" s="629"/>
      <c r="E24" s="629"/>
      <c r="F24" s="629"/>
      <c r="G24" s="629"/>
      <c r="H24" s="193">
        <v>765732.07772787963</v>
      </c>
      <c r="I24" s="193">
        <v>773604.15872787964</v>
      </c>
      <c r="J24" s="193">
        <v>781275.80972787959</v>
      </c>
      <c r="K24" s="193">
        <v>781041.13672787952</v>
      </c>
      <c r="L24" s="195">
        <v>785552.00372787961</v>
      </c>
      <c r="M24" s="226"/>
      <c r="N24" s="188"/>
      <c r="O24" s="193">
        <v>19819.925999999978</v>
      </c>
      <c r="P24" s="114">
        <v>2.5883630288560854E-2</v>
      </c>
    </row>
    <row r="25" spans="1:16" s="83" customFormat="1" ht="15.75" thickTop="1" x14ac:dyDescent="0.25">
      <c r="B25" s="130"/>
      <c r="C25" s="130"/>
      <c r="D25" s="130"/>
      <c r="H25" s="131"/>
      <c r="I25" s="131"/>
      <c r="J25" s="131"/>
      <c r="K25" s="131"/>
      <c r="L25" s="131"/>
      <c r="M25" s="245"/>
      <c r="N25" s="246"/>
    </row>
    <row r="26" spans="1:16" s="83" customFormat="1" x14ac:dyDescent="0.2">
      <c r="B26" s="139"/>
      <c r="D26" s="130"/>
      <c r="H26" s="51"/>
      <c r="I26" s="51"/>
      <c r="J26" s="51"/>
      <c r="K26" s="51"/>
      <c r="L26" s="51"/>
      <c r="P26" s="5"/>
    </row>
    <row r="27" spans="1:16" s="83" customFormat="1" x14ac:dyDescent="0.2">
      <c r="B27" s="139"/>
      <c r="D27" s="130"/>
      <c r="H27" s="51"/>
      <c r="I27" s="51"/>
      <c r="J27" s="51"/>
      <c r="K27" s="51"/>
      <c r="L27" s="51"/>
      <c r="P27" s="5"/>
    </row>
    <row r="28" spans="1:16" s="83" customFormat="1" x14ac:dyDescent="0.2">
      <c r="B28" s="139"/>
      <c r="D28" s="130"/>
      <c r="H28" s="51"/>
      <c r="I28" s="51"/>
      <c r="J28" s="51"/>
      <c r="K28" s="51"/>
      <c r="L28" s="51"/>
      <c r="P28" s="5"/>
    </row>
    <row r="29" spans="1:16" s="83" customFormat="1" x14ac:dyDescent="0.2">
      <c r="B29" s="139"/>
      <c r="D29" s="130"/>
      <c r="H29" s="51"/>
      <c r="I29" s="51"/>
      <c r="J29" s="51"/>
      <c r="K29" s="51"/>
      <c r="L29" s="51"/>
      <c r="P29" s="5"/>
    </row>
    <row r="30" spans="1:16" s="83" customFormat="1" x14ac:dyDescent="0.2">
      <c r="B30" s="139"/>
      <c r="D30" s="130"/>
      <c r="H30" s="51"/>
      <c r="I30" s="51"/>
      <c r="J30" s="51"/>
      <c r="K30" s="51"/>
      <c r="L30" s="51"/>
      <c r="P30" s="5"/>
    </row>
    <row r="31" spans="1:16" s="83" customFormat="1" x14ac:dyDescent="0.2">
      <c r="B31" s="139"/>
      <c r="D31" s="130"/>
      <c r="H31" s="51"/>
      <c r="I31" s="51"/>
      <c r="J31" s="51"/>
      <c r="K31" s="51"/>
      <c r="L31" s="51"/>
      <c r="P31" s="5"/>
    </row>
    <row r="32" spans="1:16" s="83" customFormat="1" x14ac:dyDescent="0.2">
      <c r="B32" s="139"/>
      <c r="D32" s="130"/>
      <c r="H32" s="51"/>
      <c r="I32" s="51"/>
      <c r="J32" s="51"/>
      <c r="K32" s="51"/>
      <c r="L32" s="51"/>
      <c r="P32" s="5"/>
    </row>
    <row r="33" spans="2:16" s="83" customFormat="1" x14ac:dyDescent="0.2">
      <c r="B33" s="139"/>
      <c r="D33" s="130"/>
      <c r="H33" s="51"/>
      <c r="I33" s="51"/>
      <c r="J33" s="51"/>
      <c r="K33" s="51"/>
      <c r="L33" s="51"/>
      <c r="P33" s="5"/>
    </row>
    <row r="34" spans="2:16" s="83" customFormat="1" x14ac:dyDescent="0.2">
      <c r="B34" s="139"/>
      <c r="D34" s="130"/>
      <c r="H34" s="51"/>
      <c r="I34" s="51"/>
      <c r="J34" s="51"/>
      <c r="K34" s="51"/>
      <c r="L34" s="51"/>
      <c r="P34" s="5"/>
    </row>
    <row r="35" spans="2:16" s="83" customFormat="1" x14ac:dyDescent="0.2">
      <c r="B35" s="139"/>
      <c r="D35" s="130"/>
      <c r="H35" s="51"/>
      <c r="I35" s="51"/>
      <c r="J35" s="51"/>
      <c r="K35" s="51"/>
      <c r="L35" s="51"/>
      <c r="P35" s="5"/>
    </row>
    <row r="36" spans="2:16" s="83" customFormat="1" x14ac:dyDescent="0.2">
      <c r="B36" s="139"/>
      <c r="D36" s="130"/>
      <c r="H36" s="51"/>
      <c r="I36" s="51"/>
      <c r="J36" s="51"/>
      <c r="K36" s="51"/>
      <c r="L36" s="51"/>
      <c r="P36" s="5"/>
    </row>
    <row r="37" spans="2:16" s="83" customFormat="1" x14ac:dyDescent="0.2">
      <c r="B37" s="139"/>
      <c r="D37" s="130"/>
      <c r="H37" s="51"/>
      <c r="I37" s="51"/>
      <c r="J37" s="51"/>
      <c r="K37" s="51"/>
      <c r="L37" s="51"/>
      <c r="P37" s="5"/>
    </row>
    <row r="38" spans="2:16" s="83" customFormat="1" x14ac:dyDescent="0.2">
      <c r="B38" s="139"/>
      <c r="D38" s="130"/>
      <c r="H38" s="51"/>
      <c r="I38" s="51"/>
      <c r="J38" s="51"/>
      <c r="K38" s="51"/>
      <c r="L38" s="51"/>
      <c r="P38" s="5"/>
    </row>
    <row r="39" spans="2:16" s="83" customFormat="1" x14ac:dyDescent="0.2">
      <c r="B39" s="139"/>
      <c r="D39" s="130"/>
      <c r="H39" s="51"/>
      <c r="I39" s="51"/>
      <c r="J39" s="51"/>
      <c r="K39" s="51"/>
      <c r="L39" s="51"/>
      <c r="P39" s="5"/>
    </row>
    <row r="40" spans="2:16" s="83" customFormat="1" x14ac:dyDescent="0.2">
      <c r="B40" s="139"/>
      <c r="D40" s="130"/>
      <c r="H40" s="51"/>
      <c r="I40" s="51"/>
      <c r="J40" s="51"/>
      <c r="K40" s="51"/>
      <c r="L40" s="51"/>
      <c r="P40" s="5"/>
    </row>
    <row r="41" spans="2:16" s="83" customFormat="1" x14ac:dyDescent="0.2">
      <c r="B41" s="139"/>
      <c r="D41" s="130"/>
      <c r="H41" s="51"/>
      <c r="I41" s="51"/>
      <c r="J41" s="51"/>
      <c r="K41" s="51"/>
      <c r="L41" s="51"/>
      <c r="P41" s="5"/>
    </row>
    <row r="42" spans="2:16" s="83" customFormat="1" x14ac:dyDescent="0.2">
      <c r="B42" s="139"/>
      <c r="D42" s="130"/>
      <c r="H42" s="51"/>
      <c r="I42" s="51"/>
      <c r="J42" s="51"/>
      <c r="K42" s="51"/>
      <c r="L42" s="51"/>
      <c r="P42" s="5"/>
    </row>
    <row r="43" spans="2:16" s="83" customFormat="1" x14ac:dyDescent="0.2">
      <c r="B43" s="139"/>
      <c r="D43" s="130"/>
      <c r="H43" s="51"/>
      <c r="I43" s="51"/>
      <c r="J43" s="51"/>
      <c r="K43" s="51"/>
      <c r="L43" s="51"/>
      <c r="P43" s="5"/>
    </row>
    <row r="44" spans="2:16" s="83" customFormat="1" x14ac:dyDescent="0.2">
      <c r="B44" s="139"/>
      <c r="D44" s="130"/>
      <c r="H44" s="51"/>
      <c r="I44" s="51"/>
      <c r="J44" s="51"/>
      <c r="K44" s="51"/>
      <c r="L44" s="51"/>
      <c r="P44" s="5"/>
    </row>
    <row r="45" spans="2:16" s="83" customFormat="1" x14ac:dyDescent="0.2">
      <c r="B45" s="139"/>
      <c r="D45" s="130"/>
      <c r="H45" s="51"/>
      <c r="I45" s="51"/>
      <c r="J45" s="51"/>
      <c r="K45" s="51"/>
      <c r="L45" s="51"/>
      <c r="P45" s="5"/>
    </row>
    <row r="46" spans="2:16" s="83" customFormat="1" x14ac:dyDescent="0.2">
      <c r="B46" s="139"/>
      <c r="D46" s="130"/>
      <c r="H46" s="51"/>
      <c r="I46" s="51"/>
      <c r="J46" s="51"/>
      <c r="K46" s="51"/>
      <c r="L46" s="51"/>
      <c r="P46" s="5"/>
    </row>
    <row r="47" spans="2:16" s="83" customFormat="1" x14ac:dyDescent="0.2">
      <c r="B47" s="139"/>
      <c r="D47" s="130"/>
      <c r="H47" s="51"/>
      <c r="I47" s="51"/>
      <c r="J47" s="51"/>
      <c r="K47" s="51"/>
      <c r="L47" s="51"/>
      <c r="P47" s="5"/>
    </row>
    <row r="48" spans="2:16" s="83" customFormat="1" x14ac:dyDescent="0.2">
      <c r="B48" s="139"/>
      <c r="D48" s="130"/>
      <c r="H48" s="51"/>
      <c r="I48" s="51"/>
      <c r="J48" s="51"/>
      <c r="K48" s="51"/>
      <c r="L48" s="51"/>
      <c r="P48" s="5"/>
    </row>
    <row r="49" spans="1:26" s="83" customFormat="1" x14ac:dyDescent="0.2">
      <c r="B49" s="139"/>
      <c r="D49" s="130"/>
      <c r="H49" s="51"/>
      <c r="I49" s="51"/>
      <c r="J49" s="51"/>
      <c r="K49" s="51"/>
      <c r="L49" s="51"/>
      <c r="P49" s="5"/>
    </row>
    <row r="50" spans="1:26" s="83" customFormat="1" x14ac:dyDescent="0.2">
      <c r="B50" s="139"/>
      <c r="D50" s="130"/>
      <c r="H50" s="51"/>
      <c r="I50" s="51"/>
      <c r="J50" s="51"/>
      <c r="K50" s="51"/>
      <c r="L50" s="51"/>
      <c r="P50" s="5"/>
    </row>
    <row r="51" spans="1:26" s="83" customFormat="1" x14ac:dyDescent="0.2">
      <c r="B51" s="139"/>
      <c r="D51" s="130"/>
      <c r="H51" s="51"/>
      <c r="I51" s="51"/>
      <c r="J51" s="51"/>
      <c r="K51" s="51"/>
      <c r="L51" s="51"/>
      <c r="P51" s="5"/>
    </row>
    <row r="52" spans="1:26" s="83" customFormat="1" x14ac:dyDescent="0.2">
      <c r="B52" s="139"/>
      <c r="D52" s="130"/>
      <c r="H52" s="51"/>
      <c r="I52" s="51"/>
      <c r="J52" s="51"/>
      <c r="K52" s="51"/>
      <c r="L52" s="51"/>
      <c r="P52" s="5"/>
    </row>
    <row r="53" spans="1:26" s="83" customFormat="1" x14ac:dyDescent="0.2">
      <c r="B53" s="139"/>
      <c r="D53" s="130"/>
      <c r="H53" s="51"/>
      <c r="I53" s="51"/>
      <c r="J53" s="51"/>
      <c r="K53" s="51"/>
      <c r="L53" s="51"/>
      <c r="P53" s="5"/>
    </row>
    <row r="54" spans="1:26" s="83" customFormat="1" x14ac:dyDescent="0.2">
      <c r="B54" s="139"/>
      <c r="D54" s="130"/>
      <c r="H54" s="51"/>
      <c r="I54" s="51"/>
      <c r="J54" s="51"/>
      <c r="K54" s="51"/>
      <c r="L54" s="51"/>
      <c r="P54" s="5"/>
    </row>
    <row r="55" spans="1:26" s="83" customFormat="1" x14ac:dyDescent="0.2">
      <c r="B55" s="139"/>
      <c r="D55" s="130"/>
      <c r="H55" s="51"/>
      <c r="I55" s="51"/>
      <c r="J55" s="51"/>
      <c r="K55" s="51"/>
      <c r="L55" s="51"/>
      <c r="P55" s="5"/>
    </row>
    <row r="56" spans="1:26" s="83" customFormat="1" x14ac:dyDescent="0.2">
      <c r="B56" s="139"/>
      <c r="D56" s="130"/>
      <c r="H56" s="51"/>
      <c r="I56" s="51"/>
      <c r="J56" s="51"/>
      <c r="K56" s="51"/>
      <c r="L56" s="51"/>
      <c r="P56" s="5"/>
    </row>
    <row r="57" spans="1:26" s="83" customFormat="1" x14ac:dyDescent="0.2">
      <c r="B57" s="139"/>
      <c r="D57" s="130"/>
      <c r="H57" s="51"/>
      <c r="I57" s="51"/>
      <c r="J57" s="51"/>
      <c r="K57" s="51"/>
      <c r="L57" s="51"/>
      <c r="P57" s="5"/>
    </row>
    <row r="58" spans="1:26" s="83" customFormat="1" x14ac:dyDescent="0.2">
      <c r="B58" s="139"/>
      <c r="D58" s="130"/>
      <c r="H58" s="51"/>
      <c r="I58" s="51"/>
      <c r="J58" s="51"/>
      <c r="K58" s="51"/>
      <c r="L58" s="51"/>
      <c r="P58" s="5"/>
    </row>
    <row r="59" spans="1:26" s="83" customFormat="1" x14ac:dyDescent="0.2">
      <c r="B59" s="139"/>
      <c r="D59" s="130"/>
      <c r="H59" s="51"/>
      <c r="I59" s="51"/>
      <c r="J59" s="51"/>
      <c r="K59" s="51"/>
      <c r="L59" s="51"/>
      <c r="P59" s="5"/>
    </row>
    <row r="60" spans="1:26" s="83" customFormat="1" x14ac:dyDescent="0.2">
      <c r="B60" s="139"/>
      <c r="D60" s="130"/>
      <c r="H60" s="51"/>
      <c r="I60" s="51"/>
      <c r="J60" s="51"/>
      <c r="K60" s="51"/>
      <c r="L60" s="51"/>
      <c r="P60" s="5"/>
    </row>
    <row r="61" spans="1:26" s="83" customFormat="1" x14ac:dyDescent="0.2">
      <c r="B61" s="139"/>
      <c r="D61" s="130"/>
      <c r="H61" s="51"/>
      <c r="I61" s="51"/>
      <c r="J61" s="51"/>
      <c r="K61" s="51"/>
      <c r="L61" s="51"/>
      <c r="P61" s="5"/>
    </row>
    <row r="62" spans="1:26" x14ac:dyDescent="0.2">
      <c r="H62" s="51"/>
      <c r="I62" s="51"/>
      <c r="J62" s="51"/>
      <c r="K62" s="51"/>
      <c r="L62" s="51"/>
      <c r="M62" s="83"/>
      <c r="N62" s="83"/>
    </row>
    <row r="63" spans="1:26" x14ac:dyDescent="0.2">
      <c r="H63" s="51"/>
      <c r="I63" s="51"/>
      <c r="J63" s="51"/>
      <c r="K63" s="51"/>
      <c r="L63" s="51"/>
      <c r="O63" s="51"/>
      <c r="P63" s="84"/>
      <c r="Q63" s="84"/>
      <c r="R63" s="84"/>
      <c r="S63" s="84"/>
      <c r="T63" s="84"/>
      <c r="U63" s="84"/>
      <c r="V63" s="84"/>
      <c r="W63" s="84"/>
      <c r="X63" s="84"/>
      <c r="Y63" s="84"/>
      <c r="Z63" s="84"/>
    </row>
    <row r="64" spans="1:26" x14ac:dyDescent="0.2">
      <c r="A64" s="7"/>
      <c r="B64" s="247"/>
      <c r="C64" s="7"/>
      <c r="D64" s="7"/>
      <c r="E64" s="248"/>
      <c r="F64" s="247"/>
      <c r="G64" s="7"/>
      <c r="H64" s="54"/>
      <c r="I64" s="54"/>
      <c r="J64" s="54"/>
      <c r="K64" s="54"/>
      <c r="L64" s="54"/>
      <c r="M64" s="54"/>
      <c r="N64" s="54"/>
      <c r="O64" s="54"/>
      <c r="P64" s="81"/>
      <c r="Q64" s="81"/>
      <c r="R64" s="81"/>
      <c r="S64" s="81"/>
      <c r="T64" s="81"/>
      <c r="U64" s="81"/>
      <c r="V64" s="81"/>
      <c r="W64" s="81"/>
      <c r="X64" s="81"/>
      <c r="Y64" s="81"/>
      <c r="Z64" s="81"/>
    </row>
    <row r="65" spans="1:16" ht="30.75" customHeight="1" x14ac:dyDescent="0.2">
      <c r="A65" s="631" t="s">
        <v>132</v>
      </c>
      <c r="B65" s="631"/>
      <c r="C65" s="640" t="s">
        <v>408</v>
      </c>
      <c r="D65" s="640"/>
      <c r="E65" s="640"/>
      <c r="F65" s="640"/>
      <c r="G65" s="640"/>
      <c r="H65" s="640"/>
      <c r="I65" s="640"/>
      <c r="J65" s="640"/>
      <c r="K65" s="640"/>
      <c r="L65" s="640"/>
      <c r="M65" s="640"/>
      <c r="N65" s="640"/>
      <c r="O65" s="640"/>
      <c r="P65" s="640"/>
    </row>
    <row r="66" spans="1:16" x14ac:dyDescent="0.2">
      <c r="A66" s="631" t="s">
        <v>133</v>
      </c>
      <c r="B66" s="631"/>
      <c r="C66" s="631" t="s">
        <v>362</v>
      </c>
      <c r="D66" s="631"/>
      <c r="E66" s="631"/>
      <c r="F66" s="631"/>
      <c r="G66" s="631"/>
      <c r="H66" s="631"/>
      <c r="I66" s="631"/>
      <c r="J66" s="631"/>
      <c r="K66" s="631"/>
      <c r="L66" s="631"/>
      <c r="M66" s="631"/>
      <c r="N66" s="631"/>
      <c r="O66" s="631"/>
      <c r="P66" s="631"/>
    </row>
    <row r="67" spans="1:16" ht="31.5" customHeight="1" x14ac:dyDescent="0.2">
      <c r="A67" s="631" t="s">
        <v>134</v>
      </c>
      <c r="B67" s="631"/>
      <c r="C67" s="640" t="s">
        <v>391</v>
      </c>
      <c r="D67" s="640"/>
      <c r="E67" s="640"/>
      <c r="F67" s="640"/>
      <c r="G67" s="640"/>
      <c r="H67" s="640"/>
      <c r="I67" s="640"/>
      <c r="J67" s="640"/>
      <c r="K67" s="640"/>
      <c r="L67" s="640"/>
      <c r="M67" s="640"/>
      <c r="N67" s="640"/>
      <c r="O67" s="640"/>
      <c r="P67" s="640"/>
    </row>
    <row r="68" spans="1:16" x14ac:dyDescent="0.2">
      <c r="H68" s="51"/>
      <c r="I68" s="51"/>
      <c r="J68" s="51"/>
      <c r="K68" s="51"/>
      <c r="L68" s="51"/>
    </row>
    <row r="69" spans="1:16" x14ac:dyDescent="0.2">
      <c r="H69" s="51"/>
      <c r="I69" s="51"/>
      <c r="J69" s="51"/>
      <c r="K69" s="51"/>
      <c r="L69" s="51"/>
    </row>
  </sheetData>
  <mergeCells count="24">
    <mergeCell ref="O3:P3"/>
    <mergeCell ref="B4:G4"/>
    <mergeCell ref="B5:G5"/>
    <mergeCell ref="A67:B67"/>
    <mergeCell ref="C67:P67"/>
    <mergeCell ref="A65:B65"/>
    <mergeCell ref="A66:B66"/>
    <mergeCell ref="C66:P66"/>
    <mergeCell ref="C65:P65"/>
    <mergeCell ref="B7:G7"/>
    <mergeCell ref="B10:G10"/>
    <mergeCell ref="B12:G12"/>
    <mergeCell ref="B17:G17"/>
    <mergeCell ref="B18:G18"/>
    <mergeCell ref="B20:G20"/>
    <mergeCell ref="B24:G24"/>
    <mergeCell ref="C8:G8"/>
    <mergeCell ref="C23:G23"/>
    <mergeCell ref="E15:G15"/>
    <mergeCell ref="C9:G9"/>
    <mergeCell ref="C13:G13"/>
    <mergeCell ref="C14:G14"/>
    <mergeCell ref="C21:G21"/>
    <mergeCell ref="C22:G22"/>
  </mergeCells>
  <pageMargins left="0.2" right="0.2" top="0.5" bottom="0.5" header="0.25" footer="0.25"/>
  <pageSetup scale="55"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ignoredErrors>
    <ignoredError sqref="A65:B6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customProperties>
    <customPr name="LastTupleSet_COR_Mappings"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64"/>
  <sheetViews>
    <sheetView zoomScale="70" zoomScaleNormal="70" zoomScaleSheetLayoutView="85" workbookViewId="0"/>
  </sheetViews>
  <sheetFormatPr defaultRowHeight="14.25" x14ac:dyDescent="0.2"/>
  <cols>
    <col min="1" max="1" width="2.140625" style="5" customWidth="1"/>
    <col min="2" max="6" width="2.28515625" style="5" customWidth="1"/>
    <col min="7" max="7" width="51" style="83" customWidth="1"/>
    <col min="8" max="12" width="11.28515625" style="83" customWidth="1"/>
    <col min="13" max="13" width="0.85546875" style="83" customWidth="1"/>
    <col min="14" max="14" width="0.7109375" style="83" customWidth="1"/>
    <col min="15" max="15" width="10.7109375" style="5" customWidth="1"/>
    <col min="16" max="16" width="10.28515625" style="5" customWidth="1"/>
    <col min="17" max="17" width="101.7109375" style="5" customWidth="1"/>
    <col min="18" max="16384" width="9.140625" style="5"/>
  </cols>
  <sheetData>
    <row r="1" spans="1:16" s="42" customFormat="1" ht="15" thickBot="1" x14ac:dyDescent="0.25">
      <c r="A1" s="179"/>
      <c r="B1" s="180"/>
      <c r="C1" s="181"/>
      <c r="D1" s="41"/>
      <c r="E1" s="41"/>
      <c r="F1" s="41"/>
      <c r="G1" s="41"/>
      <c r="H1" s="41"/>
      <c r="I1" s="41"/>
      <c r="J1" s="41"/>
      <c r="K1" s="41"/>
      <c r="L1" s="41"/>
      <c r="M1" s="41"/>
      <c r="N1" s="41"/>
      <c r="O1" s="41"/>
      <c r="P1" s="41"/>
    </row>
    <row r="2" spans="1:16" s="39" customFormat="1" ht="8.25" customHeight="1" thickTop="1" x14ac:dyDescent="0.2">
      <c r="A2" s="36"/>
      <c r="B2" s="36"/>
      <c r="C2" s="37"/>
      <c r="D2" s="38"/>
      <c r="E2" s="38"/>
      <c r="F2" s="38"/>
      <c r="G2" s="38"/>
      <c r="H2" s="38"/>
      <c r="I2" s="38"/>
      <c r="J2" s="38"/>
      <c r="K2" s="38"/>
      <c r="L2" s="38"/>
      <c r="M2" s="38"/>
      <c r="N2" s="38"/>
      <c r="O2" s="38"/>
      <c r="P2" s="38"/>
    </row>
    <row r="3" spans="1:16" s="42" customFormat="1" ht="15" x14ac:dyDescent="0.25">
      <c r="H3" s="140"/>
      <c r="I3" s="140"/>
      <c r="J3" s="140"/>
      <c r="K3" s="140"/>
      <c r="L3" s="360"/>
      <c r="M3" s="182"/>
      <c r="O3" s="637" t="s">
        <v>413</v>
      </c>
      <c r="P3" s="637"/>
    </row>
    <row r="4" spans="1:16" s="42" customFormat="1" ht="30" x14ac:dyDescent="0.25">
      <c r="A4" s="634" t="s">
        <v>9</v>
      </c>
      <c r="B4" s="634"/>
      <c r="C4" s="634"/>
      <c r="D4" s="634"/>
      <c r="E4" s="634"/>
      <c r="F4" s="634"/>
      <c r="G4" s="634"/>
      <c r="H4" s="43" t="s">
        <v>329</v>
      </c>
      <c r="I4" s="43" t="s">
        <v>330</v>
      </c>
      <c r="J4" s="43" t="s">
        <v>331</v>
      </c>
      <c r="K4" s="43" t="s">
        <v>332</v>
      </c>
      <c r="L4" s="44" t="s">
        <v>412</v>
      </c>
      <c r="M4" s="142"/>
      <c r="O4" s="43" t="s">
        <v>194</v>
      </c>
      <c r="P4" s="43" t="s">
        <v>195</v>
      </c>
    </row>
    <row r="5" spans="1:16" s="42" customFormat="1" x14ac:dyDescent="0.2">
      <c r="A5" s="633" t="s">
        <v>321</v>
      </c>
      <c r="B5" s="644"/>
      <c r="C5" s="644"/>
      <c r="D5" s="644"/>
      <c r="E5" s="644"/>
      <c r="F5" s="644"/>
      <c r="G5" s="644"/>
      <c r="H5" s="137"/>
      <c r="L5" s="45"/>
      <c r="N5" s="45"/>
    </row>
    <row r="6" spans="1:16" ht="15" x14ac:dyDescent="0.25">
      <c r="A6" s="83"/>
      <c r="B6" s="641" t="s">
        <v>43</v>
      </c>
      <c r="C6" s="641"/>
      <c r="D6" s="641"/>
      <c r="E6" s="641"/>
      <c r="F6" s="641"/>
      <c r="G6" s="641"/>
      <c r="H6" s="46"/>
      <c r="I6" s="46"/>
      <c r="J6" s="46"/>
      <c r="K6" s="46"/>
      <c r="L6" s="47"/>
      <c r="M6" s="142"/>
      <c r="N6" s="42"/>
      <c r="O6" s="205"/>
      <c r="P6" s="205"/>
    </row>
    <row r="7" spans="1:16" x14ac:dyDescent="0.2">
      <c r="A7" s="83"/>
      <c r="B7" s="651" t="s">
        <v>106</v>
      </c>
      <c r="C7" s="651"/>
      <c r="D7" s="651"/>
      <c r="E7" s="651"/>
      <c r="F7" s="651"/>
      <c r="G7" s="651"/>
      <c r="H7" s="51"/>
      <c r="I7" s="51"/>
      <c r="J7" s="51"/>
      <c r="K7" s="51"/>
      <c r="L7" s="52"/>
      <c r="M7" s="99"/>
      <c r="O7" s="51"/>
      <c r="P7" s="131"/>
    </row>
    <row r="8" spans="1:16" x14ac:dyDescent="0.2">
      <c r="A8" s="83"/>
      <c r="B8" s="645" t="s">
        <v>20</v>
      </c>
      <c r="C8" s="645"/>
      <c r="D8" s="645"/>
      <c r="E8" s="645"/>
      <c r="F8" s="645"/>
      <c r="G8" s="645"/>
      <c r="H8" s="108">
        <v>64460.904379999978</v>
      </c>
      <c r="I8" s="108">
        <v>64307.421190000001</v>
      </c>
      <c r="J8" s="108">
        <v>64180.779799999997</v>
      </c>
      <c r="K8" s="108">
        <v>67041.486450000011</v>
      </c>
      <c r="L8" s="109">
        <v>66996.757830000002</v>
      </c>
      <c r="M8" s="249"/>
      <c r="N8" s="250"/>
      <c r="O8" s="108">
        <v>2535.8534500000242</v>
      </c>
      <c r="P8" s="105">
        <v>3.9339402299586927E-2</v>
      </c>
    </row>
    <row r="9" spans="1:16" x14ac:dyDescent="0.2">
      <c r="A9" s="83"/>
      <c r="B9" s="645" t="s">
        <v>21</v>
      </c>
      <c r="C9" s="645"/>
      <c r="D9" s="645"/>
      <c r="E9" s="645"/>
      <c r="F9" s="645"/>
      <c r="G9" s="645"/>
      <c r="H9" s="101">
        <v>74649.311489999978</v>
      </c>
      <c r="I9" s="101">
        <v>75672.20796</v>
      </c>
      <c r="J9" s="101">
        <v>78318.380250000031</v>
      </c>
      <c r="K9" s="101">
        <v>75011.663870000004</v>
      </c>
      <c r="L9" s="102">
        <v>73639.222720000005</v>
      </c>
      <c r="M9" s="151"/>
      <c r="N9" s="104"/>
      <c r="O9" s="101">
        <v>-1010.088769999973</v>
      </c>
      <c r="P9" s="105">
        <v>-1.3531119709460207E-2</v>
      </c>
    </row>
    <row r="10" spans="1:16" x14ac:dyDescent="0.2">
      <c r="A10" s="83"/>
      <c r="B10" s="645" t="s">
        <v>22</v>
      </c>
      <c r="C10" s="645"/>
      <c r="D10" s="645"/>
      <c r="E10" s="645"/>
      <c r="F10" s="645"/>
      <c r="G10" s="645"/>
      <c r="H10" s="101">
        <v>20595.022980000002</v>
      </c>
      <c r="I10" s="101">
        <v>20437.553010000003</v>
      </c>
      <c r="J10" s="101">
        <v>20306.073399999997</v>
      </c>
      <c r="K10" s="101">
        <v>20463.199539999998</v>
      </c>
      <c r="L10" s="102">
        <v>19612.697319999999</v>
      </c>
      <c r="M10" s="151"/>
      <c r="N10" s="104"/>
      <c r="O10" s="101">
        <v>-982.32566000000224</v>
      </c>
      <c r="P10" s="105">
        <v>-4.7697235441492195E-2</v>
      </c>
    </row>
    <row r="11" spans="1:16" x14ac:dyDescent="0.2">
      <c r="A11" s="83"/>
      <c r="B11" s="651" t="s">
        <v>124</v>
      </c>
      <c r="C11" s="651"/>
      <c r="D11" s="651"/>
      <c r="E11" s="651"/>
      <c r="F11" s="651"/>
      <c r="G11" s="651"/>
      <c r="H11" s="101">
        <v>2336.2681000000002</v>
      </c>
      <c r="I11" s="101">
        <v>2423.5168599999997</v>
      </c>
      <c r="J11" s="101">
        <v>2463.57177</v>
      </c>
      <c r="K11" s="101">
        <v>2407.9036000000001</v>
      </c>
      <c r="L11" s="102">
        <v>2422.5188599999988</v>
      </c>
      <c r="M11" s="151"/>
      <c r="N11" s="104"/>
      <c r="O11" s="101">
        <v>86.250759999998536</v>
      </c>
      <c r="P11" s="105">
        <v>3.6918177327336071E-2</v>
      </c>
    </row>
    <row r="12" spans="1:16" x14ac:dyDescent="0.2">
      <c r="A12" s="83"/>
      <c r="B12" s="642" t="s">
        <v>317</v>
      </c>
      <c r="C12" s="642"/>
      <c r="D12" s="642"/>
      <c r="E12" s="642"/>
      <c r="F12" s="642"/>
      <c r="G12" s="642"/>
      <c r="H12" s="212">
        <v>162041.50694999995</v>
      </c>
      <c r="I12" s="212">
        <v>162840.69902</v>
      </c>
      <c r="J12" s="212">
        <v>165268.80522000004</v>
      </c>
      <c r="K12" s="212">
        <v>164924.25346000001</v>
      </c>
      <c r="L12" s="213">
        <v>162671.19673000003</v>
      </c>
      <c r="M12" s="151"/>
      <c r="N12" s="104"/>
      <c r="O12" s="212">
        <v>629.68978000007337</v>
      </c>
      <c r="P12" s="157">
        <v>3.8859783018086375E-3</v>
      </c>
    </row>
    <row r="13" spans="1:16" x14ac:dyDescent="0.2">
      <c r="A13" s="83"/>
      <c r="B13" s="251"/>
      <c r="C13" s="251"/>
      <c r="D13" s="251"/>
      <c r="E13" s="251"/>
      <c r="F13" s="251"/>
      <c r="G13" s="251"/>
      <c r="H13" s="101"/>
      <c r="I13" s="101"/>
      <c r="J13" s="101"/>
      <c r="K13" s="101"/>
      <c r="L13" s="102"/>
      <c r="M13" s="215"/>
      <c r="N13" s="104"/>
      <c r="O13" s="101"/>
      <c r="P13" s="105"/>
    </row>
    <row r="14" spans="1:16" ht="15" x14ac:dyDescent="0.25">
      <c r="A14" s="83"/>
      <c r="B14" s="641" t="s">
        <v>49</v>
      </c>
      <c r="C14" s="641"/>
      <c r="D14" s="641"/>
      <c r="E14" s="641"/>
      <c r="F14" s="641"/>
      <c r="G14" s="641"/>
      <c r="H14" s="101"/>
      <c r="I14" s="101"/>
      <c r="J14" s="101"/>
      <c r="K14" s="101"/>
      <c r="L14" s="102"/>
      <c r="M14" s="151"/>
      <c r="N14" s="104"/>
      <c r="O14" s="101"/>
      <c r="P14" s="105"/>
    </row>
    <row r="15" spans="1:16" ht="15" x14ac:dyDescent="0.25">
      <c r="A15" s="83"/>
      <c r="B15" s="651" t="s">
        <v>225</v>
      </c>
      <c r="C15" s="651"/>
      <c r="D15" s="651"/>
      <c r="E15" s="651"/>
      <c r="F15" s="651"/>
      <c r="G15" s="651"/>
      <c r="H15" s="101">
        <v>3441.6111499999997</v>
      </c>
      <c r="I15" s="101">
        <v>2079.54979</v>
      </c>
      <c r="J15" s="101">
        <v>2348.6643199999999</v>
      </c>
      <c r="K15" s="101">
        <v>1895.88176</v>
      </c>
      <c r="L15" s="102">
        <v>477.45053000000001</v>
      </c>
      <c r="M15" s="217"/>
      <c r="N15" s="104"/>
      <c r="O15" s="101">
        <v>-2964.1606199999997</v>
      </c>
      <c r="P15" s="105">
        <v>-0.86127121595360934</v>
      </c>
    </row>
    <row r="16" spans="1:16" x14ac:dyDescent="0.2">
      <c r="A16" s="83"/>
      <c r="B16" s="651" t="s">
        <v>51</v>
      </c>
      <c r="C16" s="651"/>
      <c r="D16" s="651"/>
      <c r="E16" s="651"/>
      <c r="F16" s="651"/>
      <c r="G16" s="651"/>
      <c r="H16" s="101">
        <v>3199.2732500000002</v>
      </c>
      <c r="I16" s="101">
        <v>3132.3034199999997</v>
      </c>
      <c r="J16" s="101">
        <v>3193.0744199999999</v>
      </c>
      <c r="K16" s="101">
        <v>3042.0397599999997</v>
      </c>
      <c r="L16" s="102">
        <v>3024.6343500000003</v>
      </c>
      <c r="M16" s="151"/>
      <c r="N16" s="104"/>
      <c r="O16" s="101">
        <v>-174.63889999999992</v>
      </c>
      <c r="P16" s="105">
        <v>-5.4587053481599271E-2</v>
      </c>
    </row>
    <row r="17" spans="1:16" x14ac:dyDescent="0.2">
      <c r="A17" s="83"/>
      <c r="B17" s="651" t="s">
        <v>107</v>
      </c>
      <c r="C17" s="651"/>
      <c r="D17" s="651"/>
      <c r="E17" s="651"/>
      <c r="F17" s="651"/>
      <c r="G17" s="651"/>
      <c r="H17" s="101"/>
      <c r="I17" s="101"/>
      <c r="J17" s="101"/>
      <c r="K17" s="101"/>
      <c r="L17" s="102"/>
      <c r="M17" s="151"/>
      <c r="N17" s="104"/>
      <c r="O17" s="101"/>
      <c r="P17" s="105"/>
    </row>
    <row r="18" spans="1:16" x14ac:dyDescent="0.2">
      <c r="A18" s="83"/>
      <c r="B18" s="645" t="s">
        <v>20</v>
      </c>
      <c r="C18" s="645"/>
      <c r="D18" s="645"/>
      <c r="E18" s="645"/>
      <c r="F18" s="645"/>
      <c r="G18" s="645"/>
      <c r="H18" s="101">
        <v>46258.787270000001</v>
      </c>
      <c r="I18" s="101">
        <v>45904.680299999985</v>
      </c>
      <c r="J18" s="101">
        <v>45633.800109999996</v>
      </c>
      <c r="K18" s="101">
        <v>47424.205399999992</v>
      </c>
      <c r="L18" s="102">
        <v>47830.82208999998</v>
      </c>
      <c r="M18" s="151"/>
      <c r="N18" s="104"/>
      <c r="O18" s="101">
        <v>1572.0348199999789</v>
      </c>
      <c r="P18" s="105">
        <v>3.3983485360833995E-2</v>
      </c>
    </row>
    <row r="19" spans="1:16" x14ac:dyDescent="0.2">
      <c r="A19" s="83"/>
      <c r="B19" s="645" t="s">
        <v>21</v>
      </c>
      <c r="C19" s="645"/>
      <c r="D19" s="645"/>
      <c r="E19" s="645"/>
      <c r="F19" s="645"/>
      <c r="G19" s="645"/>
      <c r="H19" s="101">
        <v>32483.703980000002</v>
      </c>
      <c r="I19" s="101">
        <v>33349.532399999996</v>
      </c>
      <c r="J19" s="101">
        <v>34813.036380000005</v>
      </c>
      <c r="K19" s="101">
        <v>33296.620100000007</v>
      </c>
      <c r="L19" s="102">
        <v>32342.554840000001</v>
      </c>
      <c r="M19" s="151"/>
      <c r="N19" s="104"/>
      <c r="O19" s="101">
        <v>-141.14914000000135</v>
      </c>
      <c r="P19" s="105">
        <v>-4.3452292289975899E-3</v>
      </c>
    </row>
    <row r="20" spans="1:16" x14ac:dyDescent="0.2">
      <c r="A20" s="83"/>
      <c r="B20" s="651" t="s">
        <v>54</v>
      </c>
      <c r="C20" s="651"/>
      <c r="D20" s="651"/>
      <c r="E20" s="651"/>
      <c r="F20" s="651"/>
      <c r="G20" s="651"/>
      <c r="H20" s="101">
        <v>36673.290188000006</v>
      </c>
      <c r="I20" s="101">
        <v>35146.91976099999</v>
      </c>
      <c r="J20" s="101">
        <v>34228.169809999999</v>
      </c>
      <c r="K20" s="101">
        <v>33618.746330000024</v>
      </c>
      <c r="L20" s="102">
        <v>36312.123819999993</v>
      </c>
      <c r="M20" s="151"/>
      <c r="N20" s="104"/>
      <c r="O20" s="101">
        <v>-361.16636800001288</v>
      </c>
      <c r="P20" s="105">
        <v>-9.84821285869222E-3</v>
      </c>
    </row>
    <row r="21" spans="1:16" x14ac:dyDescent="0.2">
      <c r="A21" s="83"/>
      <c r="B21" s="642" t="s">
        <v>318</v>
      </c>
      <c r="C21" s="642"/>
      <c r="D21" s="642"/>
      <c r="E21" s="642"/>
      <c r="F21" s="642"/>
      <c r="G21" s="642"/>
      <c r="H21" s="212">
        <v>122056.66583800002</v>
      </c>
      <c r="I21" s="212">
        <v>119612.98567099997</v>
      </c>
      <c r="J21" s="212">
        <v>120216.74504000001</v>
      </c>
      <c r="K21" s="212">
        <v>119277.49335000003</v>
      </c>
      <c r="L21" s="213">
        <v>119987.58562999997</v>
      </c>
      <c r="M21" s="151"/>
      <c r="N21" s="104"/>
      <c r="O21" s="212">
        <v>-2069.0802080000431</v>
      </c>
      <c r="P21" s="157">
        <v>-1.6951800164246945E-2</v>
      </c>
    </row>
    <row r="22" spans="1:16" ht="15" thickBot="1" x14ac:dyDescent="0.25">
      <c r="A22" s="83"/>
      <c r="B22" s="642" t="s">
        <v>129</v>
      </c>
      <c r="C22" s="642"/>
      <c r="D22" s="642"/>
      <c r="E22" s="642"/>
      <c r="F22" s="642"/>
      <c r="G22" s="642"/>
      <c r="H22" s="166">
        <v>39984.841111999936</v>
      </c>
      <c r="I22" s="166">
        <v>43227.713349000027</v>
      </c>
      <c r="J22" s="166">
        <v>45052.06018000003</v>
      </c>
      <c r="K22" s="166">
        <v>45646.760109999974</v>
      </c>
      <c r="L22" s="167">
        <v>42683.611100000053</v>
      </c>
      <c r="M22" s="175"/>
      <c r="N22" s="250"/>
      <c r="O22" s="166">
        <v>2698.7699880001164</v>
      </c>
      <c r="P22" s="114">
        <v>6.749482836359659E-2</v>
      </c>
    </row>
    <row r="23" spans="1:16" ht="15" thickTop="1" x14ac:dyDescent="0.2">
      <c r="A23" s="83"/>
      <c r="B23" s="83"/>
      <c r="C23" s="83"/>
      <c r="D23" s="83"/>
      <c r="E23" s="83"/>
      <c r="F23" s="130"/>
      <c r="H23" s="108"/>
      <c r="I23" s="108"/>
      <c r="J23" s="108"/>
      <c r="K23" s="108"/>
      <c r="L23" s="109"/>
      <c r="M23" s="175"/>
      <c r="N23" s="250"/>
      <c r="O23" s="108"/>
      <c r="P23" s="105"/>
    </row>
    <row r="24" spans="1:16" s="42" customFormat="1" ht="15" x14ac:dyDescent="0.25">
      <c r="A24" s="633" t="s">
        <v>10</v>
      </c>
      <c r="B24" s="644"/>
      <c r="C24" s="644"/>
      <c r="D24" s="644"/>
      <c r="E24" s="644"/>
      <c r="F24" s="644"/>
      <c r="G24" s="644"/>
      <c r="H24" s="197"/>
      <c r="I24" s="197"/>
      <c r="J24" s="197"/>
      <c r="K24" s="197"/>
      <c r="L24" s="198"/>
      <c r="M24" s="103"/>
      <c r="N24" s="104"/>
      <c r="O24" s="197"/>
      <c r="P24" s="200"/>
    </row>
    <row r="25" spans="1:16" x14ac:dyDescent="0.2">
      <c r="A25" s="83"/>
      <c r="B25" s="83"/>
      <c r="C25" s="83"/>
      <c r="D25" s="83"/>
      <c r="E25" s="83"/>
      <c r="F25" s="83"/>
      <c r="H25" s="101"/>
      <c r="I25" s="101"/>
      <c r="J25" s="101"/>
      <c r="K25" s="101"/>
      <c r="L25" s="102"/>
      <c r="M25" s="103"/>
      <c r="N25" s="104"/>
      <c r="O25" s="101"/>
      <c r="P25" s="196"/>
    </row>
    <row r="26" spans="1:16" x14ac:dyDescent="0.2">
      <c r="A26" s="83"/>
      <c r="B26" s="629" t="s">
        <v>288</v>
      </c>
      <c r="C26" s="629"/>
      <c r="D26" s="629"/>
      <c r="E26" s="629"/>
      <c r="F26" s="629"/>
      <c r="G26" s="629"/>
      <c r="H26" s="108">
        <v>5690.1271399999996</v>
      </c>
      <c r="I26" s="108">
        <v>5832.5051999999996</v>
      </c>
      <c r="J26" s="108">
        <v>6036.8936100000001</v>
      </c>
      <c r="K26" s="108">
        <v>5962.1748100000004</v>
      </c>
      <c r="L26" s="109">
        <v>5898.2959500000015</v>
      </c>
      <c r="M26" s="174"/>
      <c r="N26" s="250"/>
      <c r="O26" s="108">
        <v>208.16881000000194</v>
      </c>
      <c r="P26" s="105">
        <v>3.6584210664931109E-2</v>
      </c>
    </row>
    <row r="27" spans="1:16" x14ac:dyDescent="0.2">
      <c r="A27" s="83"/>
      <c r="B27" s="629" t="s">
        <v>304</v>
      </c>
      <c r="C27" s="629"/>
      <c r="D27" s="629"/>
      <c r="E27" s="629"/>
      <c r="F27" s="629"/>
      <c r="G27" s="629"/>
      <c r="H27" s="101">
        <v>12495.166089999999</v>
      </c>
      <c r="I27" s="101">
        <v>10854.47782</v>
      </c>
      <c r="J27" s="101">
        <v>10223.02017</v>
      </c>
      <c r="K27" s="101">
        <v>10219.260840000003</v>
      </c>
      <c r="L27" s="102">
        <v>11159.374</v>
      </c>
      <c r="M27" s="103"/>
      <c r="N27" s="104"/>
      <c r="O27" s="101">
        <v>-1335.792089999999</v>
      </c>
      <c r="P27" s="105">
        <v>-0.10690470861920325</v>
      </c>
    </row>
    <row r="28" spans="1:16" x14ac:dyDescent="0.2">
      <c r="A28" s="83"/>
      <c r="B28" s="629" t="s">
        <v>54</v>
      </c>
      <c r="C28" s="629"/>
      <c r="D28" s="629"/>
      <c r="E28" s="629"/>
      <c r="F28" s="629"/>
      <c r="G28" s="629"/>
      <c r="H28" s="209">
        <v>18487.996958000007</v>
      </c>
      <c r="I28" s="209">
        <v>18459.93674099999</v>
      </c>
      <c r="J28" s="209">
        <v>17968.25603</v>
      </c>
      <c r="K28" s="209">
        <v>17437.310680000021</v>
      </c>
      <c r="L28" s="211">
        <v>19254.45386999999</v>
      </c>
      <c r="M28" s="103"/>
      <c r="N28" s="104"/>
      <c r="O28" s="101">
        <v>766.45691199998328</v>
      </c>
      <c r="P28" s="105">
        <v>4.1457001196028812E-2</v>
      </c>
    </row>
    <row r="29" spans="1:16" x14ac:dyDescent="0.2">
      <c r="A29" s="83"/>
      <c r="B29" s="642" t="s">
        <v>289</v>
      </c>
      <c r="C29" s="642"/>
      <c r="D29" s="642"/>
      <c r="E29" s="642"/>
      <c r="F29" s="642"/>
      <c r="G29" s="642"/>
      <c r="H29" s="252">
        <v>36673.290188000006</v>
      </c>
      <c r="I29" s="252">
        <v>35146.91976099999</v>
      </c>
      <c r="J29" s="252">
        <v>34228.169809999999</v>
      </c>
      <c r="K29" s="252">
        <v>33618.746330000024</v>
      </c>
      <c r="L29" s="253">
        <v>36312.123819999993</v>
      </c>
      <c r="M29" s="175"/>
      <c r="N29" s="250"/>
      <c r="O29" s="252">
        <v>-361.16636800001288</v>
      </c>
      <c r="P29" s="111">
        <v>-9.84821285869222E-3</v>
      </c>
    </row>
    <row r="30" spans="1:16" x14ac:dyDescent="0.2">
      <c r="A30" s="83"/>
      <c r="B30" s="83"/>
      <c r="C30" s="83"/>
      <c r="D30" s="83"/>
      <c r="E30" s="83"/>
      <c r="F30" s="83"/>
      <c r="H30" s="101"/>
      <c r="I30" s="101"/>
      <c r="J30" s="101"/>
      <c r="K30" s="101"/>
      <c r="L30" s="102"/>
      <c r="M30" s="103"/>
      <c r="N30" s="104"/>
      <c r="O30" s="101"/>
      <c r="P30" s="196"/>
    </row>
    <row r="31" spans="1:16" x14ac:dyDescent="0.2">
      <c r="A31" s="83"/>
      <c r="B31" s="629" t="s">
        <v>290</v>
      </c>
      <c r="C31" s="629"/>
      <c r="D31" s="629"/>
      <c r="E31" s="629"/>
      <c r="F31" s="629"/>
      <c r="G31" s="629"/>
      <c r="H31" s="171"/>
      <c r="I31" s="171"/>
      <c r="J31" s="171"/>
      <c r="K31" s="171"/>
      <c r="L31" s="172"/>
      <c r="M31" s="103"/>
      <c r="N31" s="104"/>
      <c r="O31" s="101"/>
      <c r="P31" s="101"/>
    </row>
    <row r="32" spans="1:16" x14ac:dyDescent="0.2">
      <c r="A32" s="83"/>
      <c r="B32" s="651" t="s">
        <v>284</v>
      </c>
      <c r="C32" s="651"/>
      <c r="D32" s="651"/>
      <c r="E32" s="651"/>
      <c r="F32" s="651"/>
      <c r="G32" s="651"/>
      <c r="H32" s="171">
        <v>1.2378435340576545E-2</v>
      </c>
      <c r="I32" s="171">
        <v>1.2659879432287068E-2</v>
      </c>
      <c r="J32" s="171">
        <v>1.2564337918973371E-2</v>
      </c>
      <c r="K32" s="171">
        <v>1.3491635095680892E-2</v>
      </c>
      <c r="L32" s="172">
        <v>1.3300621625921829E-2</v>
      </c>
      <c r="M32" s="103"/>
      <c r="N32" s="104"/>
      <c r="O32" s="101" t="s">
        <v>127</v>
      </c>
      <c r="P32" s="101" t="s">
        <v>127</v>
      </c>
    </row>
    <row r="33" spans="1:16" x14ac:dyDescent="0.2">
      <c r="A33" s="83"/>
      <c r="B33" s="651" t="s">
        <v>282</v>
      </c>
      <c r="C33" s="651"/>
      <c r="D33" s="651"/>
      <c r="E33" s="651"/>
      <c r="F33" s="651"/>
      <c r="G33" s="651"/>
      <c r="H33" s="254">
        <v>1.0509126256481559E-2</v>
      </c>
      <c r="I33" s="254">
        <v>9.4605242129778295E-3</v>
      </c>
      <c r="J33" s="254">
        <v>8.9594493579971141E-3</v>
      </c>
      <c r="K33" s="254">
        <v>8.9624030158843224E-3</v>
      </c>
      <c r="L33" s="366">
        <v>1.0024627495483244E-2</v>
      </c>
      <c r="M33" s="103"/>
      <c r="N33" s="104"/>
      <c r="O33" s="209" t="s">
        <v>127</v>
      </c>
      <c r="P33" s="209" t="s">
        <v>127</v>
      </c>
    </row>
    <row r="34" spans="1:16" x14ac:dyDescent="0.2">
      <c r="A34" s="83"/>
      <c r="B34" s="642" t="s">
        <v>67</v>
      </c>
      <c r="C34" s="642"/>
      <c r="D34" s="642"/>
      <c r="E34" s="642"/>
      <c r="F34" s="642"/>
      <c r="G34" s="642"/>
      <c r="H34" s="171">
        <v>1.2037044065666988E-2</v>
      </c>
      <c r="I34" s="171">
        <v>1.2236060209737399E-2</v>
      </c>
      <c r="J34" s="171">
        <v>1.2135756576622792E-2</v>
      </c>
      <c r="K34" s="171">
        <v>1.2945760863539909E-2</v>
      </c>
      <c r="L34" s="172">
        <v>1.2767918840904124E-2</v>
      </c>
      <c r="M34" s="103"/>
      <c r="N34" s="104"/>
      <c r="O34" s="101" t="s">
        <v>127</v>
      </c>
      <c r="P34" s="101" t="s">
        <v>127</v>
      </c>
    </row>
    <row r="35" spans="1:16" x14ac:dyDescent="0.2">
      <c r="A35" s="83"/>
      <c r="B35" s="83"/>
      <c r="C35" s="83"/>
      <c r="D35" s="83"/>
      <c r="E35" s="83"/>
      <c r="F35" s="83"/>
      <c r="H35" s="101"/>
      <c r="I35" s="101"/>
      <c r="J35" s="101"/>
      <c r="K35" s="101"/>
      <c r="L35" s="102"/>
      <c r="M35" s="103"/>
      <c r="N35" s="104"/>
      <c r="O35" s="101"/>
      <c r="P35" s="196"/>
    </row>
    <row r="36" spans="1:16" x14ac:dyDescent="0.2">
      <c r="A36" s="83"/>
      <c r="B36" s="629" t="s">
        <v>291</v>
      </c>
      <c r="C36" s="629"/>
      <c r="D36" s="629"/>
      <c r="E36" s="629"/>
      <c r="F36" s="629"/>
      <c r="G36" s="629"/>
      <c r="H36" s="171"/>
      <c r="I36" s="171"/>
      <c r="J36" s="171"/>
      <c r="K36" s="171"/>
      <c r="L36" s="172"/>
      <c r="M36" s="103"/>
      <c r="N36" s="104"/>
      <c r="O36" s="101"/>
      <c r="P36" s="101"/>
    </row>
    <row r="37" spans="1:16" x14ac:dyDescent="0.2">
      <c r="A37" s="83"/>
      <c r="B37" s="651" t="s">
        <v>284</v>
      </c>
      <c r="C37" s="651"/>
      <c r="D37" s="651"/>
      <c r="E37" s="651"/>
      <c r="F37" s="651"/>
      <c r="G37" s="651"/>
      <c r="H37" s="255">
        <v>3.6188879328259943E-4</v>
      </c>
      <c r="I37" s="255">
        <v>3.720206543442862E-4</v>
      </c>
      <c r="J37" s="255">
        <v>3.7096464200451665E-4</v>
      </c>
      <c r="K37" s="255">
        <v>3.7144526306550951E-4</v>
      </c>
      <c r="L37" s="367">
        <v>3.61907560433436E-4</v>
      </c>
      <c r="M37" s="103"/>
      <c r="N37" s="104"/>
      <c r="O37" s="101" t="s">
        <v>127</v>
      </c>
      <c r="P37" s="101" t="s">
        <v>127</v>
      </c>
    </row>
    <row r="38" spans="1:16" x14ac:dyDescent="0.2">
      <c r="A38" s="83"/>
      <c r="B38" s="651" t="s">
        <v>282</v>
      </c>
      <c r="C38" s="651"/>
      <c r="D38" s="651"/>
      <c r="E38" s="651"/>
      <c r="F38" s="651"/>
      <c r="G38" s="651"/>
      <c r="H38" s="256">
        <v>1.1109840834355453E-3</v>
      </c>
      <c r="I38" s="256">
        <v>1.2327028030010042E-3</v>
      </c>
      <c r="J38" s="256">
        <v>1.210851603866881E-3</v>
      </c>
      <c r="K38" s="256">
        <v>1.2242118135857235E-3</v>
      </c>
      <c r="L38" s="368">
        <v>1.3570365563580532E-3</v>
      </c>
      <c r="M38" s="103"/>
      <c r="N38" s="104"/>
      <c r="O38" s="209" t="s">
        <v>127</v>
      </c>
      <c r="P38" s="209" t="s">
        <v>127</v>
      </c>
    </row>
    <row r="39" spans="1:16" x14ac:dyDescent="0.2">
      <c r="A39" s="83"/>
      <c r="B39" s="642" t="s">
        <v>67</v>
      </c>
      <c r="C39" s="642"/>
      <c r="D39" s="642"/>
      <c r="E39" s="642"/>
      <c r="F39" s="642"/>
      <c r="G39" s="642"/>
      <c r="H39" s="255">
        <v>4.8351375606756357E-4</v>
      </c>
      <c r="I39" s="255">
        <v>5.1027419528872173E-4</v>
      </c>
      <c r="J39" s="255">
        <v>5.0387374126500658E-4</v>
      </c>
      <c r="K39" s="255">
        <v>5.0511322390806685E-4</v>
      </c>
      <c r="L39" s="367">
        <v>5.1904986755690245E-4</v>
      </c>
      <c r="M39" s="103"/>
      <c r="N39" s="104"/>
      <c r="O39" s="101" t="s">
        <v>127</v>
      </c>
      <c r="P39" s="101" t="s">
        <v>127</v>
      </c>
    </row>
    <row r="40" spans="1:16" x14ac:dyDescent="0.2">
      <c r="A40" s="83"/>
      <c r="B40" s="83"/>
      <c r="C40" s="83"/>
      <c r="D40" s="83"/>
      <c r="E40" s="83"/>
      <c r="F40" s="83"/>
      <c r="H40" s="101"/>
      <c r="I40" s="101"/>
      <c r="J40" s="101"/>
      <c r="K40" s="101"/>
      <c r="L40" s="102"/>
      <c r="M40" s="103"/>
      <c r="N40" s="104"/>
      <c r="O40" s="101"/>
      <c r="P40" s="196"/>
    </row>
    <row r="41" spans="1:16" x14ac:dyDescent="0.2">
      <c r="A41" s="83"/>
      <c r="B41" s="629" t="s">
        <v>359</v>
      </c>
      <c r="C41" s="629"/>
      <c r="D41" s="629"/>
      <c r="E41" s="629"/>
      <c r="F41" s="629"/>
      <c r="G41" s="629"/>
      <c r="H41" s="129">
        <v>2.8982226031722873</v>
      </c>
      <c r="I41" s="129">
        <v>3.4895791162909608</v>
      </c>
      <c r="J41" s="129">
        <v>3.7026284116384485</v>
      </c>
      <c r="K41" s="129">
        <v>3.8027723950630463</v>
      </c>
      <c r="L41" s="369">
        <v>3.2035563003580125</v>
      </c>
      <c r="M41" s="257"/>
      <c r="N41" s="258"/>
      <c r="O41" s="101" t="s">
        <v>127</v>
      </c>
      <c r="P41" s="101" t="s">
        <v>127</v>
      </c>
    </row>
    <row r="42" spans="1:16" x14ac:dyDescent="0.2">
      <c r="A42" s="83"/>
      <c r="B42" s="83"/>
      <c r="C42" s="83"/>
      <c r="D42" s="83"/>
      <c r="E42" s="83"/>
      <c r="F42" s="83"/>
      <c r="H42" s="51"/>
      <c r="I42" s="51"/>
      <c r="J42" s="51"/>
      <c r="K42" s="51"/>
      <c r="L42" s="51"/>
      <c r="O42" s="51"/>
      <c r="P42" s="203"/>
    </row>
    <row r="43" spans="1:16" x14ac:dyDescent="0.2">
      <c r="A43" s="83"/>
      <c r="B43" s="83"/>
      <c r="C43" s="83"/>
      <c r="D43" s="83"/>
      <c r="E43" s="83"/>
      <c r="F43" s="83"/>
      <c r="H43" s="51"/>
      <c r="I43" s="51"/>
      <c r="J43" s="51"/>
      <c r="K43" s="51"/>
      <c r="L43" s="51"/>
      <c r="O43" s="51"/>
      <c r="P43" s="203"/>
    </row>
    <row r="44" spans="1:16" x14ac:dyDescent="0.2">
      <c r="A44" s="83"/>
      <c r="B44" s="83"/>
      <c r="C44" s="83"/>
      <c r="D44" s="83"/>
      <c r="E44" s="83"/>
      <c r="F44" s="83"/>
      <c r="O44" s="51"/>
      <c r="P44" s="203"/>
    </row>
    <row r="45" spans="1:16" x14ac:dyDescent="0.2">
      <c r="A45" s="83"/>
      <c r="B45" s="83"/>
      <c r="C45" s="83"/>
      <c r="D45" s="83"/>
      <c r="E45" s="83"/>
      <c r="F45" s="83"/>
      <c r="H45" s="51"/>
      <c r="I45" s="51"/>
      <c r="J45" s="51"/>
      <c r="K45" s="51"/>
      <c r="L45" s="51"/>
      <c r="O45" s="51"/>
      <c r="P45" s="203"/>
    </row>
    <row r="46" spans="1:16" x14ac:dyDescent="0.2">
      <c r="A46" s="83"/>
      <c r="B46" s="83"/>
      <c r="C46" s="83"/>
      <c r="D46" s="83"/>
      <c r="E46" s="83"/>
      <c r="F46" s="83"/>
      <c r="H46" s="51"/>
      <c r="I46" s="51"/>
      <c r="J46" s="51"/>
      <c r="K46" s="51"/>
      <c r="L46" s="51"/>
      <c r="O46" s="51"/>
      <c r="P46" s="203"/>
    </row>
    <row r="47" spans="1:16" x14ac:dyDescent="0.2">
      <c r="A47" s="83"/>
      <c r="B47" s="83"/>
      <c r="C47" s="83"/>
      <c r="D47" s="83"/>
      <c r="E47" s="83"/>
      <c r="F47" s="83"/>
      <c r="H47" s="51"/>
      <c r="I47" s="51"/>
      <c r="J47" s="51"/>
      <c r="K47" s="51"/>
      <c r="L47" s="51"/>
      <c r="O47" s="51"/>
      <c r="P47" s="203"/>
    </row>
    <row r="48" spans="1:16" x14ac:dyDescent="0.2">
      <c r="A48" s="83"/>
      <c r="B48" s="83"/>
      <c r="C48" s="83"/>
      <c r="D48" s="83"/>
      <c r="E48" s="83"/>
      <c r="F48" s="83"/>
      <c r="H48" s="51"/>
      <c r="I48" s="51"/>
      <c r="J48" s="51"/>
      <c r="K48" s="51"/>
      <c r="L48" s="51"/>
      <c r="O48" s="51"/>
      <c r="P48" s="203"/>
    </row>
    <row r="49" spans="1:26" x14ac:dyDescent="0.2">
      <c r="A49" s="83"/>
      <c r="B49" s="83"/>
      <c r="C49" s="83"/>
      <c r="D49" s="83"/>
      <c r="E49" s="83"/>
      <c r="F49" s="83"/>
      <c r="H49" s="51"/>
      <c r="I49" s="51"/>
      <c r="J49" s="51"/>
      <c r="K49" s="51"/>
      <c r="L49" s="51"/>
      <c r="O49" s="51"/>
      <c r="P49" s="203"/>
    </row>
    <row r="50" spans="1:26" x14ac:dyDescent="0.2">
      <c r="A50" s="83"/>
      <c r="B50" s="83"/>
      <c r="C50" s="83"/>
      <c r="D50" s="83"/>
      <c r="E50" s="83"/>
      <c r="F50" s="83"/>
      <c r="H50" s="51"/>
      <c r="I50" s="51"/>
      <c r="J50" s="51"/>
      <c r="K50" s="51"/>
      <c r="L50" s="51"/>
      <c r="O50" s="51"/>
      <c r="P50" s="203"/>
    </row>
    <row r="51" spans="1:26" x14ac:dyDescent="0.2">
      <c r="A51" s="83"/>
      <c r="B51" s="83"/>
      <c r="C51" s="83"/>
      <c r="D51" s="83"/>
      <c r="E51" s="83"/>
      <c r="F51" s="83"/>
      <c r="H51" s="51"/>
      <c r="I51" s="51"/>
      <c r="J51" s="51"/>
      <c r="K51" s="51"/>
      <c r="L51" s="51"/>
      <c r="O51" s="51"/>
      <c r="P51" s="203"/>
    </row>
    <row r="52" spans="1:26" x14ac:dyDescent="0.2">
      <c r="A52" s="83"/>
      <c r="B52" s="83"/>
      <c r="C52" s="83"/>
      <c r="D52" s="83"/>
      <c r="E52" s="83"/>
      <c r="F52" s="83"/>
      <c r="H52" s="51"/>
      <c r="I52" s="51"/>
      <c r="J52" s="51"/>
      <c r="K52" s="51"/>
      <c r="L52" s="51"/>
      <c r="O52" s="51"/>
      <c r="P52" s="203"/>
    </row>
    <row r="53" spans="1:26" x14ac:dyDescent="0.2">
      <c r="A53" s="83"/>
      <c r="B53" s="83"/>
      <c r="C53" s="83"/>
      <c r="D53" s="83"/>
      <c r="E53" s="83"/>
      <c r="F53" s="83"/>
      <c r="H53" s="51"/>
      <c r="I53" s="51"/>
      <c r="J53" s="51"/>
      <c r="K53" s="51"/>
      <c r="L53" s="51"/>
      <c r="O53" s="51"/>
      <c r="P53" s="203"/>
    </row>
    <row r="54" spans="1:26" x14ac:dyDescent="0.2">
      <c r="A54" s="83"/>
      <c r="B54" s="83"/>
      <c r="C54" s="83"/>
      <c r="D54" s="83"/>
      <c r="E54" s="83"/>
      <c r="F54" s="83"/>
      <c r="H54" s="51"/>
      <c r="I54" s="51"/>
      <c r="J54" s="51"/>
      <c r="K54" s="51"/>
      <c r="L54" s="51"/>
      <c r="O54" s="51"/>
      <c r="P54" s="203"/>
    </row>
    <row r="55" spans="1:26" x14ac:dyDescent="0.2">
      <c r="A55" s="83"/>
      <c r="B55" s="83"/>
      <c r="C55" s="83"/>
      <c r="D55" s="83"/>
      <c r="E55" s="83"/>
      <c r="F55" s="83"/>
      <c r="H55" s="51"/>
      <c r="I55" s="51"/>
      <c r="J55" s="51"/>
      <c r="K55" s="51"/>
      <c r="L55" s="51"/>
      <c r="O55" s="51"/>
      <c r="P55" s="203"/>
    </row>
    <row r="56" spans="1:26" x14ac:dyDescent="0.2">
      <c r="A56" s="83"/>
      <c r="B56" s="83"/>
      <c r="C56" s="83"/>
      <c r="D56" s="83"/>
      <c r="E56" s="83"/>
      <c r="F56" s="83"/>
      <c r="H56" s="51"/>
      <c r="I56" s="51"/>
      <c r="J56" s="51"/>
      <c r="K56" s="51"/>
      <c r="L56" s="51"/>
      <c r="O56" s="51"/>
      <c r="P56" s="203"/>
    </row>
    <row r="57" spans="1:26" x14ac:dyDescent="0.2">
      <c r="H57" s="51"/>
      <c r="I57" s="51"/>
      <c r="J57" s="51"/>
      <c r="K57" s="51"/>
      <c r="L57" s="51"/>
      <c r="M57" s="51"/>
      <c r="N57" s="51"/>
      <c r="O57" s="51"/>
      <c r="P57" s="51"/>
      <c r="Q57" s="51"/>
      <c r="R57" s="51"/>
      <c r="S57" s="51"/>
      <c r="T57" s="51"/>
      <c r="U57" s="51"/>
      <c r="V57" s="51"/>
      <c r="W57" s="51"/>
      <c r="X57" s="51"/>
      <c r="Y57" s="51"/>
      <c r="Z57" s="51"/>
    </row>
    <row r="58" spans="1:26" x14ac:dyDescent="0.2">
      <c r="A58" s="7"/>
      <c r="B58" s="247"/>
      <c r="C58" s="7"/>
      <c r="D58" s="7"/>
      <c r="E58" s="248"/>
      <c r="F58" s="247"/>
      <c r="G58" s="7"/>
      <c r="H58" s="54"/>
      <c r="I58" s="54"/>
      <c r="J58" s="54"/>
      <c r="K58" s="54"/>
      <c r="L58" s="54"/>
      <c r="M58" s="54"/>
      <c r="N58" s="54"/>
      <c r="O58" s="54"/>
      <c r="P58" s="54"/>
      <c r="Q58" s="54"/>
      <c r="R58" s="54"/>
      <c r="S58" s="54"/>
      <c r="T58" s="54"/>
      <c r="U58" s="54"/>
      <c r="V58" s="54"/>
      <c r="W58" s="54"/>
      <c r="X58" s="54"/>
      <c r="Y58" s="54"/>
      <c r="Z58" s="54"/>
    </row>
    <row r="59" spans="1:26" ht="30.75" customHeight="1" x14ac:dyDescent="0.2">
      <c r="A59" s="631" t="s">
        <v>132</v>
      </c>
      <c r="B59" s="631"/>
      <c r="C59" s="640" t="s">
        <v>392</v>
      </c>
      <c r="D59" s="640"/>
      <c r="E59" s="640"/>
      <c r="F59" s="640"/>
      <c r="G59" s="640"/>
      <c r="H59" s="640"/>
      <c r="I59" s="640"/>
      <c r="J59" s="640"/>
      <c r="K59" s="640"/>
      <c r="L59" s="640"/>
      <c r="M59" s="640"/>
      <c r="N59" s="640"/>
      <c r="O59" s="640"/>
      <c r="P59" s="640"/>
    </row>
    <row r="60" spans="1:26" ht="16.5" customHeight="1" x14ac:dyDescent="0.2">
      <c r="A60" s="631" t="s">
        <v>133</v>
      </c>
      <c r="B60" s="631"/>
      <c r="C60" s="640" t="s">
        <v>393</v>
      </c>
      <c r="D60" s="640"/>
      <c r="E60" s="640"/>
      <c r="F60" s="640"/>
      <c r="G60" s="640"/>
      <c r="H60" s="640"/>
      <c r="I60" s="640"/>
      <c r="J60" s="640"/>
      <c r="K60" s="640"/>
      <c r="L60" s="640"/>
      <c r="M60" s="640"/>
      <c r="N60" s="640"/>
      <c r="O60" s="640"/>
      <c r="P60" s="640"/>
    </row>
    <row r="61" spans="1:26" ht="17.25" customHeight="1" x14ac:dyDescent="0.2">
      <c r="A61" s="631" t="s">
        <v>134</v>
      </c>
      <c r="B61" s="631"/>
      <c r="C61" s="640" t="s">
        <v>409</v>
      </c>
      <c r="D61" s="640"/>
      <c r="E61" s="640"/>
      <c r="F61" s="640"/>
      <c r="G61" s="640"/>
      <c r="H61" s="640"/>
      <c r="I61" s="640"/>
      <c r="J61" s="640"/>
      <c r="K61" s="640"/>
      <c r="L61" s="640"/>
      <c r="M61" s="640"/>
      <c r="N61" s="640"/>
      <c r="O61" s="640"/>
      <c r="P61" s="640"/>
    </row>
    <row r="62" spans="1:26" ht="29.25" customHeight="1" x14ac:dyDescent="0.2">
      <c r="A62" s="631" t="s">
        <v>160</v>
      </c>
      <c r="B62" s="631"/>
      <c r="C62" s="640" t="s">
        <v>394</v>
      </c>
      <c r="D62" s="640"/>
      <c r="E62" s="640"/>
      <c r="F62" s="640"/>
      <c r="G62" s="640"/>
      <c r="H62" s="640"/>
      <c r="I62" s="640"/>
      <c r="J62" s="640"/>
      <c r="K62" s="640"/>
      <c r="L62" s="640"/>
      <c r="M62" s="640"/>
      <c r="N62" s="640"/>
      <c r="O62" s="640"/>
      <c r="P62" s="640"/>
    </row>
    <row r="63" spans="1:26" ht="30" customHeight="1" x14ac:dyDescent="0.2">
      <c r="A63" s="631" t="s">
        <v>161</v>
      </c>
      <c r="B63" s="631"/>
      <c r="C63" s="640" t="s">
        <v>395</v>
      </c>
      <c r="D63" s="640"/>
      <c r="E63" s="640"/>
      <c r="F63" s="640"/>
      <c r="G63" s="640"/>
      <c r="H63" s="640"/>
      <c r="I63" s="640"/>
      <c r="J63" s="640"/>
      <c r="K63" s="640"/>
      <c r="L63" s="640"/>
      <c r="M63" s="640"/>
      <c r="N63" s="640"/>
      <c r="O63" s="640"/>
      <c r="P63" s="640"/>
    </row>
    <row r="64" spans="1:26" ht="14.25" customHeight="1" x14ac:dyDescent="0.2">
      <c r="A64" s="631" t="s">
        <v>222</v>
      </c>
      <c r="B64" s="631"/>
      <c r="C64" s="636" t="s">
        <v>362</v>
      </c>
      <c r="D64" s="636"/>
      <c r="E64" s="636"/>
      <c r="F64" s="636"/>
      <c r="G64" s="636"/>
      <c r="H64" s="636"/>
      <c r="I64" s="636"/>
      <c r="J64" s="636"/>
      <c r="K64" s="636"/>
      <c r="L64" s="636"/>
      <c r="M64" s="636"/>
      <c r="N64" s="636"/>
      <c r="O64" s="636"/>
      <c r="P64" s="636"/>
    </row>
  </sheetData>
  <mergeCells count="45">
    <mergeCell ref="A62:B62"/>
    <mergeCell ref="A63:B63"/>
    <mergeCell ref="A64:B64"/>
    <mergeCell ref="C62:P62"/>
    <mergeCell ref="C63:P63"/>
    <mergeCell ref="C64:P64"/>
    <mergeCell ref="A59:B59"/>
    <mergeCell ref="A60:B60"/>
    <mergeCell ref="A61:B61"/>
    <mergeCell ref="C59:P59"/>
    <mergeCell ref="C60:P60"/>
    <mergeCell ref="C61:P61"/>
    <mergeCell ref="A5:G5"/>
    <mergeCell ref="A4:G4"/>
    <mergeCell ref="A24:G24"/>
    <mergeCell ref="B6:G6"/>
    <mergeCell ref="B14:G14"/>
    <mergeCell ref="B19:G19"/>
    <mergeCell ref="B22:G22"/>
    <mergeCell ref="B26:G26"/>
    <mergeCell ref="B27:G27"/>
    <mergeCell ref="B28:G28"/>
    <mergeCell ref="O3:P3"/>
    <mergeCell ref="B12:G12"/>
    <mergeCell ref="B15:G15"/>
    <mergeCell ref="B16:G16"/>
    <mergeCell ref="B17:G17"/>
    <mergeCell ref="B7:G7"/>
    <mergeCell ref="B8:G8"/>
    <mergeCell ref="B9:G9"/>
    <mergeCell ref="B10:G10"/>
    <mergeCell ref="B11:G11"/>
    <mergeCell ref="B18:G18"/>
    <mergeCell ref="B20:G20"/>
    <mergeCell ref="B21:G21"/>
    <mergeCell ref="B29:G29"/>
    <mergeCell ref="B32:G32"/>
    <mergeCell ref="B36:G36"/>
    <mergeCell ref="B41:G41"/>
    <mergeCell ref="B31:G31"/>
    <mergeCell ref="B33:G33"/>
    <mergeCell ref="B34:G34"/>
    <mergeCell ref="B37:G37"/>
    <mergeCell ref="B38:G38"/>
    <mergeCell ref="B39:G39"/>
  </mergeCells>
  <phoneticPr fontId="7" type="noConversion"/>
  <pageMargins left="0.2" right="0.2" top="0.5" bottom="0.5" header="0.25" footer="0.25"/>
  <pageSetup scale="55"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ignoredErrors>
    <ignoredError sqref="A59:B6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70"/>
  <sheetViews>
    <sheetView zoomScale="70" zoomScaleNormal="70" zoomScaleSheetLayoutView="85" workbookViewId="0"/>
  </sheetViews>
  <sheetFormatPr defaultRowHeight="14.25" x14ac:dyDescent="0.2"/>
  <cols>
    <col min="1" max="1" width="2.140625" style="5" customWidth="1"/>
    <col min="2" max="6" width="2.28515625" style="5" customWidth="1"/>
    <col min="7" max="7" width="49.85546875" style="83" customWidth="1"/>
    <col min="8" max="12" width="11.28515625" style="83" customWidth="1"/>
    <col min="13" max="13" width="0.85546875" style="83" customWidth="1"/>
    <col min="14" max="14" width="0.7109375" style="83" customWidth="1"/>
    <col min="15" max="16" width="10.28515625" style="5" customWidth="1"/>
    <col min="17" max="17" width="103.42578125" style="5" customWidth="1"/>
    <col min="18" max="16384" width="9.140625" style="5"/>
  </cols>
  <sheetData>
    <row r="1" spans="1:16" s="42" customFormat="1" ht="15" thickBot="1" x14ac:dyDescent="0.25">
      <c r="A1" s="179"/>
      <c r="B1" s="180"/>
      <c r="C1" s="181"/>
      <c r="D1" s="41"/>
      <c r="E1" s="41"/>
      <c r="F1" s="41"/>
      <c r="G1" s="41"/>
      <c r="H1" s="41"/>
      <c r="I1" s="41"/>
      <c r="J1" s="41"/>
      <c r="K1" s="41"/>
      <c r="L1" s="41"/>
      <c r="M1" s="41"/>
      <c r="N1" s="41"/>
      <c r="O1" s="41"/>
      <c r="P1" s="41"/>
    </row>
    <row r="2" spans="1:16" s="39" customFormat="1" ht="9" customHeight="1" thickTop="1" x14ac:dyDescent="0.2">
      <c r="A2" s="36"/>
      <c r="B2" s="36"/>
      <c r="C2" s="37"/>
      <c r="D2" s="38"/>
      <c r="E2" s="38"/>
      <c r="F2" s="38"/>
      <c r="G2" s="38"/>
      <c r="H2" s="38"/>
      <c r="I2" s="38"/>
      <c r="J2" s="38"/>
      <c r="K2" s="38"/>
      <c r="L2" s="38"/>
      <c r="M2" s="38"/>
      <c r="N2" s="38"/>
      <c r="O2" s="38"/>
      <c r="P2" s="38"/>
    </row>
    <row r="3" spans="1:16" s="42" customFormat="1" ht="15" x14ac:dyDescent="0.25">
      <c r="H3" s="140"/>
      <c r="I3" s="140"/>
      <c r="J3" s="140"/>
      <c r="K3" s="140"/>
      <c r="L3" s="360"/>
      <c r="M3" s="182"/>
      <c r="O3" s="637" t="s">
        <v>413</v>
      </c>
      <c r="P3" s="637"/>
    </row>
    <row r="4" spans="1:16" s="42" customFormat="1" ht="30" x14ac:dyDescent="0.25">
      <c r="A4" s="634" t="s">
        <v>9</v>
      </c>
      <c r="B4" s="634"/>
      <c r="C4" s="634"/>
      <c r="D4" s="634"/>
      <c r="E4" s="634"/>
      <c r="F4" s="634"/>
      <c r="G4" s="634"/>
      <c r="H4" s="43" t="s">
        <v>329</v>
      </c>
      <c r="I4" s="43" t="s">
        <v>330</v>
      </c>
      <c r="J4" s="43" t="s">
        <v>331</v>
      </c>
      <c r="K4" s="43" t="s">
        <v>332</v>
      </c>
      <c r="L4" s="44" t="s">
        <v>412</v>
      </c>
      <c r="M4" s="375"/>
      <c r="O4" s="43" t="s">
        <v>368</v>
      </c>
      <c r="P4" s="43" t="s">
        <v>195</v>
      </c>
    </row>
    <row r="5" spans="1:16" ht="18.75" customHeight="1" x14ac:dyDescent="0.2">
      <c r="A5" s="652" t="s">
        <v>66</v>
      </c>
      <c r="B5" s="652"/>
      <c r="C5" s="652"/>
      <c r="D5" s="652"/>
      <c r="E5" s="652"/>
      <c r="F5" s="652"/>
      <c r="G5" s="652"/>
      <c r="H5" s="7"/>
      <c r="L5" s="145"/>
      <c r="N5" s="145"/>
    </row>
    <row r="6" spans="1:16" x14ac:dyDescent="0.2">
      <c r="A6" s="83"/>
      <c r="B6" s="83"/>
      <c r="C6" s="83"/>
      <c r="D6" s="83"/>
      <c r="E6" s="83"/>
      <c r="F6" s="83"/>
      <c r="H6" s="51"/>
      <c r="I6" s="51"/>
      <c r="J6" s="51"/>
      <c r="K6" s="51"/>
      <c r="L6" s="52"/>
      <c r="M6" s="100"/>
      <c r="O6" s="51"/>
      <c r="P6" s="203"/>
    </row>
    <row r="7" spans="1:16" x14ac:dyDescent="0.2">
      <c r="A7" s="83"/>
      <c r="B7" s="629" t="s">
        <v>396</v>
      </c>
      <c r="C7" s="629"/>
      <c r="D7" s="629"/>
      <c r="E7" s="629"/>
      <c r="F7" s="629"/>
      <c r="G7" s="629"/>
      <c r="L7" s="145"/>
      <c r="N7" s="259"/>
      <c r="O7" s="83"/>
      <c r="P7" s="260"/>
    </row>
    <row r="8" spans="1:16" x14ac:dyDescent="0.2">
      <c r="A8" s="83"/>
      <c r="B8" s="83"/>
      <c r="C8" s="629" t="s">
        <v>283</v>
      </c>
      <c r="D8" s="629"/>
      <c r="E8" s="629"/>
      <c r="F8" s="629"/>
      <c r="G8" s="629"/>
      <c r="H8" s="261">
        <v>792.40700000000004</v>
      </c>
      <c r="I8" s="261">
        <v>800.60900000000004</v>
      </c>
      <c r="J8" s="261">
        <v>763.25599999999997</v>
      </c>
      <c r="K8" s="261">
        <v>767.77099999999996</v>
      </c>
      <c r="L8" s="262">
        <v>710.21400000000006</v>
      </c>
      <c r="M8" s="174"/>
      <c r="N8" s="250"/>
      <c r="O8" s="261">
        <v>-82.192999999999984</v>
      </c>
      <c r="P8" s="190">
        <v>-0.10372573690035547</v>
      </c>
    </row>
    <row r="9" spans="1:16" x14ac:dyDescent="0.2">
      <c r="A9" s="83"/>
      <c r="B9" s="83"/>
      <c r="C9" s="629" t="s">
        <v>281</v>
      </c>
      <c r="D9" s="629"/>
      <c r="E9" s="629"/>
      <c r="F9" s="629"/>
      <c r="G9" s="629"/>
      <c r="H9" s="123">
        <v>276.16800000000001</v>
      </c>
      <c r="I9" s="123">
        <v>199.232</v>
      </c>
      <c r="J9" s="123">
        <v>181.697</v>
      </c>
      <c r="K9" s="123">
        <v>182.63300000000001</v>
      </c>
      <c r="L9" s="241">
        <v>244.09100000000001</v>
      </c>
      <c r="M9" s="103"/>
      <c r="N9" s="104"/>
      <c r="O9" s="123">
        <v>-32.076999999999998</v>
      </c>
      <c r="P9" s="244">
        <v>-0.1161503143014397</v>
      </c>
    </row>
    <row r="10" spans="1:16" x14ac:dyDescent="0.2">
      <c r="A10" s="83"/>
      <c r="B10" s="83"/>
      <c r="C10" s="629" t="s">
        <v>251</v>
      </c>
      <c r="D10" s="629"/>
      <c r="E10" s="629"/>
      <c r="F10" s="629"/>
      <c r="G10" s="629"/>
      <c r="H10" s="123">
        <v>67.542000000000002</v>
      </c>
      <c r="I10" s="123">
        <v>71.936000000000007</v>
      </c>
      <c r="J10" s="123">
        <v>78.823999999999998</v>
      </c>
      <c r="K10" s="123">
        <v>88.161000000000001</v>
      </c>
      <c r="L10" s="241">
        <v>80.957999999999998</v>
      </c>
      <c r="M10" s="103"/>
      <c r="N10" s="104"/>
      <c r="O10" s="123">
        <v>13.415999999999997</v>
      </c>
      <c r="P10" s="244">
        <v>0.19863196233454733</v>
      </c>
    </row>
    <row r="11" spans="1:16" x14ac:dyDescent="0.2">
      <c r="A11" s="83"/>
      <c r="B11" s="83"/>
      <c r="C11" s="629" t="s">
        <v>229</v>
      </c>
      <c r="D11" s="629"/>
      <c r="E11" s="629"/>
      <c r="F11" s="629"/>
      <c r="G11" s="629"/>
      <c r="H11" s="123">
        <v>376.05799999999999</v>
      </c>
      <c r="I11" s="123">
        <v>432.19899999999996</v>
      </c>
      <c r="J11" s="123">
        <v>504.51500000000004</v>
      </c>
      <c r="K11" s="123">
        <v>476.779</v>
      </c>
      <c r="L11" s="241">
        <v>465.83800000000002</v>
      </c>
      <c r="M11" s="103"/>
      <c r="N11" s="104"/>
      <c r="O11" s="123">
        <v>89.78000000000003</v>
      </c>
      <c r="P11" s="244">
        <v>0.23873976886544104</v>
      </c>
    </row>
    <row r="12" spans="1:16" x14ac:dyDescent="0.2">
      <c r="A12" s="83"/>
      <c r="B12" s="83"/>
      <c r="C12" s="83"/>
      <c r="D12" s="83"/>
      <c r="E12" s="629" t="s">
        <v>196</v>
      </c>
      <c r="F12" s="629"/>
      <c r="G12" s="629"/>
      <c r="H12" s="264">
        <v>1512.175</v>
      </c>
      <c r="I12" s="264">
        <v>1503.9760000000001</v>
      </c>
      <c r="J12" s="264">
        <v>1528.2919999999999</v>
      </c>
      <c r="K12" s="264">
        <v>1515.3440000000001</v>
      </c>
      <c r="L12" s="265">
        <v>1501.1010000000001</v>
      </c>
      <c r="M12" s="103"/>
      <c r="N12" s="104"/>
      <c r="O12" s="264">
        <v>-11.073999999999842</v>
      </c>
      <c r="P12" s="111">
        <v>-7.3232264784167458E-3</v>
      </c>
    </row>
    <row r="13" spans="1:16" x14ac:dyDescent="0.2">
      <c r="A13" s="83"/>
      <c r="B13" s="83"/>
      <c r="C13" s="629" t="s">
        <v>250</v>
      </c>
      <c r="D13" s="629"/>
      <c r="E13" s="629"/>
      <c r="F13" s="629"/>
      <c r="G13" s="629"/>
      <c r="H13" s="123">
        <v>188.827</v>
      </c>
      <c r="I13" s="123">
        <v>204.32</v>
      </c>
      <c r="J13" s="123">
        <v>190.46799999999999</v>
      </c>
      <c r="K13" s="123">
        <v>169.40899999999999</v>
      </c>
      <c r="L13" s="241">
        <v>161.63900000000001</v>
      </c>
      <c r="M13" s="103"/>
      <c r="N13" s="104"/>
      <c r="O13" s="123">
        <v>-27.187999999999988</v>
      </c>
      <c r="P13" s="190">
        <v>-0.14398364640649902</v>
      </c>
    </row>
    <row r="14" spans="1:16" x14ac:dyDescent="0.2">
      <c r="A14" s="83"/>
      <c r="B14" s="83"/>
      <c r="C14" s="629" t="s">
        <v>418</v>
      </c>
      <c r="D14" s="629"/>
      <c r="E14" s="629"/>
      <c r="F14" s="629"/>
      <c r="G14" s="629"/>
      <c r="H14" s="123">
        <v>82.043999999999997</v>
      </c>
      <c r="I14" s="123">
        <v>50.610999999999997</v>
      </c>
      <c r="J14" s="123">
        <v>43.685000000000002</v>
      </c>
      <c r="K14" s="123">
        <v>50.927999999999997</v>
      </c>
      <c r="L14" s="241">
        <v>94.307000000000002</v>
      </c>
      <c r="M14" s="103"/>
      <c r="N14" s="104"/>
      <c r="O14" s="123">
        <v>12.263000000000005</v>
      </c>
      <c r="P14" s="244">
        <v>0.14946857783628303</v>
      </c>
    </row>
    <row r="15" spans="1:16" ht="15" thickBot="1" x14ac:dyDescent="0.25">
      <c r="A15" s="83"/>
      <c r="B15" s="83"/>
      <c r="C15" s="83"/>
      <c r="D15" s="83"/>
      <c r="E15" s="629" t="s">
        <v>26</v>
      </c>
      <c r="F15" s="629"/>
      <c r="G15" s="629"/>
      <c r="H15" s="266">
        <v>1783.046</v>
      </c>
      <c r="I15" s="266">
        <v>1758.9070000000002</v>
      </c>
      <c r="J15" s="266">
        <v>1762.4449999999999</v>
      </c>
      <c r="K15" s="266">
        <v>1735.681</v>
      </c>
      <c r="L15" s="267">
        <v>1757.0470000000003</v>
      </c>
      <c r="M15" s="174"/>
      <c r="N15" s="250"/>
      <c r="O15" s="266">
        <v>-25.998999999999796</v>
      </c>
      <c r="P15" s="114">
        <v>-1.4581227853908309E-2</v>
      </c>
    </row>
    <row r="16" spans="1:16" ht="15" thickTop="1" x14ac:dyDescent="0.2">
      <c r="A16" s="83"/>
      <c r="B16" s="83"/>
      <c r="C16" s="83"/>
      <c r="D16" s="83"/>
      <c r="E16" s="130"/>
      <c r="F16" s="83"/>
      <c r="H16" s="261"/>
      <c r="I16" s="261"/>
      <c r="J16" s="261"/>
      <c r="K16" s="261"/>
      <c r="L16" s="262"/>
      <c r="M16" s="174"/>
      <c r="N16" s="250"/>
      <c r="O16" s="261"/>
      <c r="P16" s="105"/>
    </row>
    <row r="17" spans="1:16" x14ac:dyDescent="0.2">
      <c r="A17" s="83"/>
      <c r="B17" s="83"/>
      <c r="C17" s="629" t="s">
        <v>281</v>
      </c>
      <c r="D17" s="629"/>
      <c r="E17" s="629"/>
      <c r="F17" s="629"/>
      <c r="G17" s="629"/>
      <c r="H17" s="261">
        <v>276.16800000000001</v>
      </c>
      <c r="I17" s="261">
        <v>199.232</v>
      </c>
      <c r="J17" s="261">
        <v>181.697</v>
      </c>
      <c r="K17" s="261">
        <v>182.63300000000001</v>
      </c>
      <c r="L17" s="262">
        <v>244.09100000000001</v>
      </c>
      <c r="M17" s="174"/>
      <c r="N17" s="250"/>
      <c r="O17" s="261">
        <v>-32.076999999999998</v>
      </c>
      <c r="P17" s="190">
        <v>-0.1161503143014397</v>
      </c>
    </row>
    <row r="18" spans="1:16" x14ac:dyDescent="0.2">
      <c r="A18" s="83"/>
      <c r="B18" s="83"/>
      <c r="C18" s="629" t="s">
        <v>418</v>
      </c>
      <c r="D18" s="629"/>
      <c r="E18" s="629"/>
      <c r="F18" s="629"/>
      <c r="G18" s="629"/>
      <c r="H18" s="123">
        <v>82.043999999999997</v>
      </c>
      <c r="I18" s="123">
        <v>50.610999999999997</v>
      </c>
      <c r="J18" s="123">
        <v>43.685000000000002</v>
      </c>
      <c r="K18" s="123">
        <v>50.927999999999997</v>
      </c>
      <c r="L18" s="241">
        <v>94.307000000000002</v>
      </c>
      <c r="M18" s="174"/>
      <c r="N18" s="250"/>
      <c r="O18" s="123">
        <v>12.263000000000005</v>
      </c>
      <c r="P18" s="244">
        <v>0.14946857783628303</v>
      </c>
    </row>
    <row r="19" spans="1:16" x14ac:dyDescent="0.2">
      <c r="A19" s="83"/>
      <c r="B19" s="83"/>
      <c r="C19" s="83"/>
      <c r="D19" s="629" t="s">
        <v>292</v>
      </c>
      <c r="E19" s="629"/>
      <c r="F19" s="629"/>
      <c r="G19" s="629"/>
      <c r="H19" s="264">
        <v>358.21199999999999</v>
      </c>
      <c r="I19" s="264">
        <v>249.84299999999999</v>
      </c>
      <c r="J19" s="264">
        <v>225.38200000000001</v>
      </c>
      <c r="K19" s="264">
        <v>233.56100000000001</v>
      </c>
      <c r="L19" s="265">
        <v>338.39800000000002</v>
      </c>
      <c r="M19" s="174"/>
      <c r="N19" s="250"/>
      <c r="O19" s="264">
        <v>-19.813999999999965</v>
      </c>
      <c r="P19" s="111">
        <v>-5.531361316762131E-2</v>
      </c>
    </row>
    <row r="20" spans="1:16" x14ac:dyDescent="0.2">
      <c r="A20" s="83"/>
      <c r="B20" s="83"/>
      <c r="C20" s="83"/>
      <c r="D20" s="629" t="s">
        <v>293</v>
      </c>
      <c r="E20" s="629"/>
      <c r="F20" s="629"/>
      <c r="G20" s="629"/>
      <c r="H20" s="123">
        <v>1424.8340000000001</v>
      </c>
      <c r="I20" s="123">
        <v>1509.0640000000001</v>
      </c>
      <c r="J20" s="123">
        <v>1537.0629999999999</v>
      </c>
      <c r="K20" s="123">
        <v>1502.1200000000001</v>
      </c>
      <c r="L20" s="241">
        <v>1418.6490000000003</v>
      </c>
      <c r="M20" s="174"/>
      <c r="N20" s="250"/>
      <c r="O20" s="123">
        <v>-6.1849999999997181</v>
      </c>
      <c r="P20" s="244">
        <v>-4.3408565489030425E-3</v>
      </c>
    </row>
    <row r="21" spans="1:16" ht="15" thickBot="1" x14ac:dyDescent="0.25">
      <c r="A21" s="83"/>
      <c r="B21" s="83"/>
      <c r="C21" s="83"/>
      <c r="D21" s="83"/>
      <c r="E21" s="629" t="s">
        <v>26</v>
      </c>
      <c r="F21" s="629"/>
      <c r="G21" s="629"/>
      <c r="H21" s="266">
        <v>1783.046</v>
      </c>
      <c r="I21" s="266">
        <v>1758.9070000000002</v>
      </c>
      <c r="J21" s="266">
        <v>1762.4449999999999</v>
      </c>
      <c r="K21" s="266">
        <v>1735.681</v>
      </c>
      <c r="L21" s="267">
        <v>1757.0470000000003</v>
      </c>
      <c r="M21" s="174"/>
      <c r="N21" s="250"/>
      <c r="O21" s="266">
        <v>-25.998999999999796</v>
      </c>
      <c r="P21" s="114">
        <v>-1.4581227853908309E-2</v>
      </c>
    </row>
    <row r="22" spans="1:16" ht="15" thickTop="1" x14ac:dyDescent="0.2">
      <c r="A22" s="83"/>
      <c r="B22" s="83"/>
      <c r="C22" s="83"/>
      <c r="D22" s="83"/>
      <c r="E22" s="83"/>
      <c r="F22" s="83"/>
      <c r="H22" s="101"/>
      <c r="I22" s="101"/>
      <c r="J22" s="101"/>
      <c r="K22" s="101"/>
      <c r="L22" s="102"/>
      <c r="M22" s="103"/>
      <c r="N22" s="104"/>
      <c r="O22" s="101"/>
      <c r="P22" s="196"/>
    </row>
    <row r="23" spans="1:16" x14ac:dyDescent="0.2">
      <c r="A23" s="83"/>
      <c r="B23" s="629" t="s">
        <v>0</v>
      </c>
      <c r="C23" s="629"/>
      <c r="D23" s="629"/>
      <c r="E23" s="629"/>
      <c r="F23" s="629"/>
      <c r="G23" s="629"/>
      <c r="H23" s="108">
        <v>61167.270561847952</v>
      </c>
      <c r="I23" s="108">
        <v>60820.964561847955</v>
      </c>
      <c r="J23" s="108">
        <v>61776.98956184795</v>
      </c>
      <c r="K23" s="108">
        <v>64233.965561847952</v>
      </c>
      <c r="L23" s="109">
        <v>57703.984561847959</v>
      </c>
      <c r="M23" s="174"/>
      <c r="N23" s="250"/>
      <c r="O23" s="108">
        <v>-3463.2859999999928</v>
      </c>
      <c r="P23" s="190">
        <v>-5.6619920558628925E-2</v>
      </c>
    </row>
    <row r="24" spans="1:16" x14ac:dyDescent="0.2">
      <c r="A24" s="83"/>
      <c r="B24" s="83"/>
      <c r="C24" s="629" t="s">
        <v>104</v>
      </c>
      <c r="D24" s="629"/>
      <c r="E24" s="629"/>
      <c r="F24" s="629"/>
      <c r="G24" s="629"/>
      <c r="H24" s="101">
        <v>1783.0440000000001</v>
      </c>
      <c r="I24" s="101">
        <v>1758.9069999999999</v>
      </c>
      <c r="J24" s="101">
        <v>1762.4459999999999</v>
      </c>
      <c r="K24" s="101">
        <v>1735.682</v>
      </c>
      <c r="L24" s="102">
        <v>1757.047</v>
      </c>
      <c r="M24" s="103"/>
      <c r="N24" s="104"/>
      <c r="O24" s="101">
        <v>-25.997000000000071</v>
      </c>
      <c r="P24" s="190">
        <v>-1.4580122532029534E-2</v>
      </c>
    </row>
    <row r="25" spans="1:16" x14ac:dyDescent="0.2">
      <c r="A25" s="83"/>
      <c r="B25" s="83"/>
      <c r="C25" s="629" t="s">
        <v>360</v>
      </c>
      <c r="D25" s="629"/>
      <c r="E25" s="629"/>
      <c r="F25" s="629"/>
      <c r="G25" s="629"/>
      <c r="H25" s="101">
        <v>-1571.146</v>
      </c>
      <c r="I25" s="101">
        <v>-1498.288</v>
      </c>
      <c r="J25" s="101">
        <v>-1498.817</v>
      </c>
      <c r="K25" s="101">
        <v>-1376.06</v>
      </c>
      <c r="L25" s="102">
        <v>-1530.136</v>
      </c>
      <c r="M25" s="103"/>
      <c r="N25" s="104"/>
      <c r="O25" s="101">
        <v>41.009999999999991</v>
      </c>
      <c r="P25" s="190">
        <v>2.6101966335401034E-2</v>
      </c>
    </row>
    <row r="26" spans="1:16" x14ac:dyDescent="0.2">
      <c r="A26" s="83"/>
      <c r="B26" s="83"/>
      <c r="C26" s="83"/>
      <c r="D26" s="83"/>
      <c r="E26" s="629" t="s">
        <v>27</v>
      </c>
      <c r="F26" s="629"/>
      <c r="G26" s="629"/>
      <c r="H26" s="116">
        <v>211.89800000000014</v>
      </c>
      <c r="I26" s="116">
        <v>260.61899999999991</v>
      </c>
      <c r="J26" s="116">
        <v>263.62899999999991</v>
      </c>
      <c r="K26" s="116">
        <v>359.62200000000007</v>
      </c>
      <c r="L26" s="117">
        <v>226.91100000000006</v>
      </c>
      <c r="M26" s="103"/>
      <c r="N26" s="104"/>
      <c r="O26" s="116">
        <v>15.01299999999992</v>
      </c>
      <c r="P26" s="268">
        <v>7.0850126004020381E-2</v>
      </c>
    </row>
    <row r="27" spans="1:16" x14ac:dyDescent="0.2">
      <c r="A27" s="83"/>
      <c r="B27" s="83"/>
      <c r="C27" s="629" t="s">
        <v>131</v>
      </c>
      <c r="D27" s="629"/>
      <c r="E27" s="629"/>
      <c r="F27" s="629"/>
      <c r="G27" s="629"/>
      <c r="H27" s="101">
        <v>-282.62599999999998</v>
      </c>
      <c r="I27" s="101">
        <v>-195.33799999999999</v>
      </c>
      <c r="J27" s="101">
        <v>174.065</v>
      </c>
      <c r="K27" s="101">
        <v>-543.23199999999997</v>
      </c>
      <c r="L27" s="102">
        <v>200.983</v>
      </c>
      <c r="M27" s="103"/>
      <c r="N27" s="104"/>
      <c r="O27" s="101">
        <v>483.60899999999998</v>
      </c>
      <c r="P27" s="190" t="s">
        <v>127</v>
      </c>
    </row>
    <row r="28" spans="1:16" x14ac:dyDescent="0.2">
      <c r="A28" s="83"/>
      <c r="B28" s="83"/>
      <c r="C28" s="629" t="s">
        <v>361</v>
      </c>
      <c r="D28" s="629"/>
      <c r="E28" s="629"/>
      <c r="F28" s="629"/>
      <c r="G28" s="629"/>
      <c r="H28" s="101">
        <v>-275.57799999999997</v>
      </c>
      <c r="I28" s="101">
        <v>890.74400000000003</v>
      </c>
      <c r="J28" s="101">
        <v>2019.2819999999999</v>
      </c>
      <c r="K28" s="101">
        <v>-6346.3710000000001</v>
      </c>
      <c r="L28" s="102">
        <v>5470.4009999999998</v>
      </c>
      <c r="M28" s="103"/>
      <c r="N28" s="104"/>
      <c r="O28" s="101">
        <v>5745.9789999999994</v>
      </c>
      <c r="P28" s="190" t="s">
        <v>127</v>
      </c>
    </row>
    <row r="29" spans="1:16" ht="15" thickBot="1" x14ac:dyDescent="0.25">
      <c r="A29" s="83"/>
      <c r="B29" s="629" t="s">
        <v>1</v>
      </c>
      <c r="C29" s="629"/>
      <c r="D29" s="629"/>
      <c r="E29" s="629"/>
      <c r="F29" s="629"/>
      <c r="G29" s="629"/>
      <c r="H29" s="166">
        <v>60820.964561847955</v>
      </c>
      <c r="I29" s="166">
        <v>61776.98956184795</v>
      </c>
      <c r="J29" s="166">
        <v>64233.965561847952</v>
      </c>
      <c r="K29" s="166">
        <v>57703.984561847959</v>
      </c>
      <c r="L29" s="167">
        <v>63602.279561847958</v>
      </c>
      <c r="M29" s="174"/>
      <c r="N29" s="250"/>
      <c r="O29" s="166">
        <v>2781.3150000000023</v>
      </c>
      <c r="P29" s="194">
        <v>4.5729544410163435E-2</v>
      </c>
    </row>
    <row r="30" spans="1:16" ht="15" thickTop="1" x14ac:dyDescent="0.2">
      <c r="A30" s="83"/>
      <c r="B30" s="130"/>
      <c r="C30" s="629" t="s">
        <v>278</v>
      </c>
      <c r="D30" s="629"/>
      <c r="E30" s="629"/>
      <c r="F30" s="629"/>
      <c r="G30" s="629"/>
      <c r="H30" s="357">
        <v>1.3856953109309927E-2</v>
      </c>
      <c r="I30" s="229">
        <v>1.7140076740149706E-2</v>
      </c>
      <c r="J30" s="229">
        <v>1.7069721387836037E-2</v>
      </c>
      <c r="K30" s="229">
        <v>2.2394507133689977E-2</v>
      </c>
      <c r="L30" s="230">
        <v>1.5729312401766195E-2</v>
      </c>
      <c r="M30" s="174"/>
      <c r="N30" s="250"/>
      <c r="O30" s="229">
        <v>1.8723592924562681E-3</v>
      </c>
      <c r="P30" s="268" t="s">
        <v>127</v>
      </c>
    </row>
    <row r="31" spans="1:16" x14ac:dyDescent="0.2">
      <c r="A31" s="83"/>
      <c r="B31" s="130"/>
      <c r="C31" s="130"/>
      <c r="D31" s="83"/>
      <c r="E31" s="130"/>
      <c r="F31" s="83"/>
      <c r="H31" s="229"/>
      <c r="I31" s="229"/>
      <c r="J31" s="229"/>
      <c r="K31" s="229"/>
      <c r="L31" s="230"/>
      <c r="M31" s="174"/>
      <c r="N31" s="250"/>
      <c r="O31" s="229"/>
      <c r="P31" s="190"/>
    </row>
    <row r="32" spans="1:16" x14ac:dyDescent="0.2">
      <c r="A32" s="83"/>
      <c r="B32" s="629" t="s">
        <v>397</v>
      </c>
      <c r="C32" s="629"/>
      <c r="D32" s="629"/>
      <c r="E32" s="629"/>
      <c r="F32" s="629"/>
      <c r="G32" s="629"/>
      <c r="H32" s="101"/>
      <c r="I32" s="101"/>
      <c r="J32" s="101"/>
      <c r="K32" s="101"/>
      <c r="L32" s="102"/>
      <c r="M32" s="103"/>
      <c r="N32" s="104"/>
      <c r="O32" s="101"/>
      <c r="P32" s="196"/>
    </row>
    <row r="33" spans="1:16" x14ac:dyDescent="0.2">
      <c r="A33" s="83"/>
      <c r="B33" s="83"/>
      <c r="C33" s="629" t="s">
        <v>283</v>
      </c>
      <c r="D33" s="629"/>
      <c r="E33" s="629"/>
      <c r="F33" s="629"/>
      <c r="G33" s="629"/>
      <c r="H33" s="108">
        <v>30674.273000000001</v>
      </c>
      <c r="I33" s="108">
        <v>30347.991999999998</v>
      </c>
      <c r="J33" s="108">
        <v>31438.544000000002</v>
      </c>
      <c r="K33" s="108">
        <v>30156.471000000001</v>
      </c>
      <c r="L33" s="109">
        <v>30266.481</v>
      </c>
      <c r="M33" s="174"/>
      <c r="N33" s="250"/>
      <c r="O33" s="108">
        <v>-407.79200000000128</v>
      </c>
      <c r="P33" s="190">
        <v>-1.3294267805466857E-2</v>
      </c>
    </row>
    <row r="34" spans="1:16" x14ac:dyDescent="0.2">
      <c r="A34" s="83"/>
      <c r="B34" s="83"/>
      <c r="C34" s="629" t="s">
        <v>281</v>
      </c>
      <c r="D34" s="629"/>
      <c r="E34" s="629"/>
      <c r="F34" s="629"/>
      <c r="G34" s="629"/>
      <c r="H34" s="101">
        <v>7508.3190000000004</v>
      </c>
      <c r="I34" s="101">
        <v>7443.9210000000003</v>
      </c>
      <c r="J34" s="101">
        <v>7610.3360000000002</v>
      </c>
      <c r="K34" s="101">
        <v>7251.93</v>
      </c>
      <c r="L34" s="102">
        <v>7390.241</v>
      </c>
      <c r="M34" s="103"/>
      <c r="N34" s="104"/>
      <c r="O34" s="101">
        <v>-118.07800000000043</v>
      </c>
      <c r="P34" s="190">
        <v>-1.572628973276181E-2</v>
      </c>
    </row>
    <row r="35" spans="1:16" x14ac:dyDescent="0.2">
      <c r="A35" s="83"/>
      <c r="B35" s="83"/>
      <c r="C35" s="629" t="s">
        <v>250</v>
      </c>
      <c r="D35" s="629"/>
      <c r="E35" s="629"/>
      <c r="F35" s="629"/>
      <c r="G35" s="629"/>
      <c r="H35" s="101">
        <v>2738.748</v>
      </c>
      <c r="I35" s="101">
        <v>2930.1439999999998</v>
      </c>
      <c r="J35" s="101">
        <v>3179.1</v>
      </c>
      <c r="K35" s="101">
        <v>3188.5219999999999</v>
      </c>
      <c r="L35" s="102">
        <v>3241.4380000000001</v>
      </c>
      <c r="M35" s="103"/>
      <c r="N35" s="104"/>
      <c r="O35" s="101">
        <v>502.69000000000005</v>
      </c>
      <c r="P35" s="190">
        <v>0.18354737274112115</v>
      </c>
    </row>
    <row r="36" spans="1:16" x14ac:dyDescent="0.2">
      <c r="A36" s="83"/>
      <c r="B36" s="83"/>
      <c r="C36" s="629" t="s">
        <v>251</v>
      </c>
      <c r="D36" s="629"/>
      <c r="E36" s="629"/>
      <c r="F36" s="629"/>
      <c r="G36" s="629"/>
      <c r="H36" s="101">
        <v>1939.4880000000001</v>
      </c>
      <c r="I36" s="101">
        <v>1996.78</v>
      </c>
      <c r="J36" s="101">
        <v>2048.6770000000001</v>
      </c>
      <c r="K36" s="101">
        <v>2116.752</v>
      </c>
      <c r="L36" s="102">
        <v>2182.2629999999999</v>
      </c>
      <c r="M36" s="103"/>
      <c r="N36" s="104"/>
      <c r="O36" s="101">
        <v>242.77499999999986</v>
      </c>
      <c r="P36" s="190">
        <v>0.12517478839776264</v>
      </c>
    </row>
    <row r="37" spans="1:16" x14ac:dyDescent="0.2">
      <c r="A37" s="83"/>
      <c r="B37" s="83"/>
      <c r="C37" s="629" t="s">
        <v>229</v>
      </c>
      <c r="D37" s="629"/>
      <c r="E37" s="629"/>
      <c r="F37" s="629"/>
      <c r="G37" s="629"/>
      <c r="H37" s="101">
        <v>16332.84</v>
      </c>
      <c r="I37" s="101">
        <v>16175.858</v>
      </c>
      <c r="J37" s="101">
        <v>16669.310000000001</v>
      </c>
      <c r="K37" s="101">
        <v>15981.81</v>
      </c>
      <c r="L37" s="102">
        <v>16057.248</v>
      </c>
      <c r="M37" s="103"/>
      <c r="N37" s="104"/>
      <c r="O37" s="101">
        <v>-275.59200000000055</v>
      </c>
      <c r="P37" s="190">
        <v>-1.6873489240083205E-2</v>
      </c>
    </row>
    <row r="38" spans="1:16" x14ac:dyDescent="0.2">
      <c r="A38" s="83"/>
      <c r="B38" s="83"/>
      <c r="C38" s="629" t="s">
        <v>136</v>
      </c>
      <c r="D38" s="629"/>
      <c r="E38" s="629"/>
      <c r="F38" s="629"/>
      <c r="G38" s="629"/>
      <c r="H38" s="101">
        <v>2510.049</v>
      </c>
      <c r="I38" s="101">
        <v>2402.3829999999998</v>
      </c>
      <c r="J38" s="101">
        <v>2416.556</v>
      </c>
      <c r="K38" s="101">
        <v>2310.5349999999999</v>
      </c>
      <c r="L38" s="102">
        <v>2313.625</v>
      </c>
      <c r="M38" s="103"/>
      <c r="N38" s="104"/>
      <c r="O38" s="101">
        <v>-196.42399999999998</v>
      </c>
      <c r="P38" s="190">
        <v>-7.8255046017029942E-2</v>
      </c>
    </row>
    <row r="39" spans="1:16" ht="15" thickBot="1" x14ac:dyDescent="0.25">
      <c r="A39" s="83"/>
      <c r="B39" s="83"/>
      <c r="C39" s="83"/>
      <c r="D39" s="83"/>
      <c r="E39" s="629" t="s">
        <v>67</v>
      </c>
      <c r="F39" s="629"/>
      <c r="G39" s="629"/>
      <c r="H39" s="166">
        <v>61703.717000000004</v>
      </c>
      <c r="I39" s="166">
        <v>61297.078000000001</v>
      </c>
      <c r="J39" s="166">
        <v>63362.523000000001</v>
      </c>
      <c r="K39" s="166">
        <v>61006.01999999999</v>
      </c>
      <c r="L39" s="167">
        <v>61451.296000000002</v>
      </c>
      <c r="M39" s="174"/>
      <c r="N39" s="250"/>
      <c r="O39" s="166">
        <v>-252.4210000000021</v>
      </c>
      <c r="P39" s="194">
        <v>-4.0908556610941621E-3</v>
      </c>
    </row>
    <row r="40" spans="1:16" ht="15" thickTop="1" x14ac:dyDescent="0.2">
      <c r="A40" s="83"/>
      <c r="B40" s="83"/>
      <c r="C40" s="83"/>
      <c r="D40" s="83"/>
      <c r="E40" s="83"/>
      <c r="F40" s="83"/>
      <c r="H40" s="108"/>
      <c r="I40" s="108"/>
      <c r="J40" s="108"/>
      <c r="K40" s="108"/>
      <c r="L40" s="109"/>
      <c r="M40" s="174"/>
      <c r="N40" s="250"/>
      <c r="O40" s="108"/>
      <c r="P40" s="190"/>
    </row>
    <row r="41" spans="1:16" x14ac:dyDescent="0.2">
      <c r="A41" s="83"/>
      <c r="B41" s="130"/>
      <c r="C41" s="629" t="s">
        <v>281</v>
      </c>
      <c r="D41" s="629"/>
      <c r="E41" s="629"/>
      <c r="F41" s="629"/>
      <c r="G41" s="629"/>
      <c r="H41" s="108">
        <v>7508.3190000000004</v>
      </c>
      <c r="I41" s="108">
        <v>7443.9210000000003</v>
      </c>
      <c r="J41" s="108">
        <v>7610.3360000000002</v>
      </c>
      <c r="K41" s="108">
        <v>7251.93</v>
      </c>
      <c r="L41" s="109">
        <v>7390.241</v>
      </c>
      <c r="M41" s="174"/>
      <c r="N41" s="250"/>
      <c r="O41" s="108">
        <v>-118.07800000000043</v>
      </c>
      <c r="P41" s="190">
        <v>-1.572628973276181E-2</v>
      </c>
    </row>
    <row r="42" spans="1:16" x14ac:dyDescent="0.2">
      <c r="A42" s="83"/>
      <c r="B42" s="130"/>
      <c r="C42" s="629" t="s">
        <v>136</v>
      </c>
      <c r="D42" s="629"/>
      <c r="E42" s="629"/>
      <c r="F42" s="629"/>
      <c r="G42" s="629"/>
      <c r="H42" s="209">
        <v>2510.049</v>
      </c>
      <c r="I42" s="101">
        <v>2402.3829999999998</v>
      </c>
      <c r="J42" s="101">
        <v>2416.556</v>
      </c>
      <c r="K42" s="101">
        <v>2310.5349999999999</v>
      </c>
      <c r="L42" s="102">
        <v>2313.625</v>
      </c>
      <c r="M42" s="174"/>
      <c r="N42" s="250"/>
      <c r="O42" s="101">
        <v>-196.42399999999998</v>
      </c>
      <c r="P42" s="190">
        <v>-7.8255046017029942E-2</v>
      </c>
    </row>
    <row r="43" spans="1:16" x14ac:dyDescent="0.2">
      <c r="A43" s="83"/>
      <c r="B43" s="130"/>
      <c r="C43" s="83"/>
      <c r="D43" s="629" t="s">
        <v>294</v>
      </c>
      <c r="E43" s="629"/>
      <c r="F43" s="629"/>
      <c r="G43" s="629"/>
      <c r="H43" s="116">
        <v>10018.368</v>
      </c>
      <c r="I43" s="116">
        <v>9846.3040000000001</v>
      </c>
      <c r="J43" s="116">
        <v>10026.892</v>
      </c>
      <c r="K43" s="116">
        <v>9562.4650000000001</v>
      </c>
      <c r="L43" s="117">
        <v>9703.866</v>
      </c>
      <c r="M43" s="174"/>
      <c r="N43" s="250"/>
      <c r="O43" s="116">
        <v>-314.50200000000041</v>
      </c>
      <c r="P43" s="268">
        <v>-3.1392538185860248E-2</v>
      </c>
    </row>
    <row r="44" spans="1:16" x14ac:dyDescent="0.2">
      <c r="A44" s="83"/>
      <c r="B44" s="130"/>
      <c r="C44" s="83"/>
      <c r="D44" s="629" t="s">
        <v>295</v>
      </c>
      <c r="E44" s="629"/>
      <c r="F44" s="629"/>
      <c r="G44" s="629"/>
      <c r="H44" s="101">
        <v>51685.349000000002</v>
      </c>
      <c r="I44" s="101">
        <v>51450.774000000005</v>
      </c>
      <c r="J44" s="101">
        <v>53335.631000000001</v>
      </c>
      <c r="K44" s="101">
        <v>51443.554999999993</v>
      </c>
      <c r="L44" s="102">
        <v>51747.43</v>
      </c>
      <c r="M44" s="174"/>
      <c r="N44" s="250"/>
      <c r="O44" s="101">
        <v>62.080999999998312</v>
      </c>
      <c r="P44" s="190">
        <v>1.2011334198400849E-3</v>
      </c>
    </row>
    <row r="45" spans="1:16" ht="15" thickBot="1" x14ac:dyDescent="0.25">
      <c r="A45" s="83"/>
      <c r="B45" s="130"/>
      <c r="C45" s="83"/>
      <c r="D45" s="83"/>
      <c r="E45" s="629" t="s">
        <v>296</v>
      </c>
      <c r="F45" s="629"/>
      <c r="G45" s="629"/>
      <c r="H45" s="166">
        <v>61703.717000000004</v>
      </c>
      <c r="I45" s="166">
        <v>61297.078000000001</v>
      </c>
      <c r="J45" s="166">
        <v>63362.523000000001</v>
      </c>
      <c r="K45" s="166">
        <v>61006.01999999999</v>
      </c>
      <c r="L45" s="167">
        <v>61451.296000000002</v>
      </c>
      <c r="M45" s="174"/>
      <c r="N45" s="250"/>
      <c r="O45" s="166">
        <v>-252.4210000000021</v>
      </c>
      <c r="P45" s="194">
        <v>-4.0908556610941621E-3</v>
      </c>
    </row>
    <row r="46" spans="1:16" ht="15" thickTop="1" x14ac:dyDescent="0.2">
      <c r="A46" s="83"/>
      <c r="B46" s="83"/>
      <c r="C46" s="83"/>
      <c r="D46" s="83"/>
      <c r="E46" s="83"/>
      <c r="F46" s="83"/>
      <c r="H46" s="101"/>
      <c r="I46" s="101"/>
      <c r="J46" s="101"/>
      <c r="K46" s="101"/>
      <c r="L46" s="376"/>
      <c r="M46" s="103"/>
      <c r="N46" s="104"/>
      <c r="O46" s="101"/>
      <c r="P46" s="196"/>
    </row>
    <row r="47" spans="1:16" x14ac:dyDescent="0.2">
      <c r="A47" s="83"/>
      <c r="B47" s="629" t="s">
        <v>398</v>
      </c>
      <c r="C47" s="629"/>
      <c r="D47" s="629"/>
      <c r="E47" s="629"/>
      <c r="F47" s="629"/>
      <c r="G47" s="629"/>
      <c r="H47" s="101"/>
      <c r="I47" s="101"/>
      <c r="J47" s="101"/>
      <c r="K47" s="101"/>
      <c r="L47" s="102"/>
      <c r="M47" s="103"/>
      <c r="N47" s="104"/>
      <c r="O47" s="101"/>
      <c r="P47" s="196"/>
    </row>
    <row r="48" spans="1:16" x14ac:dyDescent="0.2">
      <c r="A48" s="83"/>
      <c r="B48" s="83"/>
      <c r="C48" s="629" t="s">
        <v>302</v>
      </c>
      <c r="D48" s="629"/>
      <c r="E48" s="629"/>
      <c r="F48" s="629"/>
      <c r="G48" s="629"/>
      <c r="H48" s="101">
        <v>2129.8119999999999</v>
      </c>
      <c r="I48" s="101">
        <v>2086.165</v>
      </c>
      <c r="J48" s="101">
        <v>2066.2190000000001</v>
      </c>
      <c r="K48" s="101">
        <v>2042.2850000000001</v>
      </c>
      <c r="L48" s="102">
        <v>1998.0989999999999</v>
      </c>
      <c r="M48" s="103"/>
      <c r="N48" s="104"/>
      <c r="O48" s="101">
        <v>-131.71299999999997</v>
      </c>
      <c r="P48" s="190">
        <v>-6.184254760514072E-2</v>
      </c>
    </row>
    <row r="49" spans="1:29" x14ac:dyDescent="0.2">
      <c r="A49" s="83"/>
      <c r="B49" s="83"/>
      <c r="C49" s="629" t="s">
        <v>303</v>
      </c>
      <c r="D49" s="629"/>
      <c r="E49" s="629"/>
      <c r="F49" s="629"/>
      <c r="G49" s="629"/>
      <c r="H49" s="101">
        <v>664.95499999999993</v>
      </c>
      <c r="I49" s="101">
        <v>660.0329999999999</v>
      </c>
      <c r="J49" s="101">
        <v>656.99600000000009</v>
      </c>
      <c r="K49" s="101">
        <v>651.52299999999991</v>
      </c>
      <c r="L49" s="102">
        <v>640.63200000000029</v>
      </c>
      <c r="M49" s="103"/>
      <c r="N49" s="104"/>
      <c r="O49" s="101">
        <v>-24.322999999999638</v>
      </c>
      <c r="P49" s="190">
        <v>-3.6578415080719205E-2</v>
      </c>
    </row>
    <row r="50" spans="1:29" x14ac:dyDescent="0.2">
      <c r="A50" s="83"/>
      <c r="B50" s="130"/>
      <c r="C50" s="83"/>
      <c r="D50" s="83"/>
      <c r="E50" s="629" t="s">
        <v>67</v>
      </c>
      <c r="F50" s="629"/>
      <c r="G50" s="629"/>
      <c r="H50" s="116">
        <v>2794.7669999999998</v>
      </c>
      <c r="I50" s="116">
        <v>2746.1979999999999</v>
      </c>
      <c r="J50" s="116">
        <v>2723.2150000000001</v>
      </c>
      <c r="K50" s="116">
        <v>2693.808</v>
      </c>
      <c r="L50" s="117">
        <v>2638.7310000000002</v>
      </c>
      <c r="M50" s="103"/>
      <c r="N50" s="104"/>
      <c r="O50" s="116">
        <v>-156.0359999999996</v>
      </c>
      <c r="P50" s="268">
        <v>-5.5831487920101966E-2</v>
      </c>
    </row>
    <row r="51" spans="1:29" x14ac:dyDescent="0.2">
      <c r="A51" s="83"/>
      <c r="B51" s="130"/>
      <c r="C51" s="83"/>
      <c r="D51" s="83"/>
      <c r="E51" s="83"/>
      <c r="F51" s="83"/>
      <c r="H51" s="51"/>
      <c r="I51" s="51"/>
      <c r="J51" s="51"/>
      <c r="K51" s="51"/>
      <c r="L51" s="51"/>
      <c r="O51" s="51"/>
      <c r="P51" s="202"/>
    </row>
    <row r="52" spans="1:29" x14ac:dyDescent="0.2">
      <c r="A52" s="83"/>
      <c r="B52" s="130"/>
      <c r="C52" s="83"/>
      <c r="D52" s="83"/>
      <c r="E52" s="83"/>
      <c r="F52" s="83"/>
      <c r="H52" s="51"/>
      <c r="I52" s="51"/>
      <c r="J52" s="51"/>
      <c r="K52" s="51"/>
      <c r="L52" s="51"/>
      <c r="O52" s="51"/>
      <c r="P52" s="202"/>
    </row>
    <row r="53" spans="1:29" x14ac:dyDescent="0.2">
      <c r="A53" s="83"/>
      <c r="B53" s="130"/>
      <c r="C53" s="83"/>
      <c r="D53" s="83"/>
      <c r="E53" s="83"/>
      <c r="F53" s="83"/>
      <c r="H53" s="51"/>
      <c r="I53" s="51"/>
      <c r="J53" s="51"/>
      <c r="K53" s="51"/>
      <c r="L53" s="51"/>
      <c r="O53" s="51"/>
      <c r="P53" s="202"/>
    </row>
    <row r="54" spans="1:29" x14ac:dyDescent="0.2">
      <c r="A54" s="83"/>
      <c r="B54" s="130"/>
      <c r="C54" s="83"/>
      <c r="D54" s="83"/>
      <c r="E54" s="83"/>
      <c r="F54" s="83"/>
      <c r="H54" s="51"/>
      <c r="I54" s="51"/>
      <c r="J54" s="51"/>
      <c r="K54" s="51"/>
      <c r="L54" s="51"/>
      <c r="O54" s="51"/>
      <c r="P54" s="202"/>
    </row>
    <row r="55" spans="1:29" x14ac:dyDescent="0.2">
      <c r="A55" s="83"/>
      <c r="B55" s="130"/>
      <c r="C55" s="83"/>
      <c r="D55" s="83"/>
      <c r="E55" s="83"/>
      <c r="F55" s="83"/>
      <c r="H55" s="51"/>
      <c r="I55" s="51"/>
      <c r="J55" s="51"/>
      <c r="K55" s="51"/>
      <c r="L55" s="51"/>
      <c r="O55" s="51"/>
      <c r="P55" s="202"/>
    </row>
    <row r="56" spans="1:29" x14ac:dyDescent="0.2">
      <c r="A56" s="83"/>
      <c r="B56" s="130"/>
      <c r="C56" s="83"/>
      <c r="D56" s="83"/>
      <c r="E56" s="83"/>
      <c r="F56" s="83"/>
      <c r="H56" s="51"/>
      <c r="I56" s="51"/>
      <c r="J56" s="51"/>
      <c r="K56" s="51"/>
      <c r="L56" s="51"/>
      <c r="O56" s="51"/>
      <c r="P56" s="202"/>
    </row>
    <row r="57" spans="1:29" x14ac:dyDescent="0.2">
      <c r="A57" s="83"/>
      <c r="B57" s="130"/>
      <c r="C57" s="83"/>
      <c r="D57" s="83"/>
      <c r="E57" s="83"/>
      <c r="F57" s="83"/>
      <c r="H57" s="51"/>
      <c r="I57" s="51"/>
      <c r="J57" s="51"/>
      <c r="K57" s="51"/>
      <c r="L57" s="51"/>
      <c r="O57" s="51"/>
      <c r="P57" s="202"/>
    </row>
    <row r="58" spans="1:29" x14ac:dyDescent="0.2">
      <c r="A58" s="83"/>
      <c r="B58" s="130"/>
      <c r="C58" s="83"/>
      <c r="D58" s="83"/>
      <c r="E58" s="83"/>
      <c r="F58" s="83"/>
      <c r="H58" s="51"/>
      <c r="I58" s="51"/>
      <c r="J58" s="51"/>
      <c r="K58" s="51"/>
      <c r="L58" s="51"/>
      <c r="O58" s="51"/>
      <c r="P58" s="202"/>
    </row>
    <row r="59" spans="1:29" x14ac:dyDescent="0.2">
      <c r="H59" s="51"/>
      <c r="I59" s="51"/>
      <c r="J59" s="51"/>
      <c r="K59" s="51"/>
      <c r="L59" s="51"/>
      <c r="M59" s="51"/>
      <c r="N59" s="51"/>
      <c r="O59" s="51"/>
      <c r="P59" s="51"/>
      <c r="Q59" s="51"/>
      <c r="R59" s="51"/>
      <c r="S59" s="51"/>
      <c r="T59" s="51"/>
      <c r="U59" s="51"/>
      <c r="V59" s="51"/>
      <c r="W59" s="51"/>
      <c r="X59" s="51"/>
      <c r="Y59" s="51"/>
      <c r="Z59" s="51"/>
      <c r="AA59" s="51"/>
      <c r="AB59" s="51"/>
      <c r="AC59" s="51"/>
    </row>
    <row r="60" spans="1:29" x14ac:dyDescent="0.2">
      <c r="A60" s="7"/>
      <c r="B60" s="247"/>
      <c r="C60" s="7"/>
      <c r="D60" s="7"/>
      <c r="E60" s="248"/>
      <c r="F60" s="247"/>
      <c r="G60" s="7"/>
      <c r="H60" s="54"/>
      <c r="I60" s="54"/>
      <c r="J60" s="54"/>
      <c r="K60" s="54"/>
      <c r="L60" s="54"/>
      <c r="M60" s="54"/>
      <c r="N60" s="54"/>
      <c r="O60" s="54"/>
      <c r="P60" s="54"/>
      <c r="Q60" s="54"/>
      <c r="R60" s="54"/>
      <c r="S60" s="54"/>
      <c r="T60" s="54"/>
      <c r="U60" s="54"/>
      <c r="V60" s="54"/>
      <c r="W60" s="54"/>
      <c r="X60" s="54"/>
      <c r="Y60" s="54"/>
      <c r="Z60" s="54"/>
      <c r="AA60" s="54"/>
      <c r="AB60" s="54"/>
      <c r="AC60" s="54"/>
    </row>
    <row r="61" spans="1:29" ht="58.5" customHeight="1" x14ac:dyDescent="0.2">
      <c r="A61" s="631" t="s">
        <v>132</v>
      </c>
      <c r="B61" s="631"/>
      <c r="C61" s="640" t="s">
        <v>399</v>
      </c>
      <c r="D61" s="640"/>
      <c r="E61" s="640"/>
      <c r="F61" s="640"/>
      <c r="G61" s="640"/>
      <c r="H61" s="640"/>
      <c r="I61" s="640"/>
      <c r="J61" s="640"/>
      <c r="K61" s="640"/>
      <c r="L61" s="640"/>
      <c r="M61" s="640"/>
      <c r="N61" s="640"/>
      <c r="O61" s="640"/>
      <c r="P61" s="640"/>
    </row>
    <row r="62" spans="1:29" ht="18.75" customHeight="1" x14ac:dyDescent="0.2">
      <c r="A62" s="631" t="s">
        <v>133</v>
      </c>
      <c r="B62" s="631"/>
      <c r="C62" s="640" t="s">
        <v>400</v>
      </c>
      <c r="D62" s="640"/>
      <c r="E62" s="640"/>
      <c r="F62" s="640"/>
      <c r="G62" s="640"/>
      <c r="H62" s="640"/>
      <c r="I62" s="640"/>
      <c r="J62" s="640"/>
      <c r="K62" s="640"/>
      <c r="L62" s="640"/>
      <c r="M62" s="640"/>
      <c r="N62" s="640"/>
      <c r="O62" s="640"/>
      <c r="P62" s="640"/>
    </row>
    <row r="63" spans="1:29" ht="45" customHeight="1" x14ac:dyDescent="0.2">
      <c r="A63" s="631" t="s">
        <v>134</v>
      </c>
      <c r="B63" s="631"/>
      <c r="C63" s="640" t="s">
        <v>401</v>
      </c>
      <c r="D63" s="640"/>
      <c r="E63" s="640"/>
      <c r="F63" s="640"/>
      <c r="G63" s="640"/>
      <c r="H63" s="640"/>
      <c r="I63" s="640"/>
      <c r="J63" s="640"/>
      <c r="K63" s="640"/>
      <c r="L63" s="640"/>
      <c r="M63" s="640"/>
      <c r="N63" s="640"/>
      <c r="O63" s="640"/>
      <c r="P63" s="640"/>
    </row>
    <row r="64" spans="1:29" s="269" customFormat="1" x14ac:dyDescent="0.2"/>
    <row r="65" s="269" customFormat="1" x14ac:dyDescent="0.2"/>
    <row r="66" s="269" customFormat="1" x14ac:dyDescent="0.2"/>
    <row r="67" s="269" customFormat="1" x14ac:dyDescent="0.2"/>
    <row r="68" s="269" customFormat="1" x14ac:dyDescent="0.2"/>
    <row r="69" s="269" customFormat="1" x14ac:dyDescent="0.2"/>
    <row r="70" s="269" customFormat="1" x14ac:dyDescent="0.2"/>
  </sheetData>
  <mergeCells count="48">
    <mergeCell ref="A63:B63"/>
    <mergeCell ref="C62:P62"/>
    <mergeCell ref="C63:P63"/>
    <mergeCell ref="C61:P61"/>
    <mergeCell ref="O3:P3"/>
    <mergeCell ref="A4:G4"/>
    <mergeCell ref="A5:G5"/>
    <mergeCell ref="A61:B61"/>
    <mergeCell ref="A62:B62"/>
    <mergeCell ref="B7:G7"/>
    <mergeCell ref="B23:G23"/>
    <mergeCell ref="B29:G29"/>
    <mergeCell ref="B47:G47"/>
    <mergeCell ref="C8:G8"/>
    <mergeCell ref="C9:G9"/>
    <mergeCell ref="C10:G10"/>
    <mergeCell ref="C11:G11"/>
    <mergeCell ref="C13:G13"/>
    <mergeCell ref="C18:G18"/>
    <mergeCell ref="E12:G12"/>
    <mergeCell ref="E15:G15"/>
    <mergeCell ref="C14:G14"/>
    <mergeCell ref="C17:G17"/>
    <mergeCell ref="E39:G39"/>
    <mergeCell ref="C35:G35"/>
    <mergeCell ref="C37:G37"/>
    <mergeCell ref="C38:G38"/>
    <mergeCell ref="C27:G27"/>
    <mergeCell ref="C28:G28"/>
    <mergeCell ref="C30:G30"/>
    <mergeCell ref="C33:G33"/>
    <mergeCell ref="C34:G34"/>
    <mergeCell ref="E50:G50"/>
    <mergeCell ref="D19:G19"/>
    <mergeCell ref="D20:G20"/>
    <mergeCell ref="D43:G43"/>
    <mergeCell ref="D44:G44"/>
    <mergeCell ref="B32:G32"/>
    <mergeCell ref="C42:G42"/>
    <mergeCell ref="C48:G48"/>
    <mergeCell ref="C49:G49"/>
    <mergeCell ref="E45:G45"/>
    <mergeCell ref="C41:G41"/>
    <mergeCell ref="C25:G25"/>
    <mergeCell ref="C24:G24"/>
    <mergeCell ref="C36:G36"/>
    <mergeCell ref="E21:G21"/>
    <mergeCell ref="E26:G26"/>
  </mergeCells>
  <pageMargins left="0.2" right="0.2" top="0.5" bottom="0.5" header="0.25" footer="0.25"/>
  <pageSetup scale="55"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ignoredErrors>
    <ignoredError sqref="A61:B6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1"/>
  <sheetViews>
    <sheetView zoomScale="70" zoomScaleNormal="70" zoomScaleSheetLayoutView="85" workbookViewId="0"/>
  </sheetViews>
  <sheetFormatPr defaultColWidth="9.140625" defaultRowHeight="12.95" customHeight="1" x14ac:dyDescent="0.2"/>
  <cols>
    <col min="1" max="6" width="2.28515625" style="408" customWidth="1"/>
    <col min="7" max="7" width="32.7109375" style="408" customWidth="1"/>
    <col min="8" max="8" width="2.140625" style="408" customWidth="1"/>
    <col min="9" max="9" width="22.85546875" style="408" customWidth="1"/>
    <col min="10" max="10" width="14" style="408" customWidth="1"/>
    <col min="11" max="11" width="14" style="409" customWidth="1"/>
    <col min="12" max="12" width="12.140625" style="408" customWidth="1"/>
    <col min="13" max="13" width="14.7109375" style="408" customWidth="1"/>
    <col min="14" max="15" width="10.42578125" style="408" customWidth="1"/>
    <col min="16" max="16" width="95.85546875" style="408" customWidth="1"/>
    <col min="17" max="16384" width="9.140625" style="408"/>
  </cols>
  <sheetData>
    <row r="1" spans="1:16" s="392" customFormat="1" ht="8.25" customHeight="1" thickBot="1" x14ac:dyDescent="0.3">
      <c r="A1" s="525"/>
      <c r="B1" s="526"/>
      <c r="C1" s="526"/>
      <c r="D1" s="526"/>
      <c r="E1" s="526"/>
      <c r="F1" s="526"/>
      <c r="G1" s="526"/>
      <c r="H1" s="526"/>
      <c r="I1" s="527"/>
      <c r="J1" s="527"/>
      <c r="K1" s="391"/>
      <c r="L1" s="528"/>
      <c r="M1" s="527"/>
      <c r="N1" s="528"/>
      <c r="O1" s="528"/>
      <c r="P1" s="528"/>
    </row>
    <row r="2" spans="1:16" s="393" customFormat="1" ht="9.75" customHeight="1" thickTop="1" x14ac:dyDescent="0.25">
      <c r="A2" s="529"/>
      <c r="B2" s="530"/>
      <c r="C2" s="530"/>
      <c r="D2" s="530"/>
      <c r="E2" s="530"/>
      <c r="F2" s="530"/>
      <c r="G2" s="530"/>
      <c r="H2" s="530"/>
      <c r="I2" s="531"/>
      <c r="J2" s="531"/>
      <c r="K2" s="394"/>
      <c r="L2" s="531"/>
      <c r="M2" s="531"/>
      <c r="N2" s="531"/>
      <c r="O2" s="531"/>
      <c r="P2" s="531"/>
    </row>
    <row r="3" spans="1:16" s="392" customFormat="1" ht="12.95" customHeight="1" x14ac:dyDescent="0.25">
      <c r="A3" s="525"/>
      <c r="B3" s="526"/>
      <c r="C3" s="526"/>
      <c r="D3" s="526"/>
      <c r="E3" s="526"/>
      <c r="F3" s="526"/>
      <c r="G3" s="526"/>
      <c r="H3" s="526"/>
      <c r="I3" s="528"/>
      <c r="J3" s="528"/>
      <c r="K3" s="528"/>
      <c r="L3" s="395"/>
      <c r="M3" s="528"/>
      <c r="N3" s="528"/>
      <c r="O3" s="528"/>
      <c r="P3" s="528"/>
    </row>
    <row r="4" spans="1:16" s="392" customFormat="1" ht="12.75" customHeight="1" x14ac:dyDescent="0.25">
      <c r="A4" s="532"/>
      <c r="B4" s="526"/>
      <c r="C4" s="526"/>
      <c r="D4" s="526"/>
      <c r="E4" s="526"/>
      <c r="F4" s="526"/>
      <c r="G4" s="526"/>
      <c r="H4" s="526"/>
      <c r="I4" s="533" t="s">
        <v>415</v>
      </c>
      <c r="J4" s="533"/>
      <c r="K4" s="533"/>
      <c r="L4" s="396"/>
      <c r="M4" s="533"/>
      <c r="N4" s="533"/>
      <c r="O4" s="533"/>
      <c r="P4" s="534"/>
    </row>
    <row r="5" spans="1:16" s="397" customFormat="1" ht="15" x14ac:dyDescent="0.25">
      <c r="A5" s="532"/>
      <c r="B5" s="535"/>
      <c r="C5" s="535"/>
      <c r="D5" s="535"/>
      <c r="E5" s="535"/>
      <c r="F5" s="535"/>
      <c r="G5" s="535"/>
      <c r="H5" s="535"/>
      <c r="I5" s="398"/>
      <c r="J5" s="398"/>
      <c r="K5" s="399"/>
      <c r="L5" s="400" t="s">
        <v>82</v>
      </c>
      <c r="M5" s="401"/>
      <c r="N5" s="536" t="s">
        <v>137</v>
      </c>
      <c r="O5" s="535"/>
      <c r="P5" s="537"/>
    </row>
    <row r="6" spans="1:16" s="397" customFormat="1" ht="13.5" customHeight="1" x14ac:dyDescent="0.25">
      <c r="A6" s="535"/>
      <c r="B6" s="535"/>
      <c r="C6" s="535"/>
      <c r="D6" s="535"/>
      <c r="E6" s="535"/>
      <c r="F6" s="535"/>
      <c r="G6" s="535"/>
      <c r="H6" s="535"/>
      <c r="I6" s="402" t="s">
        <v>138</v>
      </c>
      <c r="J6" s="402" t="s">
        <v>139</v>
      </c>
      <c r="K6" s="403" t="s">
        <v>140</v>
      </c>
      <c r="L6" s="402" t="s">
        <v>141</v>
      </c>
      <c r="M6" s="402" t="s">
        <v>139</v>
      </c>
      <c r="N6" s="402" t="s">
        <v>142</v>
      </c>
      <c r="O6" s="402" t="s">
        <v>143</v>
      </c>
      <c r="P6" s="535"/>
    </row>
    <row r="7" spans="1:16" s="397" customFormat="1" ht="13.5" customHeight="1" x14ac:dyDescent="0.25">
      <c r="A7" s="532" t="s">
        <v>69</v>
      </c>
      <c r="B7" s="535"/>
      <c r="C7" s="535"/>
      <c r="D7" s="535"/>
      <c r="E7" s="535"/>
      <c r="F7" s="535"/>
      <c r="G7" s="535"/>
      <c r="H7" s="535"/>
      <c r="I7" s="404" t="s">
        <v>144</v>
      </c>
      <c r="J7" s="404" t="s">
        <v>145</v>
      </c>
      <c r="K7" s="405" t="s">
        <v>146</v>
      </c>
      <c r="L7" s="404" t="s">
        <v>147</v>
      </c>
      <c r="M7" s="404" t="s">
        <v>145</v>
      </c>
      <c r="N7" s="404" t="s">
        <v>148</v>
      </c>
      <c r="O7" s="404" t="s">
        <v>83</v>
      </c>
      <c r="P7" s="535"/>
    </row>
    <row r="8" spans="1:16" s="406" customFormat="1" ht="15.75" x14ac:dyDescent="0.25">
      <c r="A8" s="538" t="s">
        <v>30</v>
      </c>
      <c r="B8" s="539"/>
      <c r="C8" s="539"/>
      <c r="D8" s="539"/>
      <c r="E8" s="539"/>
      <c r="F8" s="539"/>
      <c r="G8" s="539"/>
      <c r="H8" s="540"/>
      <c r="I8" s="540"/>
      <c r="J8" s="540"/>
      <c r="K8" s="407"/>
      <c r="L8" s="540"/>
      <c r="M8" s="540"/>
      <c r="N8" s="540"/>
      <c r="O8" s="540"/>
      <c r="P8" s="540"/>
    </row>
    <row r="9" spans="1:16" ht="12.95" customHeight="1" x14ac:dyDescent="0.2">
      <c r="A9" s="541"/>
      <c r="B9" s="541"/>
      <c r="C9" s="541"/>
      <c r="D9" s="541"/>
      <c r="E9" s="541"/>
      <c r="F9" s="541"/>
      <c r="G9" s="541"/>
      <c r="H9" s="541"/>
      <c r="I9" s="541"/>
      <c r="J9" s="541"/>
      <c r="L9" s="270"/>
      <c r="M9" s="270"/>
      <c r="N9" s="541"/>
      <c r="O9" s="541"/>
      <c r="P9" s="541"/>
    </row>
    <row r="10" spans="1:16" ht="12.75" customHeight="1" x14ac:dyDescent="0.25">
      <c r="A10" s="543" t="s">
        <v>419</v>
      </c>
      <c r="B10" s="541"/>
      <c r="C10" s="541"/>
      <c r="D10" s="541"/>
      <c r="E10" s="541"/>
      <c r="F10" s="541"/>
      <c r="G10" s="541"/>
      <c r="H10" s="541"/>
      <c r="I10" s="411">
        <v>287855.79841000005</v>
      </c>
      <c r="J10" s="411">
        <v>287855.79841000005</v>
      </c>
      <c r="K10" s="411">
        <v>0</v>
      </c>
      <c r="L10" s="412">
        <v>0.11792719478980319</v>
      </c>
      <c r="M10" s="412">
        <v>0.1197461123348747</v>
      </c>
      <c r="N10" s="413"/>
      <c r="O10" s="544"/>
      <c r="P10" s="541"/>
    </row>
    <row r="11" spans="1:16" ht="12.75" customHeight="1" x14ac:dyDescent="0.2">
      <c r="A11" s="541"/>
      <c r="B11" s="541"/>
      <c r="C11" s="541"/>
      <c r="D11" s="541"/>
      <c r="E11" s="541"/>
      <c r="F11" s="541"/>
      <c r="G11" s="541"/>
      <c r="H11" s="541"/>
      <c r="I11" s="414"/>
      <c r="J11" s="414"/>
      <c r="K11" s="414"/>
      <c r="L11" s="415"/>
      <c r="M11" s="415"/>
      <c r="N11" s="544"/>
      <c r="O11" s="544"/>
      <c r="P11" s="541"/>
    </row>
    <row r="12" spans="1:16" ht="12.95" customHeight="1" x14ac:dyDescent="0.25">
      <c r="A12" s="543" t="s">
        <v>28</v>
      </c>
      <c r="B12" s="541"/>
      <c r="C12" s="541"/>
      <c r="D12" s="541"/>
      <c r="E12" s="541"/>
      <c r="F12" s="541"/>
      <c r="G12" s="541"/>
      <c r="H12" s="541"/>
      <c r="I12" s="414"/>
      <c r="J12" s="414"/>
      <c r="K12" s="414"/>
      <c r="L12" s="415"/>
      <c r="M12" s="415"/>
      <c r="N12" s="544"/>
      <c r="O12" s="544"/>
      <c r="P12" s="541"/>
    </row>
    <row r="13" spans="1:16" ht="12.95" customHeight="1" x14ac:dyDescent="0.2">
      <c r="A13" s="541"/>
      <c r="B13" s="435" t="s">
        <v>70</v>
      </c>
      <c r="C13" s="541"/>
      <c r="D13" s="541"/>
      <c r="E13" s="541"/>
      <c r="F13" s="541"/>
      <c r="G13" s="541"/>
      <c r="H13" s="545"/>
      <c r="I13" s="417">
        <v>28798.204489999996</v>
      </c>
      <c r="J13" s="417">
        <v>28274.995630000001</v>
      </c>
      <c r="K13" s="417">
        <v>523.208859999992</v>
      </c>
      <c r="L13" s="412">
        <v>1.1797891476383179E-2</v>
      </c>
      <c r="M13" s="412">
        <v>1.1762211571488181E-2</v>
      </c>
      <c r="N13" s="313">
        <v>2.3295865891499547E-2</v>
      </c>
      <c r="O13" s="378" t="s">
        <v>84</v>
      </c>
      <c r="P13" s="541"/>
    </row>
    <row r="14" spans="1:16" ht="12.95" customHeight="1" x14ac:dyDescent="0.2">
      <c r="A14" s="541"/>
      <c r="B14" s="435" t="s">
        <v>71</v>
      </c>
      <c r="C14" s="541"/>
      <c r="D14" s="541"/>
      <c r="E14" s="541"/>
      <c r="F14" s="541"/>
      <c r="G14" s="541"/>
      <c r="H14" s="545"/>
      <c r="I14" s="417">
        <v>200498.43192999993</v>
      </c>
      <c r="J14" s="417">
        <v>193861.75803000006</v>
      </c>
      <c r="K14" s="417">
        <v>6636.673899999887</v>
      </c>
      <c r="L14" s="412">
        <v>8.2139104954148473E-2</v>
      </c>
      <c r="M14" s="412">
        <v>8.0645211882903065E-2</v>
      </c>
      <c r="N14" s="313">
        <v>3.3332225392075872E-2</v>
      </c>
      <c r="O14" s="378" t="s">
        <v>121</v>
      </c>
      <c r="P14" s="541"/>
    </row>
    <row r="15" spans="1:16" ht="12.95" customHeight="1" x14ac:dyDescent="0.2">
      <c r="A15" s="541"/>
      <c r="B15" s="435" t="s">
        <v>72</v>
      </c>
      <c r="C15" s="541"/>
      <c r="D15" s="541"/>
      <c r="E15" s="541"/>
      <c r="F15" s="541"/>
      <c r="G15" s="541"/>
      <c r="H15" s="545"/>
      <c r="I15" s="417">
        <v>15063.364299999999</v>
      </c>
      <c r="J15" s="417">
        <v>14425.92318</v>
      </c>
      <c r="K15" s="417">
        <v>637.44111999999916</v>
      </c>
      <c r="L15" s="412">
        <v>6.1710769969126186E-3</v>
      </c>
      <c r="M15" s="412">
        <v>6.0010888340213536E-3</v>
      </c>
      <c r="N15" s="313">
        <v>3.6758122206118335E-2</v>
      </c>
      <c r="O15" s="378" t="s">
        <v>121</v>
      </c>
      <c r="P15" s="541"/>
    </row>
    <row r="16" spans="1:16" ht="12.95" customHeight="1" x14ac:dyDescent="0.2">
      <c r="A16" s="541"/>
      <c r="B16" s="435" t="s">
        <v>56</v>
      </c>
      <c r="C16" s="546"/>
      <c r="D16" s="541"/>
      <c r="E16" s="541"/>
      <c r="F16" s="541"/>
      <c r="G16" s="545"/>
      <c r="H16" s="545"/>
      <c r="I16" s="417">
        <v>1332164.0077400007</v>
      </c>
      <c r="J16" s="417">
        <v>1310475.542350003</v>
      </c>
      <c r="K16" s="417">
        <v>21688.46538999772</v>
      </c>
      <c r="L16" s="412">
        <v>0.54575369091214521</v>
      </c>
      <c r="M16" s="412">
        <v>0.54514917668199314</v>
      </c>
      <c r="N16" s="313">
        <v>3.9376475925207821E-2</v>
      </c>
      <c r="O16" s="378" t="s">
        <v>252</v>
      </c>
      <c r="P16" s="541"/>
    </row>
    <row r="17" spans="1:16" ht="12.95" customHeight="1" x14ac:dyDescent="0.2">
      <c r="A17" s="541"/>
      <c r="B17" s="548" t="s">
        <v>31</v>
      </c>
      <c r="C17" s="546"/>
      <c r="D17" s="541"/>
      <c r="E17" s="541"/>
      <c r="F17" s="541"/>
      <c r="G17" s="545"/>
      <c r="H17" s="549"/>
      <c r="I17" s="417">
        <v>203246.10500999988</v>
      </c>
      <c r="J17" s="417">
        <v>200104.86655000001</v>
      </c>
      <c r="K17" s="417">
        <v>3141.2384599998595</v>
      </c>
      <c r="L17" s="412">
        <v>8.3264756687806918E-2</v>
      </c>
      <c r="M17" s="412">
        <v>8.3242303823673772E-2</v>
      </c>
      <c r="N17" s="313">
        <v>3.5155893844191544E-2</v>
      </c>
      <c r="O17" s="378" t="s">
        <v>84</v>
      </c>
      <c r="P17" s="541"/>
    </row>
    <row r="18" spans="1:16" ht="12.95" customHeight="1" x14ac:dyDescent="0.2">
      <c r="A18" s="541"/>
      <c r="B18" s="548" t="s">
        <v>32</v>
      </c>
      <c r="C18" s="546"/>
      <c r="D18" s="541"/>
      <c r="E18" s="541"/>
      <c r="F18" s="541"/>
      <c r="G18" s="541"/>
      <c r="H18" s="549"/>
      <c r="I18" s="417">
        <v>74633.022709999976</v>
      </c>
      <c r="J18" s="417">
        <v>74361.529819999996</v>
      </c>
      <c r="K18" s="417">
        <v>271.49288999998572</v>
      </c>
      <c r="L18" s="412">
        <v>3.0575250022714912E-2</v>
      </c>
      <c r="M18" s="412">
        <v>3.0933905630540579E-2</v>
      </c>
      <c r="N18" s="313">
        <v>3.2901803474648064E-2</v>
      </c>
      <c r="O18" s="378" t="s">
        <v>85</v>
      </c>
      <c r="P18" s="541"/>
    </row>
    <row r="19" spans="1:16" ht="12.95" customHeight="1" x14ac:dyDescent="0.2">
      <c r="A19" s="541"/>
      <c r="B19" s="435" t="s">
        <v>73</v>
      </c>
      <c r="C19" s="541"/>
      <c r="D19" s="541"/>
      <c r="E19" s="541"/>
      <c r="F19" s="541"/>
      <c r="G19" s="541"/>
      <c r="H19" s="545"/>
      <c r="I19" s="417">
        <v>131346.06863999998</v>
      </c>
      <c r="J19" s="417">
        <v>129679.18806999996</v>
      </c>
      <c r="K19" s="417">
        <v>1666.8805700000225</v>
      </c>
      <c r="L19" s="412">
        <v>5.3809141615144357E-2</v>
      </c>
      <c r="M19" s="412">
        <v>5.3945686374563928E-2</v>
      </c>
      <c r="N19" s="313">
        <v>3.9766073010505401E-2</v>
      </c>
      <c r="O19" s="378" t="s">
        <v>84</v>
      </c>
      <c r="P19" s="541"/>
    </row>
    <row r="20" spans="1:16" ht="12.95" customHeight="1" x14ac:dyDescent="0.2">
      <c r="A20" s="541"/>
      <c r="B20" s="435" t="s">
        <v>74</v>
      </c>
      <c r="C20" s="541"/>
      <c r="D20" s="541"/>
      <c r="E20" s="541"/>
      <c r="F20" s="541"/>
      <c r="G20" s="541"/>
      <c r="H20" s="545"/>
      <c r="I20" s="417">
        <v>126389.54541000001</v>
      </c>
      <c r="J20" s="417">
        <v>124048.92459</v>
      </c>
      <c r="K20" s="417">
        <v>2340.6208200000228</v>
      </c>
      <c r="L20" s="412">
        <v>5.1778580189413198E-2</v>
      </c>
      <c r="M20" s="412">
        <v>5.1603533925750872E-2</v>
      </c>
      <c r="N20" s="313">
        <v>4.7393745723963071E-2</v>
      </c>
      <c r="O20" s="378" t="s">
        <v>87</v>
      </c>
      <c r="P20" s="541"/>
    </row>
    <row r="21" spans="1:16" ht="12.95" customHeight="1" x14ac:dyDescent="0.2">
      <c r="A21" s="541"/>
      <c r="B21" s="435" t="s">
        <v>75</v>
      </c>
      <c r="C21" s="541"/>
      <c r="D21" s="541"/>
      <c r="E21" s="541"/>
      <c r="F21" s="541"/>
      <c r="G21" s="541"/>
      <c r="H21" s="545"/>
      <c r="I21" s="417">
        <v>3119.0260800000001</v>
      </c>
      <c r="J21" s="417">
        <v>2947.3637000000003</v>
      </c>
      <c r="K21" s="417">
        <v>171.6623799999999</v>
      </c>
      <c r="L21" s="412">
        <v>1.2777856069681949E-3</v>
      </c>
      <c r="M21" s="412">
        <v>1.2260838470560789E-3</v>
      </c>
      <c r="N21" s="313">
        <v>5.7925951700652102E-2</v>
      </c>
      <c r="O21" s="378" t="s">
        <v>87</v>
      </c>
      <c r="P21" s="541"/>
    </row>
    <row r="22" spans="1:16" ht="13.5" customHeight="1" x14ac:dyDescent="0.2">
      <c r="A22" s="541"/>
      <c r="B22" s="541"/>
      <c r="C22" s="541"/>
      <c r="D22" s="541"/>
      <c r="E22" s="541"/>
      <c r="F22" s="541"/>
      <c r="G22" s="546" t="s">
        <v>77</v>
      </c>
      <c r="H22" s="541"/>
      <c r="I22" s="88">
        <v>2115257.7763100006</v>
      </c>
      <c r="J22" s="88">
        <v>2078180.0919200031</v>
      </c>
      <c r="K22" s="88">
        <v>37077.684389997492</v>
      </c>
      <c r="L22" s="419">
        <v>0.86656727846163695</v>
      </c>
      <c r="M22" s="419">
        <v>0.86450920257199093</v>
      </c>
      <c r="N22" s="348">
        <v>3.846678692839E-2</v>
      </c>
      <c r="O22" s="349" t="s">
        <v>86</v>
      </c>
      <c r="P22" s="541"/>
    </row>
    <row r="23" spans="1:16" ht="12.95" customHeight="1" x14ac:dyDescent="0.2">
      <c r="A23" s="541"/>
      <c r="B23" s="541"/>
      <c r="C23" s="541"/>
      <c r="D23" s="541"/>
      <c r="E23" s="541"/>
      <c r="F23" s="541"/>
      <c r="G23" s="541"/>
      <c r="H23" s="541"/>
      <c r="I23" s="420"/>
      <c r="J23" s="421"/>
      <c r="K23" s="422"/>
      <c r="L23" s="423"/>
      <c r="M23" s="423"/>
      <c r="N23" s="551"/>
      <c r="O23" s="552"/>
      <c r="P23" s="424"/>
    </row>
    <row r="24" spans="1:16" ht="12.95" customHeight="1" x14ac:dyDescent="0.25">
      <c r="A24" s="543" t="s">
        <v>29</v>
      </c>
      <c r="B24" s="541"/>
      <c r="C24" s="541"/>
      <c r="D24" s="541"/>
      <c r="E24" s="541"/>
      <c r="F24" s="541"/>
      <c r="G24" s="541"/>
      <c r="H24" s="541"/>
      <c r="I24" s="422"/>
      <c r="J24" s="422"/>
      <c r="K24" s="422"/>
      <c r="L24" s="423"/>
      <c r="M24" s="423"/>
      <c r="N24" s="552"/>
      <c r="O24" s="552"/>
      <c r="P24" s="553"/>
    </row>
    <row r="25" spans="1:16" ht="12.95" customHeight="1" x14ac:dyDescent="0.2">
      <c r="A25" s="541"/>
      <c r="B25" s="435" t="s">
        <v>78</v>
      </c>
      <c r="C25" s="541"/>
      <c r="D25" s="541"/>
      <c r="E25" s="541"/>
      <c r="F25" s="541"/>
      <c r="G25" s="541"/>
      <c r="H25" s="545"/>
      <c r="I25" s="417">
        <v>12850.22752</v>
      </c>
      <c r="J25" s="417">
        <v>12850.22752</v>
      </c>
      <c r="K25" s="417">
        <v>0</v>
      </c>
      <c r="L25" s="412">
        <v>5.2644111816219892E-3</v>
      </c>
      <c r="M25" s="412">
        <v>5.34560983880866E-3</v>
      </c>
      <c r="N25" s="552"/>
      <c r="O25" s="552"/>
      <c r="P25" s="271"/>
    </row>
    <row r="26" spans="1:16" ht="12.95" customHeight="1" x14ac:dyDescent="0.2">
      <c r="A26" s="541"/>
      <c r="B26" s="435" t="s">
        <v>79</v>
      </c>
      <c r="C26" s="541"/>
      <c r="D26" s="541"/>
      <c r="E26" s="541"/>
      <c r="F26" s="541"/>
      <c r="G26" s="541"/>
      <c r="H26" s="545"/>
      <c r="I26" s="417">
        <v>18158.180539999998</v>
      </c>
      <c r="J26" s="417">
        <v>18158.180510000002</v>
      </c>
      <c r="K26" s="417">
        <v>2.9999995604157448E-5</v>
      </c>
      <c r="L26" s="412">
        <v>7.4389444485638816E-3</v>
      </c>
      <c r="M26" s="412">
        <v>7.5536832509810426E-3</v>
      </c>
      <c r="N26" s="552"/>
      <c r="O26" s="425"/>
      <c r="P26" s="271"/>
    </row>
    <row r="27" spans="1:16" ht="12.95" customHeight="1" x14ac:dyDescent="0.2">
      <c r="A27" s="541"/>
      <c r="B27" s="548" t="s">
        <v>149</v>
      </c>
      <c r="C27" s="541"/>
      <c r="D27" s="541"/>
      <c r="E27" s="541"/>
      <c r="F27" s="541"/>
      <c r="G27" s="541"/>
      <c r="H27" s="549"/>
      <c r="I27" s="417">
        <v>6839.9931500000002</v>
      </c>
      <c r="J27" s="417">
        <v>6839.9931400000005</v>
      </c>
      <c r="K27" s="417">
        <v>9.9999997473787516E-6</v>
      </c>
      <c r="L27" s="412">
        <v>2.8021711183739274E-3</v>
      </c>
      <c r="M27" s="412">
        <v>2.8453920033446804E-3</v>
      </c>
      <c r="N27" s="552"/>
      <c r="O27" s="552"/>
      <c r="P27" s="271"/>
    </row>
    <row r="28" spans="1:16" ht="12.95" customHeight="1" x14ac:dyDescent="0.2">
      <c r="A28" s="541"/>
      <c r="B28" s="435" t="s">
        <v>48</v>
      </c>
      <c r="C28" s="541"/>
      <c r="D28" s="541"/>
      <c r="E28" s="541"/>
      <c r="F28" s="541"/>
      <c r="G28" s="541"/>
      <c r="H28" s="545"/>
      <c r="I28" s="417">
        <v>0</v>
      </c>
      <c r="J28" s="417">
        <v>0</v>
      </c>
      <c r="K28" s="417">
        <v>0</v>
      </c>
      <c r="L28" s="412">
        <v>0</v>
      </c>
      <c r="M28" s="412">
        <v>0</v>
      </c>
      <c r="N28" s="552"/>
      <c r="O28" s="552"/>
      <c r="P28" s="271"/>
    </row>
    <row r="29" spans="1:16" ht="12.95" customHeight="1" x14ac:dyDescent="0.2">
      <c r="A29" s="541"/>
      <c r="B29" s="541"/>
      <c r="C29" s="541"/>
      <c r="D29" s="541"/>
      <c r="E29" s="541"/>
      <c r="F29" s="541"/>
      <c r="G29" s="546" t="s">
        <v>80</v>
      </c>
      <c r="H29" s="541"/>
      <c r="I29" s="426">
        <v>37848.401209999996</v>
      </c>
      <c r="J29" s="426">
        <v>37848.401170000005</v>
      </c>
      <c r="K29" s="426">
        <v>3.9999995351536199E-5</v>
      </c>
      <c r="L29" s="419">
        <v>1.55055267485598E-2</v>
      </c>
      <c r="M29" s="419">
        <v>1.5744685093134383E-2</v>
      </c>
      <c r="N29" s="552"/>
      <c r="O29" s="552"/>
      <c r="P29" s="271"/>
    </row>
    <row r="30" spans="1:16" ht="12.95" customHeight="1" x14ac:dyDescent="0.2">
      <c r="A30" s="541"/>
      <c r="B30" s="541"/>
      <c r="C30" s="541"/>
      <c r="D30" s="541"/>
      <c r="E30" s="541"/>
      <c r="F30" s="541"/>
      <c r="G30" s="541"/>
      <c r="H30" s="541"/>
      <c r="I30" s="427"/>
      <c r="J30" s="428"/>
      <c r="K30" s="429"/>
      <c r="L30" s="430"/>
      <c r="M30" s="430"/>
      <c r="N30" s="552"/>
      <c r="O30" s="552"/>
      <c r="P30" s="271"/>
    </row>
    <row r="31" spans="1:16" ht="15" thickBot="1" x14ac:dyDescent="0.25">
      <c r="A31" s="541"/>
      <c r="B31" s="541"/>
      <c r="C31" s="541"/>
      <c r="D31" s="541"/>
      <c r="E31" s="541"/>
      <c r="F31" s="541"/>
      <c r="G31" s="546" t="s">
        <v>198</v>
      </c>
      <c r="H31" s="541"/>
      <c r="I31" s="431">
        <v>2440961.9759300007</v>
      </c>
      <c r="J31" s="431">
        <v>2403884.2915000031</v>
      </c>
      <c r="K31" s="431">
        <v>37077.684429997491</v>
      </c>
      <c r="L31" s="432">
        <v>0.99999999999999989</v>
      </c>
      <c r="M31" s="432">
        <v>1</v>
      </c>
      <c r="N31" s="552"/>
      <c r="O31" s="552"/>
      <c r="P31" s="541"/>
    </row>
    <row r="32" spans="1:16" ht="12.95" customHeight="1" thickTop="1" x14ac:dyDescent="0.2">
      <c r="A32" s="541"/>
      <c r="B32" s="541"/>
      <c r="C32" s="541"/>
      <c r="D32" s="541"/>
      <c r="E32" s="541"/>
      <c r="F32" s="541"/>
      <c r="G32" s="541"/>
      <c r="H32" s="541"/>
      <c r="I32" s="272"/>
      <c r="J32" s="273"/>
      <c r="K32" s="274"/>
      <c r="L32" s="541"/>
      <c r="M32" s="541"/>
      <c r="N32" s="541"/>
      <c r="O32" s="541"/>
      <c r="P32" s="554"/>
    </row>
    <row r="33" spans="1:16" s="406" customFormat="1" ht="15.75" x14ac:dyDescent="0.25">
      <c r="A33" s="538" t="s">
        <v>150</v>
      </c>
      <c r="B33" s="539"/>
      <c r="C33" s="539"/>
      <c r="D33" s="539"/>
      <c r="E33" s="539"/>
      <c r="F33" s="539"/>
      <c r="G33" s="539"/>
      <c r="H33" s="540"/>
      <c r="I33" s="433"/>
      <c r="J33" s="433"/>
      <c r="K33" s="434"/>
      <c r="L33" s="540"/>
      <c r="M33" s="540"/>
      <c r="N33" s="540"/>
      <c r="O33" s="540"/>
      <c r="P33" s="555"/>
    </row>
    <row r="34" spans="1:16" ht="12.95" customHeight="1" x14ac:dyDescent="0.2">
      <c r="A34" s="541"/>
      <c r="B34" s="541"/>
      <c r="C34" s="541"/>
      <c r="D34" s="541"/>
      <c r="E34" s="541"/>
      <c r="F34" s="541"/>
      <c r="G34" s="541"/>
      <c r="H34" s="556"/>
      <c r="I34" s="275"/>
      <c r="J34" s="275"/>
      <c r="K34" s="276"/>
      <c r="L34" s="270"/>
      <c r="M34" s="270"/>
      <c r="N34" s="541"/>
      <c r="O34" s="541"/>
      <c r="P34" s="554"/>
    </row>
    <row r="35" spans="1:16" ht="12.95" customHeight="1" x14ac:dyDescent="0.2">
      <c r="A35" s="541"/>
      <c r="B35" s="435" t="s">
        <v>88</v>
      </c>
      <c r="C35" s="541"/>
      <c r="D35" s="541"/>
      <c r="E35" s="541"/>
      <c r="F35" s="541"/>
      <c r="G35" s="541"/>
      <c r="H35" s="556"/>
      <c r="I35" s="277">
        <v>178043.27886000002</v>
      </c>
      <c r="J35" s="277">
        <v>176093.48309999992</v>
      </c>
      <c r="K35" s="277">
        <v>1949.7957600000798</v>
      </c>
      <c r="L35" s="173">
        <v>0.1336496691309963</v>
      </c>
      <c r="M35" s="173">
        <v>0.13437372725545807</v>
      </c>
      <c r="N35" s="541"/>
      <c r="O35" s="541"/>
      <c r="P35" s="557"/>
    </row>
    <row r="36" spans="1:16" ht="12.95" customHeight="1" x14ac:dyDescent="0.2">
      <c r="A36" s="541"/>
      <c r="B36" s="435" t="s">
        <v>245</v>
      </c>
      <c r="C36" s="541"/>
      <c r="D36" s="541"/>
      <c r="E36" s="541"/>
      <c r="F36" s="541"/>
      <c r="G36" s="541"/>
      <c r="H36" s="556"/>
      <c r="I36" s="278">
        <v>167753.41961000001</v>
      </c>
      <c r="J36" s="278">
        <v>165140.01092000003</v>
      </c>
      <c r="K36" s="278">
        <v>2613.4086899999975</v>
      </c>
      <c r="L36" s="173">
        <v>0.12592550064245478</v>
      </c>
      <c r="M36" s="173">
        <v>0.12601533228646472</v>
      </c>
      <c r="N36" s="541"/>
      <c r="O36" s="541"/>
      <c r="P36" s="558"/>
    </row>
    <row r="37" spans="1:16" ht="12.95" customHeight="1" x14ac:dyDescent="0.2">
      <c r="A37" s="541"/>
      <c r="B37" s="435" t="s">
        <v>247</v>
      </c>
      <c r="C37" s="541"/>
      <c r="D37" s="541"/>
      <c r="E37" s="541"/>
      <c r="F37" s="541"/>
      <c r="G37" s="541"/>
      <c r="H37" s="556"/>
      <c r="I37" s="278">
        <v>128882.08921000003</v>
      </c>
      <c r="J37" s="278">
        <v>126727.07195000006</v>
      </c>
      <c r="K37" s="278">
        <v>2155.0172599999755</v>
      </c>
      <c r="L37" s="173">
        <v>9.6746412951496746E-2</v>
      </c>
      <c r="M37" s="173">
        <v>9.6703118720309567E-2</v>
      </c>
      <c r="N37" s="541"/>
      <c r="O37" s="541"/>
      <c r="P37" s="557"/>
    </row>
    <row r="38" spans="1:16" ht="12.95" customHeight="1" x14ac:dyDescent="0.2">
      <c r="A38" s="541"/>
      <c r="B38" s="435" t="s">
        <v>94</v>
      </c>
      <c r="C38" s="541"/>
      <c r="D38" s="541"/>
      <c r="E38" s="541"/>
      <c r="F38" s="541"/>
      <c r="G38" s="541"/>
      <c r="H38" s="556"/>
      <c r="I38" s="278">
        <v>118438.89656999994</v>
      </c>
      <c r="J38" s="278">
        <v>115920.83564</v>
      </c>
      <c r="K38" s="278">
        <v>2518.0609299999328</v>
      </c>
      <c r="L38" s="173">
        <v>8.890714347755739E-2</v>
      </c>
      <c r="M38" s="173">
        <v>8.8457076760009579E-2</v>
      </c>
      <c r="N38" s="541"/>
      <c r="O38" s="541"/>
      <c r="P38" s="557"/>
    </row>
    <row r="39" spans="1:16" ht="12.95" customHeight="1" x14ac:dyDescent="0.2">
      <c r="A39" s="541"/>
      <c r="B39" s="435" t="s">
        <v>100</v>
      </c>
      <c r="C39" s="559"/>
      <c r="D39" s="541"/>
      <c r="E39" s="541"/>
      <c r="F39" s="541"/>
      <c r="G39" s="541"/>
      <c r="H39" s="556"/>
      <c r="I39" s="278">
        <v>106781.04813</v>
      </c>
      <c r="J39" s="278">
        <v>105039.39908999999</v>
      </c>
      <c r="K39" s="278">
        <v>1741.6490400000066</v>
      </c>
      <c r="L39" s="173">
        <v>8.0156082517764349E-2</v>
      </c>
      <c r="M39" s="173">
        <v>8.0153650867258439E-2</v>
      </c>
      <c r="N39" s="541"/>
      <c r="O39" s="541"/>
      <c r="P39" s="557"/>
    </row>
    <row r="40" spans="1:16" ht="12.95" customHeight="1" x14ac:dyDescent="0.2">
      <c r="A40" s="541"/>
      <c r="B40" s="435" t="s">
        <v>98</v>
      </c>
      <c r="C40" s="541"/>
      <c r="D40" s="541"/>
      <c r="E40" s="541"/>
      <c r="F40" s="541"/>
      <c r="G40" s="541"/>
      <c r="H40" s="556"/>
      <c r="I40" s="278">
        <v>106636.80814000001</v>
      </c>
      <c r="J40" s="278">
        <v>104553.14745999998</v>
      </c>
      <c r="K40" s="278">
        <v>2083.6606800000368</v>
      </c>
      <c r="L40" s="173">
        <v>8.0047807568760995E-2</v>
      </c>
      <c r="M40" s="173">
        <v>7.9782601111430512E-2</v>
      </c>
      <c r="N40" s="541"/>
      <c r="O40" s="541"/>
      <c r="P40" s="558"/>
    </row>
    <row r="41" spans="1:16" ht="12.95" customHeight="1" x14ac:dyDescent="0.2">
      <c r="A41" s="541"/>
      <c r="B41" s="435" t="s">
        <v>91</v>
      </c>
      <c r="C41" s="541"/>
      <c r="D41" s="541"/>
      <c r="E41" s="541"/>
      <c r="F41" s="541"/>
      <c r="G41" s="541"/>
      <c r="H41" s="556"/>
      <c r="I41" s="278">
        <v>89058.152500000011</v>
      </c>
      <c r="J41" s="278">
        <v>87174.713369999969</v>
      </c>
      <c r="K41" s="278">
        <v>1883.43913000004</v>
      </c>
      <c r="L41" s="173">
        <v>6.6852243405392031E-2</v>
      </c>
      <c r="M41" s="173">
        <v>6.6521434818237829E-2</v>
      </c>
      <c r="N41" s="541"/>
      <c r="O41" s="541"/>
      <c r="P41" s="557"/>
    </row>
    <row r="42" spans="1:16" ht="12.95" customHeight="1" x14ac:dyDescent="0.2">
      <c r="A42" s="541"/>
      <c r="B42" s="435" t="s">
        <v>90</v>
      </c>
      <c r="C42" s="541"/>
      <c r="D42" s="541"/>
      <c r="E42" s="541"/>
      <c r="F42" s="541"/>
      <c r="G42" s="541"/>
      <c r="H42" s="556"/>
      <c r="I42" s="278">
        <v>88044.054979999986</v>
      </c>
      <c r="J42" s="278">
        <v>87602.751180000021</v>
      </c>
      <c r="K42" s="278">
        <v>441.30379999996723</v>
      </c>
      <c r="L42" s="173">
        <v>6.6091002661667356E-2</v>
      </c>
      <c r="M42" s="173">
        <v>6.6848062669101038E-2</v>
      </c>
      <c r="N42" s="541"/>
      <c r="O42" s="541"/>
      <c r="P42" s="558"/>
    </row>
    <row r="43" spans="1:16" ht="12.95" customHeight="1" x14ac:dyDescent="0.2">
      <c r="A43" s="541"/>
      <c r="B43" s="435" t="s">
        <v>92</v>
      </c>
      <c r="C43" s="541"/>
      <c r="D43" s="541"/>
      <c r="E43" s="541"/>
      <c r="F43" s="541"/>
      <c r="G43" s="541"/>
      <c r="H43" s="556"/>
      <c r="I43" s="278">
        <v>84375.970350000018</v>
      </c>
      <c r="J43" s="278">
        <v>82493.587020000035</v>
      </c>
      <c r="K43" s="278">
        <v>1882.3833299999833</v>
      </c>
      <c r="L43" s="173">
        <v>6.3337524404678644E-2</v>
      </c>
      <c r="M43" s="173">
        <v>6.2949352624565608E-2</v>
      </c>
      <c r="N43" s="541"/>
      <c r="O43" s="541"/>
      <c r="P43" s="557"/>
    </row>
    <row r="44" spans="1:16" ht="12.95" customHeight="1" x14ac:dyDescent="0.2">
      <c r="A44" s="541"/>
      <c r="B44" s="435" t="s">
        <v>89</v>
      </c>
      <c r="C44" s="541"/>
      <c r="D44" s="541"/>
      <c r="E44" s="541"/>
      <c r="F44" s="541"/>
      <c r="G44" s="541"/>
      <c r="H44" s="556"/>
      <c r="I44" s="278">
        <v>66783.502870000011</v>
      </c>
      <c r="J44" s="278">
        <v>65424.684949999995</v>
      </c>
      <c r="K44" s="278">
        <v>1358.8179200000093</v>
      </c>
      <c r="L44" s="173">
        <v>5.0131592268657689E-2</v>
      </c>
      <c r="M44" s="173">
        <v>4.9924384573920524E-2</v>
      </c>
      <c r="N44" s="541"/>
      <c r="O44" s="541"/>
      <c r="P44" s="557"/>
    </row>
    <row r="45" spans="1:16" ht="12.95" customHeight="1" x14ac:dyDescent="0.2">
      <c r="A45" s="541"/>
      <c r="B45" s="435" t="s">
        <v>93</v>
      </c>
      <c r="C45" s="541"/>
      <c r="D45" s="541"/>
      <c r="E45" s="541"/>
      <c r="F45" s="541"/>
      <c r="G45" s="541"/>
      <c r="H45" s="556"/>
      <c r="I45" s="278">
        <v>65141.712139999996</v>
      </c>
      <c r="J45" s="278">
        <v>63925.706020000005</v>
      </c>
      <c r="K45" s="278">
        <v>1216.0061199999898</v>
      </c>
      <c r="L45" s="173">
        <v>4.8899168392554072E-2</v>
      </c>
      <c r="M45" s="173">
        <v>4.8780541074686011E-2</v>
      </c>
      <c r="N45" s="541"/>
      <c r="O45" s="541"/>
      <c r="P45" s="557"/>
    </row>
    <row r="46" spans="1:16" ht="12.95" customHeight="1" x14ac:dyDescent="0.2">
      <c r="A46" s="541"/>
      <c r="B46" s="435" t="s">
        <v>101</v>
      </c>
      <c r="C46" s="541"/>
      <c r="D46" s="541"/>
      <c r="E46" s="541"/>
      <c r="F46" s="541"/>
      <c r="G46" s="541"/>
      <c r="H46" s="556"/>
      <c r="I46" s="278">
        <v>59506.06624</v>
      </c>
      <c r="J46" s="278">
        <v>59205.646310000004</v>
      </c>
      <c r="K46" s="278">
        <v>300.41992999999968</v>
      </c>
      <c r="L46" s="173">
        <v>4.4668723892221561E-2</v>
      </c>
      <c r="M46" s="173">
        <v>4.5178749543645438E-2</v>
      </c>
      <c r="N46" s="541"/>
      <c r="O46" s="541"/>
      <c r="P46" s="558"/>
    </row>
    <row r="47" spans="1:16" ht="12.95" customHeight="1" x14ac:dyDescent="0.2">
      <c r="A47" s="546"/>
      <c r="B47" s="435" t="s">
        <v>323</v>
      </c>
      <c r="C47" s="541"/>
      <c r="D47" s="541"/>
      <c r="E47" s="541"/>
      <c r="F47" s="541"/>
      <c r="G47" s="541"/>
      <c r="H47" s="556"/>
      <c r="I47" s="278">
        <v>36104.681449999996</v>
      </c>
      <c r="J47" s="278">
        <v>35143.115239999999</v>
      </c>
      <c r="K47" s="278">
        <v>961.56620999999348</v>
      </c>
      <c r="L47" s="173">
        <v>2.7102279629813139E-2</v>
      </c>
      <c r="M47" s="173">
        <v>2.6817070677653567E-2</v>
      </c>
      <c r="N47" s="541"/>
      <c r="O47" s="541"/>
      <c r="P47" s="558"/>
    </row>
    <row r="48" spans="1:16" ht="12.95" customHeight="1" x14ac:dyDescent="0.2">
      <c r="A48" s="541"/>
      <c r="B48" s="435" t="s">
        <v>95</v>
      </c>
      <c r="C48" s="541"/>
      <c r="D48" s="541"/>
      <c r="E48" s="541"/>
      <c r="F48" s="541"/>
      <c r="G48" s="541"/>
      <c r="H48" s="556"/>
      <c r="I48" s="278">
        <v>15832.677389999999</v>
      </c>
      <c r="J48" s="278">
        <v>15626.435959999999</v>
      </c>
      <c r="K48" s="278">
        <v>206.2414299999997</v>
      </c>
      <c r="L48" s="173">
        <v>1.1884931058224309E-2</v>
      </c>
      <c r="M48" s="173">
        <v>1.1924248454279808E-2</v>
      </c>
      <c r="N48" s="541"/>
      <c r="O48" s="541"/>
      <c r="P48" s="558"/>
    </row>
    <row r="49" spans="1:16" ht="12.95" customHeight="1" x14ac:dyDescent="0.2">
      <c r="A49" s="541"/>
      <c r="B49" s="435" t="s">
        <v>97</v>
      </c>
      <c r="C49" s="541"/>
      <c r="D49" s="541"/>
      <c r="E49" s="541"/>
      <c r="F49" s="541"/>
      <c r="G49" s="541"/>
      <c r="H49" s="556"/>
      <c r="I49" s="278">
        <v>11592.28536</v>
      </c>
      <c r="J49" s="278">
        <v>11382.97142</v>
      </c>
      <c r="K49" s="278">
        <v>209.31393999999949</v>
      </c>
      <c r="L49" s="173">
        <v>8.7018454881093842E-3</v>
      </c>
      <c r="M49" s="173">
        <v>8.6861380104517605E-3</v>
      </c>
      <c r="N49" s="541"/>
      <c r="O49" s="541"/>
      <c r="P49" s="558"/>
    </row>
    <row r="50" spans="1:16" ht="12.95" customHeight="1" x14ac:dyDescent="0.2">
      <c r="A50" s="541"/>
      <c r="B50" s="435" t="s">
        <v>99</v>
      </c>
      <c r="C50" s="541"/>
      <c r="D50" s="541"/>
      <c r="E50" s="541"/>
      <c r="F50" s="541"/>
      <c r="G50" s="541"/>
      <c r="H50" s="556"/>
      <c r="I50" s="278">
        <v>5609.2016700000004</v>
      </c>
      <c r="J50" s="278">
        <v>5495.4246900000007</v>
      </c>
      <c r="K50" s="278">
        <v>113.77697999999951</v>
      </c>
      <c r="L50" s="173">
        <v>4.210593918987612E-3</v>
      </c>
      <c r="M50" s="173">
        <v>4.1934584145151173E-3</v>
      </c>
      <c r="N50" s="541"/>
      <c r="O50" s="541"/>
      <c r="P50" s="557"/>
    </row>
    <row r="51" spans="1:16" ht="12.95" customHeight="1" x14ac:dyDescent="0.2">
      <c r="A51" s="541"/>
      <c r="B51" s="435" t="s">
        <v>96</v>
      </c>
      <c r="C51" s="559"/>
      <c r="D51" s="541"/>
      <c r="E51" s="541"/>
      <c r="F51" s="541"/>
      <c r="G51" s="541"/>
      <c r="H51" s="556"/>
      <c r="I51" s="278">
        <v>2559.7712499999998</v>
      </c>
      <c r="J51" s="278">
        <v>2528.7382499999999</v>
      </c>
      <c r="K51" s="278">
        <v>31.033000000000001</v>
      </c>
      <c r="L51" s="173">
        <v>1.9215135937961951E-3</v>
      </c>
      <c r="M51" s="173">
        <v>1.929634066656408E-3</v>
      </c>
      <c r="N51" s="541"/>
      <c r="O51" s="541"/>
      <c r="P51" s="558"/>
    </row>
    <row r="52" spans="1:16" ht="12.95" customHeight="1" x14ac:dyDescent="0.2">
      <c r="A52" s="541"/>
      <c r="B52" s="435" t="s">
        <v>297</v>
      </c>
      <c r="C52" s="541"/>
      <c r="D52" s="541"/>
      <c r="E52" s="541"/>
      <c r="F52" s="541"/>
      <c r="G52" s="541"/>
      <c r="H52" s="556"/>
      <c r="I52" s="278">
        <v>1020.391</v>
      </c>
      <c r="J52" s="278">
        <v>997.81975999999997</v>
      </c>
      <c r="K52" s="278">
        <v>22.571239999999992</v>
      </c>
      <c r="L52" s="173">
        <v>7.659649968673152E-4</v>
      </c>
      <c r="M52" s="173">
        <v>7.614180713559108E-4</v>
      </c>
      <c r="N52" s="541"/>
      <c r="O52" s="541"/>
      <c r="P52" s="558"/>
    </row>
    <row r="53" spans="1:16" ht="15" thickBot="1" x14ac:dyDescent="0.25">
      <c r="A53" s="541"/>
      <c r="B53" s="541"/>
      <c r="C53" s="541"/>
      <c r="D53" s="541"/>
      <c r="E53" s="541"/>
      <c r="F53" s="541"/>
      <c r="G53" s="546" t="s">
        <v>11</v>
      </c>
      <c r="H53" s="560"/>
      <c r="I53" s="279">
        <v>1332164.0077200003</v>
      </c>
      <c r="J53" s="279">
        <v>1310475.5423299999</v>
      </c>
      <c r="K53" s="279">
        <v>21688.465390000008</v>
      </c>
      <c r="L53" s="280">
        <v>0.99999999999999989</v>
      </c>
      <c r="M53" s="280">
        <v>1</v>
      </c>
      <c r="N53" s="541"/>
      <c r="O53" s="436"/>
      <c r="P53" s="558"/>
    </row>
    <row r="54" spans="1:16" ht="9.75" customHeight="1" thickTop="1" x14ac:dyDescent="0.2">
      <c r="A54" s="541"/>
      <c r="B54" s="541"/>
      <c r="C54" s="541"/>
      <c r="D54" s="541"/>
      <c r="E54" s="541"/>
      <c r="F54" s="541"/>
      <c r="G54" s="541"/>
      <c r="H54" s="560"/>
      <c r="I54" s="281"/>
      <c r="J54" s="281"/>
      <c r="K54" s="274"/>
      <c r="L54" s="541"/>
      <c r="M54" s="541"/>
      <c r="N54" s="541"/>
      <c r="O54" s="541"/>
      <c r="P54" s="541"/>
    </row>
    <row r="55" spans="1:16" s="406" customFormat="1" ht="15" x14ac:dyDescent="0.2">
      <c r="A55" s="653" t="s">
        <v>12</v>
      </c>
      <c r="B55" s="654"/>
      <c r="C55" s="654"/>
      <c r="D55" s="654"/>
      <c r="E55" s="654"/>
      <c r="F55" s="654"/>
      <c r="G55" s="654"/>
      <c r="H55" s="540"/>
      <c r="I55" s="540"/>
      <c r="J55" s="540"/>
      <c r="K55" s="407"/>
      <c r="L55" s="540"/>
      <c r="M55" s="540"/>
      <c r="N55" s="540"/>
      <c r="O55" s="540"/>
      <c r="P55" s="540"/>
    </row>
    <row r="56" spans="1:16" ht="14.25" x14ac:dyDescent="0.2">
      <c r="A56" s="654"/>
      <c r="B56" s="654"/>
      <c r="C56" s="654"/>
      <c r="D56" s="654"/>
      <c r="E56" s="654"/>
      <c r="F56" s="654"/>
      <c r="G56" s="654"/>
      <c r="H56" s="541"/>
      <c r="I56" s="541"/>
      <c r="J56" s="541"/>
      <c r="L56" s="541"/>
      <c r="M56" s="541"/>
      <c r="N56" s="541"/>
      <c r="O56" s="541"/>
      <c r="P56" s="541"/>
    </row>
    <row r="57" spans="1:16" ht="12.95" customHeight="1" x14ac:dyDescent="0.2">
      <c r="A57" s="437"/>
      <c r="B57" s="437"/>
      <c r="C57" s="437"/>
      <c r="D57" s="437"/>
      <c r="E57" s="437"/>
      <c r="F57" s="437"/>
      <c r="G57" s="437"/>
      <c r="H57" s="541"/>
      <c r="I57" s="541"/>
      <c r="J57" s="541"/>
      <c r="L57" s="541"/>
      <c r="M57" s="541"/>
      <c r="N57" s="541"/>
      <c r="O57" s="541"/>
      <c r="P57" s="541"/>
    </row>
    <row r="58" spans="1:16" ht="12.95" customHeight="1" x14ac:dyDescent="0.2">
      <c r="A58" s="546" t="s">
        <v>199</v>
      </c>
      <c r="B58" s="541"/>
      <c r="C58" s="541"/>
      <c r="D58" s="541"/>
      <c r="E58" s="541"/>
      <c r="F58" s="541"/>
      <c r="G58" s="541"/>
      <c r="H58" s="541"/>
      <c r="I58" s="541"/>
      <c r="J58" s="541"/>
      <c r="L58" s="541"/>
      <c r="M58" s="541"/>
      <c r="N58" s="541"/>
      <c r="O58" s="541"/>
      <c r="P58" s="541"/>
    </row>
    <row r="59" spans="1:16" ht="12.95" customHeight="1" x14ac:dyDescent="0.2">
      <c r="A59" s="541"/>
      <c r="B59" s="541"/>
      <c r="C59" s="541" t="s">
        <v>115</v>
      </c>
      <c r="D59" s="541"/>
      <c r="E59" s="541"/>
      <c r="F59" s="541"/>
      <c r="G59" s="541"/>
      <c r="H59" s="541"/>
      <c r="I59" s="277">
        <v>256976.34826999996</v>
      </c>
      <c r="J59" s="277">
        <v>255543.09264000002</v>
      </c>
      <c r="K59" s="277">
        <v>1433.2556299999414</v>
      </c>
      <c r="L59" s="282">
        <v>0.12148701266957974</v>
      </c>
      <c r="M59" s="282">
        <v>0.12296484488209468</v>
      </c>
      <c r="N59" s="283">
        <v>4.33526838992421E-2</v>
      </c>
      <c r="O59" s="438"/>
      <c r="P59" s="439"/>
    </row>
    <row r="60" spans="1:16" ht="12.95" customHeight="1" x14ac:dyDescent="0.2">
      <c r="A60" s="541"/>
      <c r="B60" s="541"/>
      <c r="C60" s="541" t="s">
        <v>116</v>
      </c>
      <c r="D60" s="541"/>
      <c r="E60" s="541"/>
      <c r="F60" s="541"/>
      <c r="G60" s="541"/>
      <c r="H60" s="541"/>
      <c r="I60" s="278">
        <v>247775.03809999992</v>
      </c>
      <c r="J60" s="278">
        <v>245867.52436000001</v>
      </c>
      <c r="K60" s="278">
        <v>1907.5137399999076</v>
      </c>
      <c r="L60" s="282">
        <v>0.11713704158187078</v>
      </c>
      <c r="M60" s="282">
        <v>0.11830905575312613</v>
      </c>
      <c r="N60" s="283">
        <v>3.6313747658014262E-2</v>
      </c>
      <c r="O60" s="438"/>
      <c r="P60" s="439"/>
    </row>
    <row r="61" spans="1:16" ht="12.95" customHeight="1" x14ac:dyDescent="0.2">
      <c r="A61" s="541"/>
      <c r="B61" s="541"/>
      <c r="C61" s="541" t="s">
        <v>153</v>
      </c>
      <c r="D61" s="541"/>
      <c r="E61" s="541"/>
      <c r="F61" s="541"/>
      <c r="G61" s="541"/>
      <c r="H61" s="541"/>
      <c r="I61" s="278">
        <v>883948.92979999981</v>
      </c>
      <c r="J61" s="278">
        <v>867659.39773999946</v>
      </c>
      <c r="K61" s="278">
        <v>16289.532060000347</v>
      </c>
      <c r="L61" s="282">
        <v>0.41789182372940897</v>
      </c>
      <c r="M61" s="282">
        <v>0.41750924335839534</v>
      </c>
      <c r="N61" s="283">
        <v>3.6881034600745141E-2</v>
      </c>
      <c r="O61" s="438"/>
      <c r="P61" s="439"/>
    </row>
    <row r="62" spans="1:16" ht="12.95" customHeight="1" x14ac:dyDescent="0.2">
      <c r="A62" s="541"/>
      <c r="B62" s="541"/>
      <c r="C62" s="541" t="s">
        <v>154</v>
      </c>
      <c r="D62" s="541"/>
      <c r="E62" s="541"/>
      <c r="F62" s="541"/>
      <c r="G62" s="541"/>
      <c r="H62" s="541"/>
      <c r="I62" s="278">
        <v>658005.72467999975</v>
      </c>
      <c r="J62" s="278">
        <v>646135.63381000014</v>
      </c>
      <c r="K62" s="278">
        <v>11870.090869999607</v>
      </c>
      <c r="L62" s="282">
        <v>0.31107590386826051</v>
      </c>
      <c r="M62" s="282">
        <v>0.31091416779623032</v>
      </c>
      <c r="N62" s="283">
        <v>3.893926051575855E-2</v>
      </c>
      <c r="O62" s="438"/>
      <c r="P62" s="439"/>
    </row>
    <row r="63" spans="1:16" ht="12.95" customHeight="1" x14ac:dyDescent="0.2">
      <c r="A63" s="541"/>
      <c r="B63" s="541"/>
      <c r="C63" s="541" t="s">
        <v>117</v>
      </c>
      <c r="D63" s="541"/>
      <c r="E63" s="541"/>
      <c r="F63" s="541"/>
      <c r="G63" s="541"/>
      <c r="H63" s="541"/>
      <c r="I63" s="278">
        <v>68551.735460000011</v>
      </c>
      <c r="J63" s="178">
        <v>62974.443370000008</v>
      </c>
      <c r="K63" s="178">
        <v>5577.2920900000026</v>
      </c>
      <c r="L63" s="282">
        <v>3.240821815088011E-2</v>
      </c>
      <c r="M63" s="282">
        <v>3.0302688210153559E-2</v>
      </c>
      <c r="N63" s="283">
        <v>4.4047083997104081E-2</v>
      </c>
      <c r="O63" s="440"/>
      <c r="P63" s="439"/>
    </row>
    <row r="64" spans="1:16" ht="15" thickBot="1" x14ac:dyDescent="0.25">
      <c r="A64" s="541"/>
      <c r="B64" s="541"/>
      <c r="C64" s="541"/>
      <c r="D64" s="541"/>
      <c r="E64" s="541"/>
      <c r="F64" s="541"/>
      <c r="G64" s="546" t="s">
        <v>77</v>
      </c>
      <c r="H64" s="541"/>
      <c r="I64" s="279">
        <v>2115257.7763099992</v>
      </c>
      <c r="J64" s="279">
        <v>2078180.0919199996</v>
      </c>
      <c r="K64" s="279">
        <v>37077.684389999602</v>
      </c>
      <c r="L64" s="284">
        <v>1</v>
      </c>
      <c r="M64" s="284">
        <v>1</v>
      </c>
      <c r="N64" s="285">
        <v>3.846678692839002E-2</v>
      </c>
      <c r="O64" s="561"/>
      <c r="P64" s="441"/>
    </row>
    <row r="65" spans="1:16" ht="12.95" customHeight="1" thickTop="1" x14ac:dyDescent="0.2">
      <c r="A65" s="541"/>
      <c r="B65" s="541"/>
      <c r="C65" s="541"/>
      <c r="D65" s="541"/>
      <c r="E65" s="541"/>
      <c r="F65" s="541"/>
      <c r="G65" s="541"/>
      <c r="H65" s="541"/>
      <c r="I65" s="281"/>
      <c r="J65" s="281"/>
      <c r="L65" s="541"/>
      <c r="M65" s="541"/>
      <c r="N65" s="541"/>
      <c r="O65" s="541"/>
      <c r="P65" s="541"/>
    </row>
    <row r="66" spans="1:16" ht="15.75" x14ac:dyDescent="0.25">
      <c r="A66" s="538" t="s">
        <v>155</v>
      </c>
      <c r="B66" s="539"/>
      <c r="C66" s="539"/>
      <c r="D66" s="539"/>
      <c r="E66" s="539"/>
      <c r="F66" s="539"/>
      <c r="G66" s="539"/>
      <c r="H66" s="541"/>
      <c r="I66" s="541"/>
      <c r="J66" s="541"/>
      <c r="L66" s="541"/>
      <c r="M66" s="541"/>
      <c r="N66" s="541"/>
      <c r="O66" s="541"/>
      <c r="P66" s="541"/>
    </row>
    <row r="67" spans="1:16" ht="5.25" customHeight="1" x14ac:dyDescent="0.2">
      <c r="A67" s="541"/>
      <c r="B67" s="541"/>
      <c r="C67" s="541"/>
      <c r="D67" s="541"/>
      <c r="E67" s="541"/>
      <c r="F67" s="541"/>
      <c r="G67" s="541"/>
      <c r="H67" s="541"/>
      <c r="I67" s="442"/>
      <c r="J67" s="541"/>
      <c r="L67" s="541"/>
      <c r="M67" s="541"/>
      <c r="N67" s="541"/>
      <c r="O67" s="541"/>
      <c r="P67" s="541"/>
    </row>
    <row r="68" spans="1:16" ht="12.95" customHeight="1" x14ac:dyDescent="0.2">
      <c r="A68" s="546" t="s">
        <v>200</v>
      </c>
      <c r="B68" s="541"/>
      <c r="C68" s="541"/>
      <c r="D68" s="541"/>
      <c r="E68" s="541"/>
      <c r="F68" s="541"/>
      <c r="G68" s="541"/>
      <c r="H68" s="541"/>
      <c r="I68" s="443">
        <v>3.5674875832998425</v>
      </c>
      <c r="J68" s="541" t="s">
        <v>156</v>
      </c>
      <c r="L68" s="541"/>
      <c r="M68" s="541"/>
      <c r="N68" s="541"/>
      <c r="O68" s="541"/>
      <c r="P68" s="541"/>
    </row>
    <row r="69" spans="1:16" s="410" customFormat="1" ht="12.95" customHeight="1" x14ac:dyDescent="0.2">
      <c r="A69" s="542"/>
      <c r="B69" s="542"/>
      <c r="C69" s="542"/>
      <c r="D69" s="542"/>
      <c r="E69" s="542"/>
      <c r="F69" s="542"/>
      <c r="G69" s="542"/>
      <c r="H69" s="542"/>
      <c r="I69" s="444"/>
      <c r="J69" s="542"/>
      <c r="K69" s="445"/>
      <c r="L69" s="542"/>
      <c r="M69" s="542"/>
      <c r="N69" s="542"/>
      <c r="O69" s="542"/>
      <c r="P69" s="542"/>
    </row>
    <row r="70" spans="1:16" ht="14.25" customHeight="1" x14ac:dyDescent="0.2">
      <c r="A70" s="542"/>
      <c r="B70" s="562"/>
      <c r="C70" s="542"/>
      <c r="D70" s="542"/>
      <c r="E70" s="563"/>
      <c r="F70" s="562"/>
      <c r="G70" s="542" t="s">
        <v>272</v>
      </c>
      <c r="H70" s="542"/>
      <c r="I70" s="51"/>
      <c r="J70" s="51"/>
      <c r="K70" s="51"/>
      <c r="L70" s="51"/>
      <c r="M70" s="51"/>
      <c r="N70" s="51"/>
      <c r="O70" s="51"/>
      <c r="P70" s="51"/>
    </row>
    <row r="71" spans="1:16" ht="82.5" customHeight="1" x14ac:dyDescent="0.2">
      <c r="A71" s="564"/>
      <c r="B71" s="565"/>
      <c r="C71" s="655"/>
      <c r="D71" s="656"/>
      <c r="E71" s="656"/>
      <c r="F71" s="656"/>
      <c r="G71" s="656"/>
      <c r="H71" s="656"/>
      <c r="I71" s="656"/>
      <c r="J71" s="656"/>
      <c r="K71" s="656"/>
      <c r="L71" s="656"/>
      <c r="M71" s="656"/>
      <c r="N71" s="656"/>
      <c r="O71" s="656"/>
      <c r="P71" s="656"/>
    </row>
  </sheetData>
  <mergeCells count="2">
    <mergeCell ref="A55:G56"/>
    <mergeCell ref="C71:P71"/>
  </mergeCells>
  <pageMargins left="0.25" right="0.25" top="0.5" bottom="0.5" header="0.25" footer="0.25"/>
  <pageSetup scale="55"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K74"/>
  <sheetViews>
    <sheetView zoomScale="70" zoomScaleNormal="70" zoomScaleSheetLayoutView="70" workbookViewId="0"/>
  </sheetViews>
  <sheetFormatPr defaultColWidth="9.140625" defaultRowHeight="12.95" customHeight="1" x14ac:dyDescent="0.2"/>
  <cols>
    <col min="1" max="6" width="2.140625" style="408" customWidth="1"/>
    <col min="7" max="7" width="35.140625" style="408" customWidth="1"/>
    <col min="8" max="8" width="1.42578125" style="478" customWidth="1"/>
    <col min="9" max="9" width="14.5703125" style="408" customWidth="1"/>
    <col min="10" max="10" width="8.5703125" style="408" customWidth="1"/>
    <col min="11" max="11" width="4.28515625" style="263" customWidth="1"/>
    <col min="12" max="12" width="8" style="446" customWidth="1"/>
    <col min="13" max="18" width="2.140625" style="408" customWidth="1"/>
    <col min="19" max="19" width="31.7109375" style="408" customWidth="1"/>
    <col min="20" max="20" width="4.7109375" style="458" customWidth="1"/>
    <col min="21" max="21" width="14.5703125" style="408" customWidth="1"/>
    <col min="22" max="22" width="8.5703125" style="408" customWidth="1"/>
    <col min="23" max="23" width="9.140625" style="408"/>
    <col min="24" max="24" width="76" style="408" customWidth="1"/>
    <col min="25" max="16384" width="9.140625" style="408"/>
  </cols>
  <sheetData>
    <row r="1" spans="1:24" s="392" customFormat="1" ht="12.75" customHeight="1" thickBot="1" x14ac:dyDescent="0.3">
      <c r="A1" s="525"/>
      <c r="B1" s="526"/>
      <c r="C1" s="526"/>
      <c r="D1" s="526"/>
      <c r="E1" s="526"/>
      <c r="F1" s="526"/>
      <c r="G1" s="526"/>
      <c r="H1" s="447"/>
      <c r="I1" s="526"/>
      <c r="J1" s="527"/>
      <c r="K1" s="286"/>
      <c r="L1" s="528"/>
      <c r="M1" s="527">
        <v>1000</v>
      </c>
      <c r="N1" s="528"/>
      <c r="O1" s="528"/>
      <c r="P1" s="528"/>
      <c r="Q1" s="528"/>
      <c r="R1" s="528"/>
      <c r="S1" s="528"/>
      <c r="T1" s="448"/>
      <c r="U1" s="528"/>
      <c r="V1" s="528"/>
      <c r="W1" s="528"/>
      <c r="X1" s="528"/>
    </row>
    <row r="2" spans="1:24" s="393" customFormat="1" ht="8.25" customHeight="1" thickTop="1" x14ac:dyDescent="0.25">
      <c r="A2" s="529"/>
      <c r="B2" s="530"/>
      <c r="C2" s="530"/>
      <c r="D2" s="530"/>
      <c r="E2" s="530"/>
      <c r="F2" s="530"/>
      <c r="G2" s="530"/>
      <c r="H2" s="449"/>
      <c r="I2" s="530"/>
      <c r="J2" s="531"/>
      <c r="K2" s="287"/>
      <c r="L2" s="567"/>
      <c r="M2" s="531"/>
      <c r="N2" s="531"/>
      <c r="O2" s="531"/>
      <c r="P2" s="531"/>
      <c r="Q2" s="531"/>
      <c r="R2" s="531"/>
      <c r="S2" s="531"/>
      <c r="T2" s="450"/>
      <c r="U2" s="531"/>
      <c r="V2" s="531"/>
      <c r="W2" s="531"/>
      <c r="X2" s="531"/>
    </row>
    <row r="3" spans="1:24" s="397" customFormat="1" ht="18" x14ac:dyDescent="0.25">
      <c r="A3" s="568"/>
      <c r="B3" s="569"/>
      <c r="C3" s="535"/>
      <c r="D3" s="535"/>
      <c r="E3" s="535"/>
      <c r="F3" s="535"/>
      <c r="G3" s="535"/>
      <c r="H3" s="451"/>
      <c r="I3" s="570"/>
      <c r="J3" s="570"/>
      <c r="K3" s="288"/>
      <c r="L3" s="570"/>
      <c r="M3" s="535"/>
      <c r="N3" s="535"/>
      <c r="O3" s="535"/>
      <c r="P3" s="535"/>
      <c r="Q3" s="535"/>
      <c r="R3" s="535"/>
      <c r="S3" s="535"/>
      <c r="T3" s="452"/>
      <c r="U3" s="535"/>
      <c r="V3" s="535"/>
      <c r="W3" s="535"/>
      <c r="X3" s="535"/>
    </row>
    <row r="4" spans="1:24" s="397" customFormat="1" ht="14.25" x14ac:dyDescent="0.2">
      <c r="A4" s="532" t="s">
        <v>69</v>
      </c>
      <c r="B4" s="535"/>
      <c r="C4" s="569"/>
      <c r="D4" s="535"/>
      <c r="E4" s="535"/>
      <c r="F4" s="535"/>
      <c r="G4" s="535"/>
      <c r="H4" s="451"/>
      <c r="I4" s="535"/>
      <c r="J4" s="535"/>
      <c r="K4" s="288"/>
      <c r="L4" s="570"/>
      <c r="M4" s="535"/>
      <c r="N4" s="535"/>
      <c r="O4" s="535"/>
      <c r="P4" s="535"/>
      <c r="Q4" s="535"/>
      <c r="R4" s="535"/>
      <c r="S4" s="535"/>
      <c r="T4" s="452"/>
      <c r="U4" s="535"/>
      <c r="V4" s="535"/>
      <c r="W4" s="535"/>
      <c r="X4" s="535"/>
    </row>
    <row r="5" spans="1:24" s="406" customFormat="1" ht="20.100000000000001" customHeight="1" x14ac:dyDescent="0.25">
      <c r="A5" s="538" t="s">
        <v>279</v>
      </c>
      <c r="B5" s="539"/>
      <c r="C5" s="539"/>
      <c r="D5" s="539"/>
      <c r="E5" s="539"/>
      <c r="F5" s="539"/>
      <c r="G5" s="539"/>
      <c r="H5" s="453"/>
      <c r="I5" s="540"/>
      <c r="J5" s="540"/>
      <c r="K5" s="345"/>
      <c r="L5" s="571"/>
      <c r="M5" s="540"/>
      <c r="N5" s="540"/>
      <c r="O5" s="540"/>
      <c r="P5" s="540"/>
      <c r="Q5" s="540"/>
      <c r="R5" s="540"/>
      <c r="S5" s="540"/>
      <c r="T5" s="454"/>
      <c r="U5" s="540"/>
      <c r="V5" s="540"/>
      <c r="W5" s="540"/>
      <c r="X5" s="540"/>
    </row>
    <row r="6" spans="1:24" ht="30" customHeight="1" x14ac:dyDescent="0.25">
      <c r="A6" s="541"/>
      <c r="B6" s="541"/>
      <c r="C6" s="541"/>
      <c r="D6" s="541"/>
      <c r="E6" s="541"/>
      <c r="F6" s="541"/>
      <c r="G6" s="541"/>
      <c r="H6" s="455"/>
      <c r="I6" s="456" t="s">
        <v>81</v>
      </c>
      <c r="J6" s="457" t="s">
        <v>82</v>
      </c>
      <c r="L6" s="566"/>
      <c r="M6" s="541"/>
      <c r="N6" s="541"/>
      <c r="O6" s="541"/>
      <c r="P6" s="541"/>
      <c r="Q6" s="541"/>
      <c r="R6" s="541"/>
      <c r="S6" s="541"/>
      <c r="U6" s="541"/>
      <c r="V6" s="541"/>
      <c r="W6" s="541"/>
      <c r="X6" s="541"/>
    </row>
    <row r="7" spans="1:24" ht="15" customHeight="1" x14ac:dyDescent="0.25">
      <c r="A7" s="543" t="s">
        <v>402</v>
      </c>
      <c r="B7" s="541"/>
      <c r="C7" s="541"/>
      <c r="D7" s="541"/>
      <c r="E7" s="541"/>
      <c r="F7" s="541"/>
      <c r="G7" s="541"/>
      <c r="H7" s="455"/>
      <c r="I7" s="417"/>
      <c r="J7" s="550"/>
      <c r="L7" s="566"/>
      <c r="M7" s="541"/>
      <c r="N7" s="541"/>
      <c r="O7" s="541"/>
      <c r="P7" s="541"/>
      <c r="Q7" s="541"/>
      <c r="R7" s="541"/>
      <c r="S7" s="541"/>
      <c r="U7" s="541"/>
      <c r="V7" s="541"/>
      <c r="W7" s="541"/>
      <c r="X7" s="541"/>
    </row>
    <row r="8" spans="1:24" ht="12.95" customHeight="1" x14ac:dyDescent="0.2">
      <c r="A8" s="541"/>
      <c r="B8" s="572" t="s">
        <v>83</v>
      </c>
      <c r="C8" s="541"/>
      <c r="D8" s="541"/>
      <c r="E8" s="541"/>
      <c r="F8" s="541"/>
      <c r="G8" s="541"/>
      <c r="H8" s="455"/>
      <c r="I8" s="417"/>
      <c r="J8" s="544"/>
      <c r="K8" s="289"/>
      <c r="L8" s="435"/>
      <c r="M8" s="435"/>
      <c r="N8" s="435"/>
      <c r="O8" s="435"/>
      <c r="P8" s="435"/>
      <c r="Q8" s="435"/>
      <c r="R8" s="435"/>
      <c r="S8" s="435"/>
      <c r="T8" s="459"/>
      <c r="U8" s="435"/>
      <c r="V8" s="435"/>
      <c r="W8" s="541"/>
      <c r="X8" s="541"/>
    </row>
    <row r="9" spans="1:24" ht="12.95" customHeight="1" x14ac:dyDescent="0.2">
      <c r="A9" s="541"/>
      <c r="B9" s="541" t="s">
        <v>84</v>
      </c>
      <c r="C9" s="541"/>
      <c r="D9" s="541"/>
      <c r="E9" s="541"/>
      <c r="F9" s="541"/>
      <c r="G9" s="541"/>
      <c r="H9" s="460"/>
      <c r="I9" s="411">
        <v>443885.96633000002</v>
      </c>
      <c r="J9" s="412">
        <v>0.21359359954213603</v>
      </c>
      <c r="K9" s="289"/>
      <c r="L9" s="435"/>
      <c r="M9" s="435"/>
      <c r="N9" s="435"/>
      <c r="O9" s="435"/>
      <c r="P9" s="435"/>
      <c r="Q9" s="435"/>
      <c r="R9" s="435"/>
      <c r="S9" s="435"/>
      <c r="T9" s="459"/>
      <c r="U9" s="435"/>
      <c r="V9" s="435"/>
      <c r="W9" s="541"/>
      <c r="X9" s="541"/>
    </row>
    <row r="10" spans="1:24" ht="12.95" customHeight="1" x14ac:dyDescent="0.2">
      <c r="A10" s="541"/>
      <c r="B10" s="541" t="s">
        <v>85</v>
      </c>
      <c r="C10" s="541"/>
      <c r="D10" s="541"/>
      <c r="E10" s="541"/>
      <c r="F10" s="541"/>
      <c r="G10" s="541"/>
      <c r="H10" s="460"/>
      <c r="I10" s="417">
        <v>226866.30431000009</v>
      </c>
      <c r="J10" s="412">
        <v>0.10916585390845583</v>
      </c>
      <c r="K10" s="289"/>
      <c r="L10" s="435"/>
      <c r="M10" s="435"/>
      <c r="N10" s="435"/>
      <c r="O10" s="435"/>
      <c r="P10" s="435"/>
      <c r="Q10" s="435"/>
      <c r="R10" s="435"/>
      <c r="S10" s="435"/>
      <c r="T10" s="459"/>
      <c r="U10" s="435"/>
      <c r="V10" s="435"/>
      <c r="W10" s="541"/>
      <c r="X10" s="541"/>
    </row>
    <row r="11" spans="1:24" ht="12.95" customHeight="1" x14ac:dyDescent="0.2">
      <c r="A11" s="541"/>
      <c r="B11" s="541" t="s">
        <v>86</v>
      </c>
      <c r="C11" s="541"/>
      <c r="D11" s="541"/>
      <c r="E11" s="541"/>
      <c r="F11" s="541"/>
      <c r="G11" s="541"/>
      <c r="H11" s="460"/>
      <c r="I11" s="417">
        <v>475136.51876000018</v>
      </c>
      <c r="J11" s="412">
        <v>0.2286310607090016</v>
      </c>
      <c r="K11" s="289"/>
      <c r="L11" s="435"/>
      <c r="M11" s="435"/>
      <c r="N11" s="435"/>
      <c r="O11" s="435"/>
      <c r="P11" s="435"/>
      <c r="Q11" s="435"/>
      <c r="R11" s="435"/>
      <c r="S11" s="435"/>
      <c r="T11" s="459"/>
      <c r="U11" s="435"/>
      <c r="V11" s="435"/>
      <c r="W11" s="541"/>
      <c r="X11" s="541"/>
    </row>
    <row r="12" spans="1:24" ht="12.95" customHeight="1" x14ac:dyDescent="0.2">
      <c r="A12" s="541"/>
      <c r="B12" s="541" t="s">
        <v>87</v>
      </c>
      <c r="C12" s="546"/>
      <c r="D12" s="541"/>
      <c r="E12" s="541"/>
      <c r="F12" s="541"/>
      <c r="G12" s="541"/>
      <c r="H12" s="460"/>
      <c r="I12" s="417">
        <v>868985.28348000022</v>
      </c>
      <c r="J12" s="412">
        <v>0.41814724665038888</v>
      </c>
      <c r="K12" s="289"/>
      <c r="L12" s="435"/>
      <c r="M12" s="435"/>
      <c r="N12" s="435"/>
      <c r="O12" s="435"/>
      <c r="P12" s="435"/>
      <c r="Q12" s="435"/>
      <c r="R12" s="435"/>
      <c r="S12" s="435"/>
      <c r="T12" s="459"/>
      <c r="U12" s="435"/>
      <c r="V12" s="435"/>
      <c r="W12" s="541"/>
      <c r="X12" s="541"/>
    </row>
    <row r="13" spans="1:24" ht="12.95" customHeight="1" x14ac:dyDescent="0.2">
      <c r="A13" s="541"/>
      <c r="B13" s="541" t="s">
        <v>76</v>
      </c>
      <c r="C13" s="546"/>
      <c r="D13" s="541"/>
      <c r="E13" s="541"/>
      <c r="F13" s="541"/>
      <c r="G13" s="541"/>
      <c r="H13" s="460"/>
      <c r="I13" s="417">
        <v>60228.040979999998</v>
      </c>
      <c r="J13" s="412">
        <v>2.8981146154834051E-2</v>
      </c>
      <c r="K13" s="290"/>
      <c r="L13" s="435"/>
      <c r="M13" s="435"/>
      <c r="N13" s="435"/>
      <c r="O13" s="435"/>
      <c r="P13" s="435"/>
      <c r="Q13" s="435"/>
      <c r="R13" s="435"/>
      <c r="S13" s="435"/>
      <c r="T13" s="459"/>
      <c r="U13" s="435"/>
      <c r="V13" s="435"/>
      <c r="W13" s="541"/>
      <c r="X13" s="541"/>
    </row>
    <row r="14" spans="1:24" ht="12.95" customHeight="1" x14ac:dyDescent="0.2">
      <c r="A14" s="541"/>
      <c r="B14" s="541" t="s">
        <v>157</v>
      </c>
      <c r="C14" s="546"/>
      <c r="D14" s="541"/>
      <c r="E14" s="541"/>
      <c r="F14" s="541"/>
      <c r="G14" s="541"/>
      <c r="H14" s="460"/>
      <c r="I14" s="417">
        <v>3077.9780600000004</v>
      </c>
      <c r="J14" s="412">
        <v>1.4810930351836357E-3</v>
      </c>
      <c r="K14" s="291"/>
      <c r="L14" s="435"/>
      <c r="M14" s="435"/>
      <c r="N14" s="435"/>
      <c r="O14" s="435"/>
      <c r="P14" s="435"/>
      <c r="Q14" s="435"/>
      <c r="R14" s="435"/>
      <c r="S14" s="435"/>
      <c r="T14" s="459"/>
      <c r="U14" s="461"/>
      <c r="V14" s="435"/>
      <c r="W14" s="541"/>
      <c r="X14" s="541"/>
    </row>
    <row r="15" spans="1:24" ht="15" thickBot="1" x14ac:dyDescent="0.25">
      <c r="A15" s="541"/>
      <c r="B15" s="541"/>
      <c r="C15" s="546"/>
      <c r="D15" s="541"/>
      <c r="E15" s="541"/>
      <c r="F15" s="541"/>
      <c r="G15" s="546" t="s">
        <v>77</v>
      </c>
      <c r="H15" s="460"/>
      <c r="I15" s="431">
        <v>2078180.0919200007</v>
      </c>
      <c r="J15" s="432">
        <v>1.0000000000000002</v>
      </c>
      <c r="K15" s="290"/>
      <c r="L15" s="462"/>
      <c r="M15" s="435"/>
      <c r="N15" s="435"/>
      <c r="O15" s="435"/>
      <c r="P15" s="435"/>
      <c r="Q15" s="435"/>
      <c r="R15" s="435"/>
      <c r="S15" s="435"/>
      <c r="T15" s="459"/>
      <c r="U15" s="461"/>
      <c r="V15" s="435"/>
      <c r="W15" s="541"/>
      <c r="X15" s="541"/>
    </row>
    <row r="16" spans="1:24" ht="5.25" customHeight="1" thickTop="1" x14ac:dyDescent="0.2">
      <c r="A16" s="541"/>
      <c r="B16" s="541"/>
      <c r="C16" s="541"/>
      <c r="D16" s="541"/>
      <c r="E16" s="541"/>
      <c r="F16" s="541"/>
      <c r="G16" s="541"/>
      <c r="H16" s="292"/>
      <c r="I16" s="293"/>
      <c r="J16" s="435"/>
      <c r="K16" s="290"/>
      <c r="L16" s="435"/>
      <c r="M16" s="435"/>
      <c r="N16" s="435"/>
      <c r="O16" s="435"/>
      <c r="P16" s="435"/>
      <c r="Q16" s="435"/>
      <c r="R16" s="435"/>
      <c r="S16" s="435"/>
      <c r="T16" s="459"/>
      <c r="U16" s="435"/>
      <c r="V16" s="435"/>
      <c r="W16" s="541"/>
      <c r="X16" s="541"/>
    </row>
    <row r="17" spans="1:38" ht="6" customHeight="1" x14ac:dyDescent="0.2">
      <c r="A17" s="573"/>
      <c r="B17" s="573"/>
      <c r="C17" s="573"/>
      <c r="D17" s="573"/>
      <c r="E17" s="573"/>
      <c r="F17" s="573"/>
      <c r="G17" s="574"/>
      <c r="H17" s="463"/>
      <c r="I17" s="294"/>
      <c r="J17" s="575"/>
      <c r="K17" s="295"/>
      <c r="L17" s="296"/>
      <c r="M17" s="575"/>
      <c r="N17" s="575"/>
      <c r="O17" s="575"/>
      <c r="P17" s="575"/>
      <c r="Q17" s="575"/>
      <c r="R17" s="575"/>
      <c r="S17" s="575"/>
      <c r="T17" s="464"/>
      <c r="U17" s="575"/>
      <c r="V17" s="575"/>
      <c r="W17" s="573"/>
      <c r="X17" s="573"/>
      <c r="Y17" s="573"/>
      <c r="Z17" s="573"/>
      <c r="AA17" s="573"/>
      <c r="AB17" s="573"/>
      <c r="AC17" s="573"/>
      <c r="AD17" s="573"/>
      <c r="AE17" s="573"/>
      <c r="AF17" s="573"/>
      <c r="AG17" s="573"/>
      <c r="AH17" s="573"/>
      <c r="AI17" s="573"/>
      <c r="AJ17" s="573"/>
      <c r="AK17" s="573"/>
      <c r="AL17" s="573"/>
    </row>
    <row r="18" spans="1:38" ht="12.95" customHeight="1" x14ac:dyDescent="0.2">
      <c r="A18" s="541"/>
      <c r="B18" s="541"/>
      <c r="C18" s="541"/>
      <c r="D18" s="541"/>
      <c r="E18" s="541"/>
      <c r="F18" s="541"/>
      <c r="G18" s="541"/>
      <c r="H18" s="297"/>
      <c r="I18" s="298"/>
      <c r="J18" s="435"/>
      <c r="K18" s="290"/>
      <c r="L18" s="299"/>
      <c r="M18" s="435"/>
      <c r="N18" s="435"/>
      <c r="O18" s="435"/>
      <c r="P18" s="435"/>
      <c r="Q18" s="435"/>
      <c r="R18" s="435"/>
      <c r="S18" s="435"/>
      <c r="T18" s="459"/>
      <c r="U18" s="435"/>
      <c r="V18" s="435"/>
      <c r="W18" s="541"/>
      <c r="X18" s="541"/>
      <c r="Y18" s="541"/>
      <c r="Z18" s="541"/>
      <c r="AA18" s="541"/>
      <c r="AB18" s="541"/>
      <c r="AC18" s="541"/>
      <c r="AD18" s="541"/>
      <c r="AE18" s="541"/>
      <c r="AF18" s="541"/>
      <c r="AG18" s="541"/>
      <c r="AH18" s="541"/>
      <c r="AI18" s="541"/>
      <c r="AJ18" s="541"/>
    </row>
    <row r="19" spans="1:38" ht="7.5" customHeight="1" x14ac:dyDescent="0.2">
      <c r="A19" s="541"/>
      <c r="B19" s="541"/>
      <c r="C19" s="541"/>
      <c r="D19" s="541"/>
      <c r="E19" s="541"/>
      <c r="F19" s="541"/>
      <c r="G19" s="541"/>
      <c r="H19" s="297"/>
      <c r="I19" s="298"/>
      <c r="J19" s="435"/>
      <c r="K19" s="290"/>
      <c r="L19" s="299"/>
      <c r="M19" s="435"/>
      <c r="N19" s="435"/>
      <c r="O19" s="435"/>
      <c r="P19" s="435"/>
      <c r="Q19" s="435"/>
      <c r="R19" s="435"/>
      <c r="S19" s="435"/>
      <c r="T19" s="459"/>
      <c r="U19" s="435"/>
      <c r="V19" s="435"/>
      <c r="W19" s="541"/>
      <c r="X19" s="541"/>
    </row>
    <row r="20" spans="1:38" ht="30" customHeight="1" x14ac:dyDescent="0.25">
      <c r="A20" s="541"/>
      <c r="B20" s="541"/>
      <c r="C20" s="541"/>
      <c r="D20" s="541"/>
      <c r="E20" s="541"/>
      <c r="F20" s="541"/>
      <c r="G20" s="541"/>
      <c r="H20" s="300"/>
      <c r="I20" s="301" t="s">
        <v>81</v>
      </c>
      <c r="J20" s="465" t="s">
        <v>82</v>
      </c>
      <c r="K20" s="290"/>
      <c r="L20" s="435"/>
      <c r="M20" s="435"/>
      <c r="N20" s="435"/>
      <c r="O20" s="435"/>
      <c r="P20" s="435"/>
      <c r="Q20" s="435"/>
      <c r="R20" s="435"/>
      <c r="S20" s="435"/>
      <c r="T20" s="459"/>
      <c r="U20" s="404" t="s">
        <v>81</v>
      </c>
      <c r="V20" s="465" t="s">
        <v>82</v>
      </c>
      <c r="W20" s="541"/>
      <c r="X20" s="541"/>
    </row>
    <row r="21" spans="1:38" ht="12.95" customHeight="1" x14ac:dyDescent="0.25">
      <c r="A21" s="543" t="s">
        <v>35</v>
      </c>
      <c r="B21" s="541"/>
      <c r="C21" s="541"/>
      <c r="D21" s="541"/>
      <c r="E21" s="541"/>
      <c r="F21" s="541"/>
      <c r="G21" s="541"/>
      <c r="H21" s="300"/>
      <c r="I21" s="178"/>
      <c r="J21" s="435"/>
      <c r="K21" s="290"/>
      <c r="L21" s="435"/>
      <c r="M21" s="576" t="s">
        <v>39</v>
      </c>
      <c r="N21" s="435"/>
      <c r="O21" s="435"/>
      <c r="P21" s="435"/>
      <c r="Q21" s="435"/>
      <c r="R21" s="435"/>
      <c r="S21" s="435"/>
      <c r="T21" s="302"/>
      <c r="U21" s="51"/>
      <c r="V21" s="435"/>
      <c r="W21" s="541"/>
      <c r="X21" s="541"/>
    </row>
    <row r="22" spans="1:38" ht="12.95" customHeight="1" x14ac:dyDescent="0.2">
      <c r="A22" s="541"/>
      <c r="B22" s="572" t="s">
        <v>83</v>
      </c>
      <c r="C22" s="541"/>
      <c r="D22" s="541"/>
      <c r="E22" s="541"/>
      <c r="F22" s="541"/>
      <c r="G22" s="541"/>
      <c r="H22" s="300"/>
      <c r="I22" s="178"/>
      <c r="J22" s="435"/>
      <c r="K22" s="290"/>
      <c r="L22" s="435"/>
      <c r="M22" s="435"/>
      <c r="N22" s="577" t="s">
        <v>83</v>
      </c>
      <c r="O22" s="435"/>
      <c r="P22" s="435"/>
      <c r="Q22" s="435"/>
      <c r="R22" s="435"/>
      <c r="S22" s="435"/>
      <c r="T22" s="302"/>
      <c r="U22" s="51"/>
      <c r="V22" s="435"/>
      <c r="W22" s="541"/>
      <c r="X22" s="541"/>
    </row>
    <row r="23" spans="1:38" ht="12.95" customHeight="1" x14ac:dyDescent="0.2">
      <c r="A23" s="541"/>
      <c r="B23" s="541" t="s">
        <v>84</v>
      </c>
      <c r="C23" s="541"/>
      <c r="D23" s="541"/>
      <c r="E23" s="541"/>
      <c r="F23" s="541"/>
      <c r="G23" s="541"/>
      <c r="H23" s="300"/>
      <c r="I23" s="303">
        <v>12448.98012</v>
      </c>
      <c r="J23" s="304">
        <v>9.4995898190255099E-3</v>
      </c>
      <c r="K23" s="290"/>
      <c r="L23" s="435"/>
      <c r="M23" s="435"/>
      <c r="N23" s="435" t="s">
        <v>84</v>
      </c>
      <c r="O23" s="435"/>
      <c r="P23" s="435"/>
      <c r="Q23" s="435"/>
      <c r="R23" s="435"/>
      <c r="S23" s="435"/>
      <c r="T23" s="302"/>
      <c r="U23" s="411">
        <v>0</v>
      </c>
      <c r="V23" s="304">
        <v>0</v>
      </c>
      <c r="W23" s="541"/>
      <c r="X23" s="541"/>
    </row>
    <row r="24" spans="1:38" ht="12.95" customHeight="1" x14ac:dyDescent="0.2">
      <c r="A24" s="541"/>
      <c r="B24" s="541" t="s">
        <v>85</v>
      </c>
      <c r="C24" s="541"/>
      <c r="D24" s="541"/>
      <c r="E24" s="541"/>
      <c r="F24" s="541"/>
      <c r="G24" s="541"/>
      <c r="H24" s="300"/>
      <c r="I24" s="178">
        <v>102645.88798999997</v>
      </c>
      <c r="J24" s="304">
        <v>7.8327206173949337E-2</v>
      </c>
      <c r="K24" s="290"/>
      <c r="L24" s="435"/>
      <c r="M24" s="435"/>
      <c r="N24" s="435" t="s">
        <v>85</v>
      </c>
      <c r="O24" s="435"/>
      <c r="P24" s="435"/>
      <c r="Q24" s="435"/>
      <c r="R24" s="435"/>
      <c r="S24" s="435"/>
      <c r="T24" s="302"/>
      <c r="U24" s="417">
        <v>996.68637000000001</v>
      </c>
      <c r="V24" s="304">
        <v>8.0346232205897421E-3</v>
      </c>
      <c r="W24" s="541"/>
      <c r="X24" s="541"/>
    </row>
    <row r="25" spans="1:38" ht="12.95" customHeight="1" x14ac:dyDescent="0.2">
      <c r="A25" s="541"/>
      <c r="B25" s="541" t="s">
        <v>86</v>
      </c>
      <c r="C25" s="541"/>
      <c r="D25" s="541"/>
      <c r="E25" s="541"/>
      <c r="F25" s="541"/>
      <c r="G25" s="541"/>
      <c r="H25" s="300"/>
      <c r="I25" s="178">
        <v>398283.97914999962</v>
      </c>
      <c r="J25" s="304">
        <v>0.30392324487174976</v>
      </c>
      <c r="K25" s="290"/>
      <c r="L25" s="435"/>
      <c r="M25" s="435"/>
      <c r="N25" s="435" t="s">
        <v>86</v>
      </c>
      <c r="O25" s="435"/>
      <c r="P25" s="435"/>
      <c r="Q25" s="435"/>
      <c r="R25" s="435"/>
      <c r="S25" s="435"/>
      <c r="T25" s="302"/>
      <c r="U25" s="417">
        <v>9641.0243900000005</v>
      </c>
      <c r="V25" s="304">
        <v>7.7719532207675385E-2</v>
      </c>
      <c r="W25" s="541"/>
      <c r="X25" s="541"/>
    </row>
    <row r="26" spans="1:38" ht="12.95" customHeight="1" x14ac:dyDescent="0.2">
      <c r="A26" s="541"/>
      <c r="B26" s="541" t="s">
        <v>87</v>
      </c>
      <c r="C26" s="546"/>
      <c r="D26" s="541"/>
      <c r="E26" s="541"/>
      <c r="F26" s="541"/>
      <c r="G26" s="541"/>
      <c r="H26" s="300"/>
      <c r="I26" s="178">
        <v>739754.59892000037</v>
      </c>
      <c r="J26" s="304">
        <v>0.56449325075135026</v>
      </c>
      <c r="K26" s="290"/>
      <c r="L26" s="435"/>
      <c r="M26" s="435"/>
      <c r="N26" s="435" t="s">
        <v>87</v>
      </c>
      <c r="O26" s="548"/>
      <c r="P26" s="435"/>
      <c r="Q26" s="435"/>
      <c r="R26" s="435"/>
      <c r="S26" s="435"/>
      <c r="T26" s="302"/>
      <c r="U26" s="417">
        <v>111740.71383000001</v>
      </c>
      <c r="V26" s="304">
        <v>0.90077938361271204</v>
      </c>
      <c r="W26" s="541"/>
      <c r="X26" s="541"/>
    </row>
    <row r="27" spans="1:38" ht="12.95" customHeight="1" x14ac:dyDescent="0.2">
      <c r="A27" s="541"/>
      <c r="B27" s="541" t="s">
        <v>76</v>
      </c>
      <c r="C27" s="546"/>
      <c r="D27" s="541"/>
      <c r="E27" s="541"/>
      <c r="F27" s="541"/>
      <c r="G27" s="541"/>
      <c r="H27" s="300"/>
      <c r="I27" s="417">
        <v>56391.776469999983</v>
      </c>
      <c r="J27" s="466">
        <v>4.3031536757821905E-2</v>
      </c>
      <c r="K27" s="467"/>
      <c r="L27" s="544"/>
      <c r="M27" s="544"/>
      <c r="N27" s="544" t="s">
        <v>76</v>
      </c>
      <c r="O27" s="578"/>
      <c r="P27" s="544"/>
      <c r="Q27" s="544"/>
      <c r="R27" s="544"/>
      <c r="S27" s="544"/>
      <c r="T27" s="468"/>
      <c r="U27" s="417">
        <v>1670.5</v>
      </c>
      <c r="V27" s="304">
        <v>1.346646095902281E-2</v>
      </c>
      <c r="W27" s="541"/>
      <c r="X27" s="541"/>
    </row>
    <row r="28" spans="1:38" ht="12.95" customHeight="1" x14ac:dyDescent="0.2">
      <c r="A28" s="541"/>
      <c r="B28" s="541" t="s">
        <v>157</v>
      </c>
      <c r="C28" s="546"/>
      <c r="D28" s="541"/>
      <c r="E28" s="541"/>
      <c r="F28" s="541"/>
      <c r="G28" s="541"/>
      <c r="H28" s="300"/>
      <c r="I28" s="417">
        <v>950.31967999999995</v>
      </c>
      <c r="J28" s="466">
        <v>7.2517162610326183E-4</v>
      </c>
      <c r="K28" s="428"/>
      <c r="L28" s="544"/>
      <c r="M28" s="544"/>
      <c r="N28" s="544" t="s">
        <v>157</v>
      </c>
      <c r="O28" s="578"/>
      <c r="P28" s="544"/>
      <c r="Q28" s="544"/>
      <c r="R28" s="544"/>
      <c r="S28" s="544"/>
      <c r="T28" s="468"/>
      <c r="U28" s="417">
        <v>0</v>
      </c>
      <c r="V28" s="304">
        <v>0</v>
      </c>
      <c r="W28" s="281"/>
      <c r="X28" s="566"/>
    </row>
    <row r="29" spans="1:38" ht="15" thickBot="1" x14ac:dyDescent="0.25">
      <c r="A29" s="541"/>
      <c r="B29" s="541"/>
      <c r="C29" s="546"/>
      <c r="D29" s="541"/>
      <c r="E29" s="541"/>
      <c r="F29" s="541"/>
      <c r="G29" s="546" t="s">
        <v>102</v>
      </c>
      <c r="H29" s="300"/>
      <c r="I29" s="431">
        <v>1310475.5423299999</v>
      </c>
      <c r="J29" s="469">
        <v>1</v>
      </c>
      <c r="K29" s="467"/>
      <c r="L29" s="544"/>
      <c r="M29" s="544"/>
      <c r="N29" s="544"/>
      <c r="O29" s="578"/>
      <c r="P29" s="544"/>
      <c r="Q29" s="544"/>
      <c r="R29" s="544"/>
      <c r="S29" s="578" t="s">
        <v>158</v>
      </c>
      <c r="T29" s="468"/>
      <c r="U29" s="431">
        <v>124048.92459000001</v>
      </c>
      <c r="V29" s="305">
        <v>1</v>
      </c>
      <c r="W29" s="541"/>
      <c r="X29" s="541"/>
    </row>
    <row r="30" spans="1:38" ht="6" customHeight="1" thickTop="1" x14ac:dyDescent="0.2">
      <c r="A30" s="541"/>
      <c r="B30" s="541"/>
      <c r="C30" s="541"/>
      <c r="D30" s="541"/>
      <c r="E30" s="541"/>
      <c r="F30" s="541"/>
      <c r="G30" s="541"/>
      <c r="H30" s="300"/>
      <c r="I30" s="421"/>
      <c r="J30" s="544"/>
      <c r="K30" s="467"/>
      <c r="L30" s="544"/>
      <c r="M30" s="544"/>
      <c r="N30" s="544"/>
      <c r="O30" s="544"/>
      <c r="P30" s="544"/>
      <c r="Q30" s="544"/>
      <c r="R30" s="544"/>
      <c r="S30" s="544"/>
      <c r="T30" s="468"/>
      <c r="U30" s="421"/>
      <c r="V30" s="435"/>
      <c r="W30" s="541"/>
      <c r="X30" s="541"/>
    </row>
    <row r="31" spans="1:38" ht="12.75" customHeight="1" x14ac:dyDescent="0.2">
      <c r="A31" s="541"/>
      <c r="B31" s="541"/>
      <c r="C31" s="541"/>
      <c r="D31" s="541"/>
      <c r="E31" s="541"/>
      <c r="F31" s="541"/>
      <c r="G31" s="546"/>
      <c r="H31" s="297"/>
      <c r="I31" s="470"/>
      <c r="J31" s="544"/>
      <c r="K31" s="471"/>
      <c r="L31" s="472"/>
      <c r="M31" s="544"/>
      <c r="N31" s="544"/>
      <c r="O31" s="544"/>
      <c r="P31" s="544"/>
      <c r="Q31" s="544"/>
      <c r="R31" s="544"/>
      <c r="S31" s="578"/>
      <c r="T31" s="473"/>
      <c r="U31" s="470"/>
      <c r="V31" s="435"/>
      <c r="W31" s="297"/>
      <c r="X31" s="541"/>
    </row>
    <row r="32" spans="1:38" ht="10.5" customHeight="1" x14ac:dyDescent="0.2">
      <c r="A32" s="541"/>
      <c r="B32" s="541"/>
      <c r="C32" s="541"/>
      <c r="D32" s="541"/>
      <c r="E32" s="541"/>
      <c r="F32" s="541"/>
      <c r="G32" s="541"/>
      <c r="H32" s="300"/>
      <c r="I32" s="421"/>
      <c r="J32" s="544"/>
      <c r="K32" s="467"/>
      <c r="L32" s="544"/>
      <c r="M32" s="544"/>
      <c r="N32" s="544"/>
      <c r="O32" s="544"/>
      <c r="P32" s="544"/>
      <c r="Q32" s="544"/>
      <c r="R32" s="544"/>
      <c r="S32" s="544"/>
      <c r="T32" s="474"/>
      <c r="U32" s="475"/>
      <c r="V32" s="435"/>
      <c r="W32" s="541"/>
      <c r="X32" s="541"/>
    </row>
    <row r="33" spans="1:24" ht="12.95" customHeight="1" x14ac:dyDescent="0.25">
      <c r="A33" s="543" t="s">
        <v>36</v>
      </c>
      <c r="B33" s="541"/>
      <c r="C33" s="541"/>
      <c r="D33" s="541"/>
      <c r="E33" s="541"/>
      <c r="F33" s="541"/>
      <c r="G33" s="541"/>
      <c r="H33" s="300"/>
      <c r="I33" s="417"/>
      <c r="J33" s="544"/>
      <c r="K33" s="467"/>
      <c r="L33" s="544"/>
      <c r="M33" s="579" t="s">
        <v>38</v>
      </c>
      <c r="N33" s="544"/>
      <c r="O33" s="544"/>
      <c r="P33" s="544"/>
      <c r="Q33" s="544"/>
      <c r="R33" s="544"/>
      <c r="S33" s="544"/>
      <c r="T33" s="468"/>
      <c r="U33" s="417"/>
      <c r="V33" s="435"/>
      <c r="W33" s="541"/>
      <c r="X33" s="541"/>
    </row>
    <row r="34" spans="1:24" ht="12.95" customHeight="1" x14ac:dyDescent="0.2">
      <c r="A34" s="541"/>
      <c r="B34" s="572" t="s">
        <v>83</v>
      </c>
      <c r="C34" s="541"/>
      <c r="D34" s="541"/>
      <c r="E34" s="541"/>
      <c r="F34" s="541"/>
      <c r="G34" s="541"/>
      <c r="H34" s="300"/>
      <c r="I34" s="417"/>
      <c r="J34" s="544"/>
      <c r="K34" s="467"/>
      <c r="L34" s="544"/>
      <c r="M34" s="544"/>
      <c r="N34" s="580" t="s">
        <v>83</v>
      </c>
      <c r="O34" s="544"/>
      <c r="P34" s="544"/>
      <c r="Q34" s="544"/>
      <c r="R34" s="544"/>
      <c r="S34" s="544"/>
      <c r="T34" s="468"/>
      <c r="U34" s="417"/>
      <c r="V34" s="435"/>
      <c r="W34" s="541"/>
      <c r="X34" s="541"/>
    </row>
    <row r="35" spans="1:24" ht="12.95" customHeight="1" x14ac:dyDescent="0.2">
      <c r="A35" s="541"/>
      <c r="B35" s="541" t="s">
        <v>84</v>
      </c>
      <c r="C35" s="541"/>
      <c r="D35" s="541"/>
      <c r="E35" s="541"/>
      <c r="F35" s="541"/>
      <c r="G35" s="541"/>
      <c r="H35" s="300"/>
      <c r="I35" s="411">
        <v>121929.61535999995</v>
      </c>
      <c r="J35" s="466">
        <v>0.940240428511807</v>
      </c>
      <c r="K35" s="467"/>
      <c r="L35" s="544"/>
      <c r="M35" s="544"/>
      <c r="N35" s="544" t="s">
        <v>84</v>
      </c>
      <c r="O35" s="544"/>
      <c r="P35" s="544"/>
      <c r="Q35" s="544"/>
      <c r="R35" s="544"/>
      <c r="S35" s="544"/>
      <c r="T35" s="468"/>
      <c r="U35" s="411">
        <v>194375.34986999983</v>
      </c>
      <c r="V35" s="466">
        <v>0.97136742959438027</v>
      </c>
      <c r="W35" s="541"/>
      <c r="X35" s="541"/>
    </row>
    <row r="36" spans="1:24" ht="12.95" customHeight="1" x14ac:dyDescent="0.2">
      <c r="A36" s="541"/>
      <c r="B36" s="541" t="s">
        <v>85</v>
      </c>
      <c r="C36" s="541"/>
      <c r="D36" s="541"/>
      <c r="E36" s="541"/>
      <c r="F36" s="541"/>
      <c r="G36" s="541"/>
      <c r="H36" s="300"/>
      <c r="I36" s="417">
        <v>0</v>
      </c>
      <c r="J36" s="466">
        <v>0</v>
      </c>
      <c r="K36" s="467"/>
      <c r="L36" s="544"/>
      <c r="M36" s="544"/>
      <c r="N36" s="544" t="s">
        <v>85</v>
      </c>
      <c r="O36" s="544"/>
      <c r="P36" s="544"/>
      <c r="Q36" s="544"/>
      <c r="R36" s="544"/>
      <c r="S36" s="544"/>
      <c r="T36" s="468"/>
      <c r="U36" s="417">
        <v>2750.65409</v>
      </c>
      <c r="V36" s="466">
        <v>1.3746062939017523E-2</v>
      </c>
      <c r="W36" s="541"/>
      <c r="X36" s="541"/>
    </row>
    <row r="37" spans="1:24" ht="12.95" customHeight="1" x14ac:dyDescent="0.2">
      <c r="A37" s="541"/>
      <c r="B37" s="541" t="s">
        <v>86</v>
      </c>
      <c r="C37" s="541"/>
      <c r="D37" s="541"/>
      <c r="E37" s="541"/>
      <c r="F37" s="541"/>
      <c r="G37" s="541"/>
      <c r="H37" s="300"/>
      <c r="I37" s="417">
        <v>6920.9695500000007</v>
      </c>
      <c r="J37" s="466">
        <v>5.3369932777988308E-2</v>
      </c>
      <c r="K37" s="467"/>
      <c r="L37" s="544"/>
      <c r="M37" s="544"/>
      <c r="N37" s="544" t="s">
        <v>86</v>
      </c>
      <c r="O37" s="544"/>
      <c r="P37" s="544"/>
      <c r="Q37" s="544"/>
      <c r="R37" s="544"/>
      <c r="S37" s="544"/>
      <c r="T37" s="468"/>
      <c r="U37" s="417">
        <v>2619.2752599999999</v>
      </c>
      <c r="V37" s="466">
        <v>1.3089513039631779E-2</v>
      </c>
      <c r="W37" s="541"/>
      <c r="X37" s="541"/>
    </row>
    <row r="38" spans="1:24" ht="12.95" customHeight="1" x14ac:dyDescent="0.2">
      <c r="A38" s="541"/>
      <c r="B38" s="541" t="s">
        <v>87</v>
      </c>
      <c r="C38" s="546"/>
      <c r="D38" s="541"/>
      <c r="E38" s="541"/>
      <c r="F38" s="541"/>
      <c r="G38" s="541"/>
      <c r="H38" s="300"/>
      <c r="I38" s="417">
        <v>140.82285000000002</v>
      </c>
      <c r="J38" s="466">
        <v>1.0859325393368809E-3</v>
      </c>
      <c r="K38" s="467"/>
      <c r="L38" s="544"/>
      <c r="M38" s="544"/>
      <c r="N38" s="544" t="s">
        <v>87</v>
      </c>
      <c r="O38" s="578"/>
      <c r="P38" s="544"/>
      <c r="Q38" s="544"/>
      <c r="R38" s="544"/>
      <c r="S38" s="544"/>
      <c r="T38" s="468"/>
      <c r="U38" s="417">
        <v>248.70524</v>
      </c>
      <c r="V38" s="466">
        <v>1.2428745201849274E-3</v>
      </c>
      <c r="W38" s="541"/>
      <c r="X38" s="541"/>
    </row>
    <row r="39" spans="1:24" ht="12.95" customHeight="1" x14ac:dyDescent="0.2">
      <c r="A39" s="541"/>
      <c r="B39" s="541" t="s">
        <v>76</v>
      </c>
      <c r="C39" s="546"/>
      <c r="D39" s="541"/>
      <c r="E39" s="541"/>
      <c r="F39" s="541"/>
      <c r="G39" s="541"/>
      <c r="H39" s="300"/>
      <c r="I39" s="417">
        <v>687.7803100000001</v>
      </c>
      <c r="J39" s="466">
        <v>5.303706170867918E-3</v>
      </c>
      <c r="K39" s="467"/>
      <c r="L39" s="544"/>
      <c r="M39" s="544"/>
      <c r="N39" s="544" t="s">
        <v>76</v>
      </c>
      <c r="O39" s="578"/>
      <c r="P39" s="544"/>
      <c r="Q39" s="544"/>
      <c r="R39" s="544"/>
      <c r="S39" s="544"/>
      <c r="T39" s="468"/>
      <c r="U39" s="417">
        <v>59.187510000000003</v>
      </c>
      <c r="V39" s="466">
        <v>2.9578246156852425E-4</v>
      </c>
      <c r="W39" s="541"/>
      <c r="X39" s="541"/>
    </row>
    <row r="40" spans="1:24" ht="12.95" customHeight="1" x14ac:dyDescent="0.2">
      <c r="A40" s="541"/>
      <c r="B40" s="541" t="s">
        <v>157</v>
      </c>
      <c r="C40" s="546"/>
      <c r="D40" s="541"/>
      <c r="E40" s="541"/>
      <c r="F40" s="541"/>
      <c r="G40" s="541"/>
      <c r="H40" s="300"/>
      <c r="I40" s="417">
        <v>0</v>
      </c>
      <c r="J40" s="466">
        <v>0</v>
      </c>
      <c r="K40" s="428"/>
      <c r="L40" s="544"/>
      <c r="M40" s="544"/>
      <c r="N40" s="544" t="s">
        <v>157</v>
      </c>
      <c r="O40" s="578"/>
      <c r="P40" s="544"/>
      <c r="Q40" s="544"/>
      <c r="R40" s="544"/>
      <c r="S40" s="544"/>
      <c r="T40" s="468"/>
      <c r="U40" s="417">
        <v>51.694580000000002</v>
      </c>
      <c r="V40" s="466">
        <v>2.5833744521692168E-4</v>
      </c>
      <c r="W40" s="281"/>
      <c r="X40" s="541"/>
    </row>
    <row r="41" spans="1:24" ht="14.25" customHeight="1" thickBot="1" x14ac:dyDescent="0.25">
      <c r="A41" s="541"/>
      <c r="B41" s="541"/>
      <c r="C41" s="546"/>
      <c r="D41" s="541"/>
      <c r="E41" s="541"/>
      <c r="F41" s="541"/>
      <c r="G41" s="541" t="s">
        <v>118</v>
      </c>
      <c r="H41" s="300"/>
      <c r="I41" s="431">
        <v>129679.18806999995</v>
      </c>
      <c r="J41" s="469">
        <v>1</v>
      </c>
      <c r="K41" s="467"/>
      <c r="L41" s="544"/>
      <c r="M41" s="544"/>
      <c r="N41" s="544"/>
      <c r="O41" s="578"/>
      <c r="P41" s="544"/>
      <c r="Q41" s="544"/>
      <c r="R41" s="544"/>
      <c r="S41" s="544" t="s">
        <v>119</v>
      </c>
      <c r="T41" s="468"/>
      <c r="U41" s="431">
        <v>200104.86654999983</v>
      </c>
      <c r="V41" s="469">
        <v>0.99999999999999989</v>
      </c>
      <c r="W41" s="541"/>
      <c r="X41" s="541"/>
    </row>
    <row r="42" spans="1:24" ht="10.5" customHeight="1" thickTop="1" x14ac:dyDescent="0.2">
      <c r="A42" s="541"/>
      <c r="B42" s="541"/>
      <c r="C42" s="546"/>
      <c r="D42" s="541"/>
      <c r="E42" s="541"/>
      <c r="F42" s="541"/>
      <c r="G42" s="541"/>
      <c r="H42" s="300"/>
      <c r="I42" s="421"/>
      <c r="J42" s="412"/>
      <c r="K42" s="467"/>
      <c r="L42" s="544"/>
      <c r="M42" s="544"/>
      <c r="N42" s="544"/>
      <c r="O42" s="578"/>
      <c r="P42" s="544"/>
      <c r="Q42" s="544"/>
      <c r="R42" s="544"/>
      <c r="S42" s="544"/>
      <c r="T42" s="468"/>
      <c r="U42" s="421"/>
      <c r="V42" s="173"/>
      <c r="W42" s="541"/>
      <c r="X42" s="541"/>
    </row>
    <row r="43" spans="1:24" ht="12.95" customHeight="1" x14ac:dyDescent="0.2">
      <c r="A43" s="541"/>
      <c r="B43" s="541"/>
      <c r="C43" s="546"/>
      <c r="D43" s="541"/>
      <c r="E43" s="541"/>
      <c r="F43" s="541"/>
      <c r="G43" s="546"/>
      <c r="H43" s="297"/>
      <c r="I43" s="470"/>
      <c r="J43" s="412"/>
      <c r="K43" s="428"/>
      <c r="L43" s="472"/>
      <c r="M43" s="544"/>
      <c r="N43" s="544"/>
      <c r="O43" s="578"/>
      <c r="P43" s="544"/>
      <c r="Q43" s="544"/>
      <c r="R43" s="544"/>
      <c r="S43" s="578"/>
      <c r="T43" s="473"/>
      <c r="U43" s="470"/>
      <c r="V43" s="173"/>
      <c r="W43" s="297"/>
      <c r="X43" s="541"/>
    </row>
    <row r="44" spans="1:24" ht="9" customHeight="1" x14ac:dyDescent="0.2">
      <c r="A44" s="541"/>
      <c r="B44" s="541"/>
      <c r="C44" s="541"/>
      <c r="D44" s="541"/>
      <c r="E44" s="541"/>
      <c r="F44" s="541"/>
      <c r="G44" s="541"/>
      <c r="H44" s="300"/>
      <c r="I44" s="475"/>
      <c r="J44" s="544"/>
      <c r="K44" s="467"/>
      <c r="L44" s="544"/>
      <c r="M44" s="544"/>
      <c r="N44" s="544"/>
      <c r="O44" s="544"/>
      <c r="P44" s="544"/>
      <c r="Q44" s="544"/>
      <c r="R44" s="544"/>
      <c r="S44" s="544"/>
      <c r="T44" s="474"/>
      <c r="U44" s="475"/>
      <c r="V44" s="435"/>
      <c r="W44" s="541"/>
      <c r="X44" s="541"/>
    </row>
    <row r="45" spans="1:24" ht="12.95" customHeight="1" x14ac:dyDescent="0.25">
      <c r="A45" s="543" t="s">
        <v>37</v>
      </c>
      <c r="B45" s="541"/>
      <c r="C45" s="541"/>
      <c r="D45" s="541"/>
      <c r="E45" s="541"/>
      <c r="F45" s="541"/>
      <c r="G45" s="541"/>
      <c r="H45" s="300"/>
      <c r="I45" s="417"/>
      <c r="J45" s="544"/>
      <c r="K45" s="467"/>
      <c r="L45" s="544"/>
      <c r="M45" s="579" t="s">
        <v>201</v>
      </c>
      <c r="N45" s="544"/>
      <c r="O45" s="544"/>
      <c r="P45" s="544"/>
      <c r="Q45" s="544"/>
      <c r="R45" s="544"/>
      <c r="S45" s="544"/>
      <c r="T45" s="468"/>
      <c r="U45" s="417"/>
      <c r="V45" s="435"/>
      <c r="W45" s="541"/>
      <c r="X45" s="541"/>
    </row>
    <row r="46" spans="1:24" ht="12.95" customHeight="1" x14ac:dyDescent="0.2">
      <c r="A46" s="541"/>
      <c r="B46" s="572" t="s">
        <v>83</v>
      </c>
      <c r="C46" s="541"/>
      <c r="D46" s="541"/>
      <c r="E46" s="541"/>
      <c r="F46" s="541"/>
      <c r="G46" s="541"/>
      <c r="H46" s="300"/>
      <c r="I46" s="417"/>
      <c r="J46" s="544"/>
      <c r="K46" s="467"/>
      <c r="L46" s="544"/>
      <c r="M46" s="544"/>
      <c r="N46" s="580" t="s">
        <v>83</v>
      </c>
      <c r="O46" s="544"/>
      <c r="P46" s="544"/>
      <c r="Q46" s="544"/>
      <c r="R46" s="544"/>
      <c r="S46" s="544"/>
      <c r="T46" s="468"/>
      <c r="U46" s="417"/>
      <c r="V46" s="435"/>
      <c r="W46" s="541"/>
      <c r="X46" s="541"/>
    </row>
    <row r="47" spans="1:24" ht="12.95" customHeight="1" x14ac:dyDescent="0.2">
      <c r="A47" s="541"/>
      <c r="B47" s="541" t="s">
        <v>84</v>
      </c>
      <c r="C47" s="541"/>
      <c r="D47" s="541"/>
      <c r="E47" s="541"/>
      <c r="F47" s="541"/>
      <c r="G47" s="541"/>
      <c r="H47" s="300"/>
      <c r="I47" s="411">
        <v>46451.38625000001</v>
      </c>
      <c r="J47" s="466">
        <v>0.62466958873009371</v>
      </c>
      <c r="K47" s="467"/>
      <c r="L47" s="544"/>
      <c r="M47" s="544"/>
      <c r="N47" s="544" t="s">
        <v>84</v>
      </c>
      <c r="O47" s="544"/>
      <c r="P47" s="544"/>
      <c r="Q47" s="544"/>
      <c r="R47" s="544"/>
      <c r="S47" s="544"/>
      <c r="T47" s="468"/>
      <c r="U47" s="411">
        <v>67240.634729999976</v>
      </c>
      <c r="V47" s="304">
        <v>0.30269927700896238</v>
      </c>
      <c r="W47" s="541"/>
      <c r="X47" s="541"/>
    </row>
    <row r="48" spans="1:24" ht="12.95" customHeight="1" x14ac:dyDescent="0.2">
      <c r="A48" s="541"/>
      <c r="B48" s="541" t="s">
        <v>85</v>
      </c>
      <c r="C48" s="541"/>
      <c r="D48" s="541"/>
      <c r="E48" s="541"/>
      <c r="F48" s="541"/>
      <c r="G48" s="541"/>
      <c r="H48" s="300"/>
      <c r="I48" s="417">
        <v>5704.5079299999998</v>
      </c>
      <c r="J48" s="466">
        <v>7.6713159933750261E-2</v>
      </c>
      <c r="K48" s="467"/>
      <c r="L48" s="544"/>
      <c r="M48" s="544"/>
      <c r="N48" s="544" t="s">
        <v>85</v>
      </c>
      <c r="O48" s="544"/>
      <c r="P48" s="544"/>
      <c r="Q48" s="544"/>
      <c r="R48" s="544"/>
      <c r="S48" s="544"/>
      <c r="T48" s="468"/>
      <c r="U48" s="417">
        <v>107267.51814000003</v>
      </c>
      <c r="V48" s="304">
        <v>0.48288955507192871</v>
      </c>
      <c r="W48" s="541"/>
      <c r="X48" s="545"/>
    </row>
    <row r="49" spans="1:24" ht="12.95" customHeight="1" x14ac:dyDescent="0.2">
      <c r="A49" s="541"/>
      <c r="B49" s="541" t="s">
        <v>86</v>
      </c>
      <c r="C49" s="541"/>
      <c r="D49" s="541"/>
      <c r="E49" s="541"/>
      <c r="F49" s="541"/>
      <c r="G49" s="541"/>
      <c r="H49" s="300"/>
      <c r="I49" s="417">
        <v>18904.073479999999</v>
      </c>
      <c r="J49" s="466">
        <v>0.2542184584658132</v>
      </c>
      <c r="K49" s="467"/>
      <c r="L49" s="544"/>
      <c r="M49" s="544"/>
      <c r="N49" s="544" t="s">
        <v>86</v>
      </c>
      <c r="O49" s="544"/>
      <c r="P49" s="544"/>
      <c r="Q49" s="544"/>
      <c r="R49" s="544"/>
      <c r="S49" s="544"/>
      <c r="T49" s="468"/>
      <c r="U49" s="417">
        <v>36796.953970000002</v>
      </c>
      <c r="V49" s="304">
        <v>0.16565000326925189</v>
      </c>
      <c r="W49" s="541"/>
      <c r="X49" s="545"/>
    </row>
    <row r="50" spans="1:24" ht="12.95" customHeight="1" x14ac:dyDescent="0.2">
      <c r="A50" s="541"/>
      <c r="B50" s="541" t="s">
        <v>87</v>
      </c>
      <c r="C50" s="546"/>
      <c r="D50" s="541"/>
      <c r="E50" s="541"/>
      <c r="F50" s="541"/>
      <c r="G50" s="541"/>
      <c r="H50" s="300"/>
      <c r="I50" s="417">
        <v>1076.66704</v>
      </c>
      <c r="J50" s="466">
        <v>1.4478817778577003E-2</v>
      </c>
      <c r="K50" s="467"/>
      <c r="L50" s="544"/>
      <c r="M50" s="544"/>
      <c r="N50" s="544" t="s">
        <v>87</v>
      </c>
      <c r="O50" s="578"/>
      <c r="P50" s="544"/>
      <c r="Q50" s="544"/>
      <c r="R50" s="544"/>
      <c r="S50" s="544"/>
      <c r="T50" s="468"/>
      <c r="U50" s="417">
        <v>9561.7814500000004</v>
      </c>
      <c r="V50" s="304">
        <v>4.3044571834497752E-2</v>
      </c>
      <c r="W50" s="541"/>
      <c r="X50" s="545"/>
    </row>
    <row r="51" spans="1:24" ht="12.95" customHeight="1" x14ac:dyDescent="0.2">
      <c r="A51" s="541"/>
      <c r="B51" s="541" t="s">
        <v>76</v>
      </c>
      <c r="C51" s="546"/>
      <c r="D51" s="541"/>
      <c r="E51" s="541"/>
      <c r="F51" s="541"/>
      <c r="G51" s="541"/>
      <c r="H51" s="300"/>
      <c r="I51" s="417">
        <v>148.93156999999999</v>
      </c>
      <c r="J51" s="466">
        <v>2.0028040084772961E-3</v>
      </c>
      <c r="K51" s="467"/>
      <c r="L51" s="544"/>
      <c r="M51" s="544"/>
      <c r="N51" s="544" t="s">
        <v>76</v>
      </c>
      <c r="O51" s="578"/>
      <c r="P51" s="544"/>
      <c r="Q51" s="544"/>
      <c r="R51" s="544"/>
      <c r="S51" s="544"/>
      <c r="T51" s="468"/>
      <c r="U51" s="417">
        <v>1269.8651200000002</v>
      </c>
      <c r="V51" s="304">
        <v>5.7165916899264736E-3</v>
      </c>
      <c r="W51" s="541"/>
      <c r="X51" s="541"/>
    </row>
    <row r="52" spans="1:24" ht="12.95" customHeight="1" x14ac:dyDescent="0.2">
      <c r="A52" s="541"/>
      <c r="B52" s="541" t="s">
        <v>157</v>
      </c>
      <c r="C52" s="546"/>
      <c r="D52" s="541"/>
      <c r="E52" s="541"/>
      <c r="F52" s="541"/>
      <c r="G52" s="541"/>
      <c r="H52" s="300"/>
      <c r="I52" s="417">
        <v>2075.9635499999999</v>
      </c>
      <c r="J52" s="466">
        <v>2.7917171083288502E-2</v>
      </c>
      <c r="K52" s="428"/>
      <c r="L52" s="544"/>
      <c r="M52" s="544"/>
      <c r="N52" s="544" t="s">
        <v>157</v>
      </c>
      <c r="O52" s="578"/>
      <c r="P52" s="544"/>
      <c r="Q52" s="544"/>
      <c r="R52" s="544"/>
      <c r="S52" s="544"/>
      <c r="T52" s="468"/>
      <c r="U52" s="417">
        <v>2.5000000000000001E-4</v>
      </c>
      <c r="V52" s="304">
        <v>1.1325006081699274E-9</v>
      </c>
      <c r="W52" s="281"/>
      <c r="X52" s="541"/>
    </row>
    <row r="53" spans="1:24" ht="15" thickBot="1" x14ac:dyDescent="0.25">
      <c r="A53" s="541"/>
      <c r="B53" s="541"/>
      <c r="C53" s="546"/>
      <c r="D53" s="541"/>
      <c r="E53" s="541"/>
      <c r="F53" s="541"/>
      <c r="G53" s="546" t="s">
        <v>34</v>
      </c>
      <c r="H53" s="300"/>
      <c r="I53" s="431">
        <v>74361.529820000011</v>
      </c>
      <c r="J53" s="476">
        <v>0.99999999999999989</v>
      </c>
      <c r="K53" s="467"/>
      <c r="L53" s="581"/>
      <c r="M53" s="550"/>
      <c r="N53" s="550"/>
      <c r="O53" s="582"/>
      <c r="P53" s="550"/>
      <c r="Q53" s="550"/>
      <c r="R53" s="550"/>
      <c r="S53" s="582" t="s">
        <v>159</v>
      </c>
      <c r="T53" s="477"/>
      <c r="U53" s="431">
        <v>222136.75366000002</v>
      </c>
      <c r="V53" s="306">
        <v>1.0000000000070677</v>
      </c>
      <c r="W53" s="541"/>
      <c r="X53" s="541"/>
    </row>
    <row r="54" spans="1:24" ht="12.75" customHeight="1" thickTop="1" x14ac:dyDescent="0.2">
      <c r="A54" s="541"/>
      <c r="B54" s="541"/>
      <c r="C54" s="546"/>
      <c r="D54" s="541"/>
      <c r="E54" s="541"/>
      <c r="F54" s="541"/>
      <c r="G54" s="541"/>
      <c r="H54" s="300"/>
      <c r="I54" s="281"/>
      <c r="J54" s="120"/>
      <c r="K54" s="290"/>
      <c r="L54" s="566"/>
      <c r="M54" s="541"/>
      <c r="N54" s="541"/>
      <c r="O54" s="546"/>
      <c r="P54" s="541"/>
      <c r="Q54" s="541"/>
      <c r="R54" s="541"/>
      <c r="S54" s="541"/>
      <c r="T54" s="307"/>
      <c r="U54" s="281"/>
      <c r="V54" s="120"/>
      <c r="W54" s="541"/>
      <c r="X54" s="541"/>
    </row>
    <row r="55" spans="1:24" ht="12.95" customHeight="1" x14ac:dyDescent="0.2">
      <c r="A55" s="541"/>
      <c r="B55" s="541"/>
      <c r="C55" s="546"/>
      <c r="D55" s="541"/>
      <c r="E55" s="541"/>
      <c r="F55" s="541"/>
      <c r="G55" s="546"/>
      <c r="H55" s="297"/>
      <c r="I55" s="583"/>
      <c r="J55" s="120"/>
      <c r="K55" s="281"/>
      <c r="L55" s="308"/>
      <c r="M55" s="541"/>
      <c r="N55" s="541"/>
      <c r="O55" s="546"/>
      <c r="P55" s="541"/>
      <c r="Q55" s="541"/>
      <c r="R55" s="541"/>
      <c r="S55" s="546"/>
      <c r="T55" s="309"/>
      <c r="U55" s="583"/>
      <c r="V55" s="120"/>
      <c r="W55" s="281"/>
      <c r="X55" s="541"/>
    </row>
    <row r="56" spans="1:24" ht="14.25" customHeight="1" x14ac:dyDescent="0.2">
      <c r="A56" s="541"/>
      <c r="B56" s="541"/>
      <c r="C56" s="541"/>
      <c r="D56" s="541"/>
      <c r="E56" s="541"/>
      <c r="F56" s="541"/>
      <c r="G56" s="541"/>
      <c r="I56" s="541"/>
      <c r="J56" s="541"/>
      <c r="L56" s="566"/>
      <c r="M56" s="541"/>
      <c r="N56" s="541"/>
      <c r="O56" s="541"/>
      <c r="P56" s="541"/>
      <c r="Q56" s="541"/>
      <c r="R56" s="541"/>
      <c r="S56" s="541"/>
      <c r="U56" s="541"/>
      <c r="V56" s="541"/>
      <c r="W56" s="541"/>
      <c r="X56" s="541"/>
    </row>
    <row r="57" spans="1:24" s="406" customFormat="1" ht="20.100000000000001" customHeight="1" x14ac:dyDescent="0.25">
      <c r="A57" s="538" t="s">
        <v>114</v>
      </c>
      <c r="B57" s="539"/>
      <c r="C57" s="539"/>
      <c r="D57" s="539"/>
      <c r="E57" s="539"/>
      <c r="F57" s="539"/>
      <c r="G57" s="539"/>
      <c r="H57" s="453"/>
      <c r="I57" s="540"/>
      <c r="J57" s="540"/>
      <c r="K57" s="345"/>
      <c r="L57" s="571"/>
      <c r="M57" s="540"/>
      <c r="N57" s="540"/>
      <c r="O57" s="540"/>
      <c r="P57" s="540"/>
      <c r="Q57" s="540"/>
      <c r="R57" s="540"/>
      <c r="S57" s="540"/>
      <c r="T57" s="454"/>
      <c r="U57" s="540"/>
      <c r="V57" s="540"/>
      <c r="W57" s="540"/>
      <c r="X57" s="540"/>
    </row>
    <row r="58" spans="1:24" ht="6" customHeight="1" x14ac:dyDescent="0.2">
      <c r="A58" s="584"/>
      <c r="B58" s="541"/>
      <c r="C58" s="541"/>
      <c r="D58" s="541"/>
      <c r="E58" s="541"/>
      <c r="F58" s="541"/>
      <c r="G58" s="541"/>
      <c r="I58" s="435"/>
      <c r="J58" s="435"/>
      <c r="L58" s="566"/>
      <c r="M58" s="541"/>
      <c r="N58" s="541"/>
      <c r="O58" s="541"/>
      <c r="P58" s="541"/>
      <c r="Q58" s="541"/>
      <c r="R58" s="541"/>
      <c r="S58" s="541"/>
      <c r="U58" s="541"/>
      <c r="V58" s="541"/>
      <c r="W58" s="541"/>
      <c r="X58" s="541"/>
    </row>
    <row r="59" spans="1:24" ht="12.95" customHeight="1" x14ac:dyDescent="0.2">
      <c r="A59" s="560"/>
      <c r="B59" s="585">
        <v>1</v>
      </c>
      <c r="C59" s="544"/>
      <c r="D59" s="544"/>
      <c r="E59" s="544"/>
      <c r="F59" s="544"/>
      <c r="G59" s="585"/>
      <c r="H59" s="479"/>
      <c r="I59" s="411">
        <v>952927.50237999973</v>
      </c>
      <c r="J59" s="466">
        <v>0.54110561523120837</v>
      </c>
      <c r="K59" s="480"/>
      <c r="L59" s="566"/>
      <c r="M59" s="541"/>
      <c r="N59" s="541"/>
      <c r="O59" s="541"/>
      <c r="P59" s="541"/>
      <c r="Q59" s="541"/>
      <c r="R59" s="541"/>
      <c r="S59" s="541"/>
      <c r="U59" s="541"/>
      <c r="V59" s="541"/>
      <c r="W59" s="541"/>
      <c r="X59" s="541"/>
    </row>
    <row r="60" spans="1:24" ht="12.95" customHeight="1" x14ac:dyDescent="0.2">
      <c r="A60" s="560"/>
      <c r="B60" s="585">
        <v>2</v>
      </c>
      <c r="C60" s="544"/>
      <c r="D60" s="544"/>
      <c r="E60" s="544"/>
      <c r="F60" s="544"/>
      <c r="G60" s="585"/>
      <c r="H60" s="479"/>
      <c r="I60" s="417">
        <v>755987.37991999998</v>
      </c>
      <c r="J60" s="466">
        <v>0.42704026710314757</v>
      </c>
      <c r="K60" s="480"/>
      <c r="L60" s="566"/>
      <c r="M60" s="541"/>
      <c r="N60" s="541"/>
      <c r="O60" s="541"/>
      <c r="P60" s="541"/>
      <c r="Q60" s="541"/>
      <c r="R60" s="541"/>
      <c r="S60" s="541"/>
      <c r="U60" s="541"/>
      <c r="V60" s="541"/>
      <c r="W60" s="541"/>
      <c r="X60" s="541"/>
    </row>
    <row r="61" spans="1:24" ht="12.95" customHeight="1" x14ac:dyDescent="0.2">
      <c r="A61" s="560"/>
      <c r="B61" s="585">
        <v>3</v>
      </c>
      <c r="C61" s="544"/>
      <c r="D61" s="544"/>
      <c r="E61" s="544"/>
      <c r="F61" s="544"/>
      <c r="G61" s="585"/>
      <c r="H61" s="479"/>
      <c r="I61" s="417">
        <v>46937.258399999999</v>
      </c>
      <c r="J61" s="466">
        <v>2.6513801548309658E-2</v>
      </c>
      <c r="K61" s="480"/>
      <c r="L61" s="566"/>
      <c r="M61" s="541"/>
      <c r="N61" s="541"/>
      <c r="O61" s="541"/>
      <c r="P61" s="541"/>
      <c r="Q61" s="541"/>
      <c r="R61" s="541"/>
      <c r="S61" s="541"/>
      <c r="U61" s="541"/>
      <c r="V61" s="541"/>
      <c r="W61" s="541"/>
      <c r="X61" s="541"/>
    </row>
    <row r="62" spans="1:24" ht="12.95" customHeight="1" x14ac:dyDescent="0.2">
      <c r="A62" s="560"/>
      <c r="B62" s="585">
        <v>4</v>
      </c>
      <c r="C62" s="544"/>
      <c r="D62" s="544"/>
      <c r="E62" s="544"/>
      <c r="F62" s="544"/>
      <c r="G62" s="585"/>
      <c r="H62" s="479"/>
      <c r="I62" s="417">
        <v>9451.0605099999993</v>
      </c>
      <c r="J62" s="466">
        <v>5.3386915070268836E-3</v>
      </c>
      <c r="K62" s="480"/>
      <c r="L62" s="566"/>
      <c r="M62" s="541"/>
      <c r="N62" s="541"/>
      <c r="O62" s="541"/>
      <c r="P62" s="541"/>
      <c r="Q62" s="541"/>
      <c r="R62" s="541"/>
      <c r="S62" s="541"/>
      <c r="U62" s="541"/>
      <c r="V62" s="541"/>
      <c r="W62" s="541"/>
      <c r="X62" s="541"/>
    </row>
    <row r="63" spans="1:24" ht="12.95" customHeight="1" x14ac:dyDescent="0.2">
      <c r="A63" s="560"/>
      <c r="B63" s="585">
        <v>5</v>
      </c>
      <c r="C63" s="544"/>
      <c r="D63" s="544"/>
      <c r="E63" s="544"/>
      <c r="F63" s="544"/>
      <c r="G63" s="585"/>
      <c r="H63" s="479"/>
      <c r="I63" s="417">
        <v>0</v>
      </c>
      <c r="J63" s="466">
        <v>0</v>
      </c>
      <c r="K63" s="480"/>
      <c r="L63" s="566"/>
      <c r="M63" s="541"/>
      <c r="N63" s="541"/>
      <c r="O63" s="541"/>
      <c r="P63" s="541"/>
      <c r="Q63" s="541"/>
      <c r="R63" s="541"/>
      <c r="S63" s="541"/>
      <c r="U63" s="541"/>
      <c r="V63" s="541"/>
      <c r="W63" s="541"/>
      <c r="X63" s="541"/>
    </row>
    <row r="64" spans="1:24" ht="12.95" customHeight="1" x14ac:dyDescent="0.2">
      <c r="A64" s="560"/>
      <c r="B64" s="585">
        <v>6</v>
      </c>
      <c r="C64" s="544"/>
      <c r="D64" s="544"/>
      <c r="E64" s="544"/>
      <c r="F64" s="544"/>
      <c r="G64" s="585"/>
      <c r="H64" s="479"/>
      <c r="I64" s="481">
        <v>2.8760400000000006</v>
      </c>
      <c r="J64" s="482">
        <v>1.6246103075547448E-6</v>
      </c>
      <c r="K64" s="480"/>
      <c r="L64" s="566"/>
      <c r="M64" s="541"/>
      <c r="N64" s="541"/>
      <c r="O64" s="541"/>
      <c r="P64" s="541"/>
      <c r="Q64" s="541"/>
      <c r="R64" s="541"/>
      <c r="S64" s="541"/>
      <c r="U64" s="541"/>
      <c r="V64" s="541"/>
      <c r="W64" s="541"/>
      <c r="X64" s="541"/>
    </row>
    <row r="65" spans="1:89" ht="12.95" customHeight="1" x14ac:dyDescent="0.2">
      <c r="A65" s="560"/>
      <c r="B65" s="585"/>
      <c r="C65" s="578"/>
      <c r="D65" s="544"/>
      <c r="E65" s="544"/>
      <c r="F65" s="578"/>
      <c r="G65" s="578" t="s">
        <v>404</v>
      </c>
      <c r="H65" s="479"/>
      <c r="I65" s="417">
        <v>1765306.0772499996</v>
      </c>
      <c r="J65" s="466">
        <v>1</v>
      </c>
      <c r="K65" s="480"/>
      <c r="L65" s="566"/>
      <c r="M65" s="541"/>
      <c r="N65" s="541"/>
      <c r="O65" s="541"/>
      <c r="P65" s="541"/>
      <c r="Q65" s="541"/>
      <c r="R65" s="541"/>
      <c r="S65" s="541"/>
      <c r="U65" s="541"/>
      <c r="V65" s="541"/>
      <c r="W65" s="541"/>
      <c r="X65" s="541"/>
      <c r="Y65" s="541"/>
      <c r="Z65" s="541"/>
      <c r="AA65" s="541"/>
      <c r="AB65" s="541"/>
      <c r="AC65" s="541"/>
      <c r="AD65" s="541"/>
      <c r="AE65" s="541"/>
      <c r="AF65" s="541"/>
      <c r="AG65" s="541"/>
      <c r="AH65" s="541"/>
      <c r="AI65" s="541"/>
      <c r="AJ65" s="541"/>
      <c r="AK65" s="541"/>
      <c r="AL65" s="541"/>
      <c r="AM65" s="541"/>
      <c r="AN65" s="541"/>
      <c r="AO65" s="541"/>
      <c r="AP65" s="541"/>
      <c r="AQ65" s="541"/>
      <c r="AR65" s="541"/>
      <c r="AS65" s="541"/>
      <c r="AT65" s="541"/>
      <c r="AU65" s="541"/>
      <c r="AV65" s="541"/>
      <c r="AW65" s="541"/>
      <c r="AX65" s="541"/>
      <c r="AY65" s="541"/>
      <c r="AZ65" s="541"/>
      <c r="BA65" s="541"/>
      <c r="BB65" s="541"/>
      <c r="BC65" s="541"/>
      <c r="BD65" s="541"/>
      <c r="BE65" s="541"/>
      <c r="BF65" s="541"/>
      <c r="BG65" s="541"/>
      <c r="BH65" s="541"/>
      <c r="BI65" s="541"/>
      <c r="BJ65" s="541"/>
      <c r="BK65" s="541"/>
      <c r="BL65" s="541"/>
      <c r="BM65" s="541"/>
      <c r="BN65" s="541"/>
      <c r="BO65" s="541"/>
      <c r="BP65" s="541"/>
      <c r="BQ65" s="541"/>
      <c r="BR65" s="541"/>
      <c r="BS65" s="541"/>
      <c r="BT65" s="541"/>
      <c r="BU65" s="541"/>
      <c r="BV65" s="541"/>
      <c r="BW65" s="541"/>
      <c r="BX65" s="541"/>
      <c r="BY65" s="541"/>
      <c r="BZ65" s="541"/>
      <c r="CA65" s="541"/>
      <c r="CB65" s="541"/>
      <c r="CC65" s="541"/>
      <c r="CD65" s="541"/>
      <c r="CE65" s="541"/>
      <c r="CF65" s="541"/>
      <c r="CG65" s="541"/>
      <c r="CH65" s="541"/>
      <c r="CI65" s="541"/>
      <c r="CJ65" s="541"/>
      <c r="CK65" s="541"/>
    </row>
    <row r="66" spans="1:89" ht="12.95" customHeight="1" x14ac:dyDescent="0.2">
      <c r="A66" s="560"/>
      <c r="B66" s="578" t="s">
        <v>405</v>
      </c>
      <c r="C66" s="544"/>
      <c r="D66" s="544"/>
      <c r="E66" s="544"/>
      <c r="F66" s="544"/>
      <c r="G66" s="585"/>
      <c r="H66" s="479"/>
      <c r="I66" s="417">
        <v>350722.41584000038</v>
      </c>
      <c r="J66" s="466"/>
      <c r="K66" s="480"/>
      <c r="L66" s="566"/>
      <c r="M66" s="541"/>
      <c r="N66" s="541"/>
      <c r="O66" s="541"/>
      <c r="P66" s="541"/>
      <c r="Q66" s="541"/>
      <c r="R66" s="541"/>
      <c r="S66" s="541"/>
      <c r="U66" s="541"/>
      <c r="V66" s="541"/>
      <c r="W66" s="541"/>
      <c r="X66" s="541"/>
      <c r="Y66" s="541"/>
      <c r="Z66" s="541"/>
      <c r="AA66" s="541"/>
      <c r="AB66" s="541"/>
      <c r="AC66" s="541"/>
      <c r="AD66" s="541"/>
      <c r="AE66" s="541"/>
      <c r="AF66" s="541"/>
      <c r="AG66" s="541"/>
      <c r="AH66" s="541"/>
      <c r="AI66" s="541"/>
      <c r="AJ66" s="541"/>
      <c r="AK66" s="541"/>
      <c r="AL66" s="541"/>
      <c r="AM66" s="541"/>
      <c r="AN66" s="541"/>
      <c r="AO66" s="541"/>
      <c r="AP66" s="541"/>
      <c r="AQ66" s="541"/>
      <c r="AR66" s="541"/>
      <c r="AS66" s="541"/>
      <c r="AT66" s="541"/>
      <c r="AU66" s="541"/>
      <c r="AV66" s="541"/>
      <c r="AW66" s="541"/>
      <c r="AX66" s="541"/>
      <c r="AY66" s="541"/>
      <c r="AZ66" s="541"/>
      <c r="BA66" s="541"/>
      <c r="BB66" s="541"/>
      <c r="BC66" s="541"/>
      <c r="BD66" s="541"/>
      <c r="BE66" s="541"/>
      <c r="BF66" s="541"/>
      <c r="BG66" s="541"/>
      <c r="BH66" s="541"/>
      <c r="BI66" s="541"/>
      <c r="BJ66" s="541"/>
      <c r="BK66" s="541"/>
      <c r="BL66" s="541"/>
      <c r="BM66" s="541"/>
      <c r="BN66" s="541"/>
      <c r="BO66" s="541"/>
      <c r="BP66" s="541"/>
      <c r="BQ66" s="541"/>
      <c r="BR66" s="541"/>
      <c r="BS66" s="541"/>
      <c r="BT66" s="541"/>
      <c r="BU66" s="541"/>
      <c r="BV66" s="541"/>
      <c r="BW66" s="541"/>
      <c r="BX66" s="541"/>
      <c r="BY66" s="541"/>
      <c r="BZ66" s="541"/>
      <c r="CA66" s="541"/>
      <c r="CB66" s="541"/>
      <c r="CC66" s="541"/>
      <c r="CD66" s="541"/>
      <c r="CE66" s="541"/>
      <c r="CF66" s="541"/>
      <c r="CG66" s="541"/>
      <c r="CH66" s="541"/>
      <c r="CI66" s="541"/>
      <c r="CJ66" s="541"/>
      <c r="CK66" s="541"/>
    </row>
    <row r="67" spans="1:89" ht="12.95" customHeight="1" x14ac:dyDescent="0.2">
      <c r="A67" s="560"/>
      <c r="B67" s="578" t="s">
        <v>419</v>
      </c>
      <c r="C67" s="544"/>
      <c r="D67" s="544"/>
      <c r="E67" s="544"/>
      <c r="F67" s="544"/>
      <c r="G67" s="585"/>
      <c r="H67" s="479"/>
      <c r="I67" s="417">
        <v>287855.79839999997</v>
      </c>
      <c r="J67" s="466"/>
      <c r="K67" s="480"/>
      <c r="L67" s="483"/>
      <c r="M67" s="541"/>
      <c r="N67" s="541"/>
      <c r="O67" s="541"/>
      <c r="P67" s="541"/>
      <c r="Q67" s="541"/>
      <c r="R67" s="541"/>
      <c r="S67" s="418"/>
      <c r="U67" s="541"/>
      <c r="V67" s="541"/>
      <c r="W67" s="541"/>
      <c r="X67" s="541"/>
      <c r="Y67" s="541"/>
      <c r="Z67" s="541"/>
      <c r="AA67" s="541"/>
      <c r="AB67" s="541"/>
      <c r="AC67" s="541"/>
      <c r="AD67" s="541"/>
      <c r="AE67" s="541"/>
      <c r="AF67" s="541"/>
      <c r="AG67" s="541"/>
      <c r="AH67" s="541"/>
      <c r="AI67" s="541"/>
      <c r="AJ67" s="541"/>
      <c r="AK67" s="541"/>
      <c r="AL67" s="541"/>
      <c r="AM67" s="541"/>
      <c r="AN67" s="541"/>
      <c r="AO67" s="541"/>
      <c r="AP67" s="541"/>
      <c r="AQ67" s="541"/>
      <c r="AR67" s="541"/>
      <c r="AS67" s="541"/>
      <c r="AT67" s="541"/>
      <c r="AU67" s="541"/>
      <c r="AV67" s="541"/>
      <c r="AW67" s="541"/>
      <c r="AX67" s="541"/>
      <c r="AY67" s="541"/>
      <c r="AZ67" s="541"/>
      <c r="BA67" s="541"/>
      <c r="BB67" s="541"/>
      <c r="BC67" s="541"/>
      <c r="BD67" s="541"/>
      <c r="BE67" s="541"/>
      <c r="BF67" s="541"/>
      <c r="BG67" s="541"/>
      <c r="BH67" s="541"/>
      <c r="BI67" s="541"/>
      <c r="BJ67" s="541"/>
      <c r="BK67" s="541"/>
      <c r="BL67" s="541"/>
      <c r="BM67" s="541"/>
      <c r="BN67" s="541"/>
      <c r="BO67" s="541"/>
      <c r="BP67" s="541"/>
      <c r="BQ67" s="541"/>
      <c r="BR67" s="541"/>
      <c r="BS67" s="541"/>
      <c r="BT67" s="541"/>
      <c r="BU67" s="541"/>
      <c r="BV67" s="541"/>
      <c r="BW67" s="541"/>
      <c r="BX67" s="541"/>
      <c r="BY67" s="541"/>
      <c r="BZ67" s="541"/>
      <c r="CA67" s="541"/>
      <c r="CB67" s="541"/>
      <c r="CC67" s="541"/>
      <c r="CD67" s="541"/>
      <c r="CE67" s="541"/>
      <c r="CF67" s="541"/>
      <c r="CG67" s="541"/>
      <c r="CH67" s="541"/>
      <c r="CI67" s="541"/>
      <c r="CJ67" s="541"/>
      <c r="CK67" s="541"/>
    </row>
    <row r="68" spans="1:89" ht="15" thickBot="1" x14ac:dyDescent="0.25">
      <c r="A68" s="560"/>
      <c r="B68" s="544"/>
      <c r="C68" s="544"/>
      <c r="D68" s="586"/>
      <c r="E68" s="544"/>
      <c r="F68" s="544"/>
      <c r="G68" s="578" t="s">
        <v>198</v>
      </c>
      <c r="H68" s="479"/>
      <c r="I68" s="431">
        <v>2403884.2914899997</v>
      </c>
      <c r="J68" s="484"/>
      <c r="K68" s="480"/>
      <c r="L68" s="485"/>
      <c r="M68" s="541"/>
      <c r="N68" s="541"/>
      <c r="O68" s="541"/>
      <c r="P68" s="541"/>
      <c r="Q68" s="541"/>
      <c r="R68" s="541"/>
      <c r="S68" s="486"/>
      <c r="U68" s="541"/>
      <c r="V68" s="541"/>
      <c r="W68" s="541"/>
      <c r="X68" s="541"/>
      <c r="Y68" s="541"/>
      <c r="Z68" s="541"/>
      <c r="AA68" s="541"/>
      <c r="AB68" s="541"/>
      <c r="AC68" s="541"/>
      <c r="AD68" s="541"/>
      <c r="AE68" s="541"/>
      <c r="AF68" s="541"/>
      <c r="AG68" s="541"/>
      <c r="AH68" s="541"/>
      <c r="AI68" s="541"/>
      <c r="AJ68" s="541"/>
      <c r="AK68" s="541"/>
      <c r="AL68" s="541"/>
      <c r="AM68" s="541"/>
      <c r="AN68" s="541"/>
      <c r="AO68" s="541"/>
      <c r="AP68" s="541"/>
      <c r="AQ68" s="541"/>
      <c r="AR68" s="541"/>
      <c r="AS68" s="541"/>
      <c r="AT68" s="541"/>
      <c r="AU68" s="541"/>
      <c r="AV68" s="541"/>
      <c r="AW68" s="541"/>
      <c r="AX68" s="541"/>
      <c r="AY68" s="541"/>
      <c r="AZ68" s="541"/>
      <c r="BA68" s="541"/>
      <c r="BB68" s="541"/>
      <c r="BC68" s="541"/>
      <c r="BD68" s="541"/>
      <c r="BE68" s="541"/>
      <c r="BF68" s="541"/>
      <c r="BG68" s="541"/>
      <c r="BH68" s="541"/>
      <c r="BI68" s="541"/>
      <c r="BJ68" s="541"/>
      <c r="BK68" s="541"/>
      <c r="BL68" s="541"/>
      <c r="BM68" s="541"/>
      <c r="BN68" s="541"/>
      <c r="BO68" s="541"/>
      <c r="BP68" s="541"/>
      <c r="BQ68" s="541"/>
      <c r="BR68" s="541"/>
      <c r="BS68" s="541"/>
      <c r="BT68" s="541"/>
      <c r="BU68" s="541"/>
      <c r="BV68" s="541"/>
      <c r="BW68" s="541"/>
      <c r="BX68" s="541"/>
      <c r="BY68" s="541"/>
      <c r="BZ68" s="541"/>
      <c r="CA68" s="541"/>
      <c r="CB68" s="541"/>
      <c r="CC68" s="541"/>
      <c r="CD68" s="541"/>
      <c r="CE68" s="541"/>
      <c r="CF68" s="541"/>
      <c r="CG68" s="541"/>
      <c r="CH68" s="541"/>
      <c r="CI68" s="541"/>
      <c r="CJ68" s="541"/>
      <c r="CK68" s="541"/>
    </row>
    <row r="69" spans="1:89" ht="51" customHeight="1" thickTop="1" x14ac:dyDescent="0.2">
      <c r="A69" s="541"/>
      <c r="B69" s="541"/>
      <c r="C69" s="550"/>
      <c r="D69" s="550"/>
      <c r="E69" s="550"/>
      <c r="F69" s="550"/>
      <c r="G69" s="550"/>
      <c r="H69" s="550"/>
      <c r="I69" s="487"/>
      <c r="J69" s="550"/>
      <c r="K69" s="488"/>
      <c r="L69" s="541"/>
      <c r="M69" s="541"/>
      <c r="N69" s="541"/>
      <c r="O69" s="541"/>
      <c r="P69" s="541"/>
      <c r="Q69" s="541"/>
      <c r="R69" s="541"/>
      <c r="S69" s="541"/>
      <c r="T69" s="541"/>
      <c r="U69" s="541"/>
      <c r="V69" s="541"/>
      <c r="W69" s="542"/>
      <c r="X69" s="566"/>
      <c r="Y69" s="541"/>
      <c r="Z69" s="541"/>
      <c r="AA69" s="541"/>
      <c r="AB69" s="541"/>
      <c r="AC69" s="541"/>
      <c r="AD69" s="541"/>
      <c r="AE69" s="541"/>
      <c r="AF69" s="541"/>
      <c r="AG69" s="541"/>
      <c r="AH69" s="541"/>
      <c r="AI69" s="541"/>
      <c r="AJ69" s="541"/>
      <c r="AK69" s="541"/>
      <c r="AL69" s="541"/>
      <c r="AM69" s="541"/>
      <c r="AN69" s="541"/>
      <c r="AO69" s="541"/>
      <c r="AP69" s="541"/>
      <c r="AQ69" s="541"/>
      <c r="AR69" s="541"/>
      <c r="AS69" s="541"/>
      <c r="AT69" s="541"/>
      <c r="AU69" s="541"/>
      <c r="AV69" s="541"/>
      <c r="AW69" s="541"/>
      <c r="AX69" s="541"/>
      <c r="AY69" s="541"/>
      <c r="AZ69" s="541"/>
      <c r="BA69" s="541"/>
      <c r="BB69" s="541"/>
      <c r="BC69" s="541"/>
      <c r="BD69" s="541"/>
      <c r="BE69" s="541"/>
      <c r="BF69" s="541"/>
      <c r="BG69" s="541"/>
      <c r="BH69" s="541"/>
      <c r="BI69" s="541"/>
      <c r="BJ69" s="541"/>
      <c r="BK69" s="541"/>
      <c r="BL69" s="541"/>
      <c r="BM69" s="541"/>
      <c r="BN69" s="541"/>
      <c r="BO69" s="541"/>
      <c r="BP69" s="541"/>
      <c r="BQ69" s="541"/>
      <c r="BR69" s="541"/>
      <c r="BS69" s="541"/>
      <c r="BT69" s="541"/>
      <c r="BU69" s="541"/>
      <c r="BV69" s="541"/>
      <c r="BW69" s="541"/>
      <c r="BX69" s="541"/>
      <c r="BY69" s="541"/>
      <c r="BZ69" s="541"/>
      <c r="CA69" s="541"/>
      <c r="CB69" s="541"/>
      <c r="CC69" s="541"/>
      <c r="CD69" s="541"/>
      <c r="CE69" s="541"/>
      <c r="CF69" s="541"/>
      <c r="CG69" s="541"/>
      <c r="CH69" s="541"/>
      <c r="CI69" s="541"/>
      <c r="CJ69" s="541"/>
      <c r="CK69" s="541"/>
    </row>
    <row r="70" spans="1:89" ht="4.5" customHeight="1" x14ac:dyDescent="0.2">
      <c r="A70" s="587"/>
      <c r="B70" s="588"/>
      <c r="C70" s="587"/>
      <c r="D70" s="587"/>
      <c r="E70" s="589"/>
      <c r="F70" s="588"/>
      <c r="G70" s="587"/>
      <c r="H70" s="587"/>
      <c r="I70" s="54"/>
      <c r="J70" s="54"/>
      <c r="K70" s="54"/>
      <c r="L70" s="54"/>
      <c r="M70" s="54"/>
      <c r="N70" s="54"/>
      <c r="O70" s="54"/>
      <c r="P70" s="54"/>
      <c r="Q70" s="489"/>
      <c r="R70" s="489"/>
      <c r="S70" s="489"/>
      <c r="T70" s="489"/>
      <c r="U70" s="489"/>
      <c r="V70" s="489"/>
      <c r="W70" s="489"/>
      <c r="X70" s="489"/>
      <c r="Y70" s="489"/>
      <c r="Z70" s="489"/>
      <c r="AA70" s="489"/>
      <c r="AB70" s="489"/>
      <c r="AC70" s="489"/>
      <c r="AD70" s="489"/>
      <c r="AE70" s="489"/>
      <c r="AF70" s="489"/>
      <c r="AG70" s="489"/>
      <c r="AH70" s="489"/>
      <c r="AI70" s="489"/>
      <c r="AJ70" s="489"/>
      <c r="AK70" s="489"/>
      <c r="AL70" s="489"/>
      <c r="AM70" s="489"/>
      <c r="AN70" s="489"/>
      <c r="AO70" s="489"/>
      <c r="AP70" s="489"/>
      <c r="AQ70" s="489"/>
      <c r="AR70" s="489"/>
      <c r="AS70" s="489"/>
      <c r="AT70" s="489"/>
      <c r="AU70" s="489"/>
      <c r="AV70" s="489"/>
      <c r="AW70" s="489"/>
      <c r="AX70" s="489"/>
      <c r="AY70" s="489"/>
      <c r="AZ70" s="489"/>
      <c r="BA70" s="489"/>
      <c r="BB70" s="489"/>
      <c r="BC70" s="489"/>
      <c r="BD70" s="489"/>
      <c r="BE70" s="489"/>
      <c r="BF70" s="489"/>
      <c r="BG70" s="489"/>
      <c r="BH70" s="489"/>
      <c r="BI70" s="489"/>
      <c r="BJ70" s="489"/>
      <c r="BK70" s="489"/>
      <c r="BL70" s="489"/>
      <c r="BM70" s="489"/>
      <c r="BN70" s="489"/>
      <c r="BO70" s="489"/>
      <c r="BP70" s="489"/>
      <c r="BQ70" s="489"/>
      <c r="BR70" s="489"/>
      <c r="BS70" s="489"/>
      <c r="BT70" s="489"/>
      <c r="BU70" s="489"/>
      <c r="BV70" s="489"/>
      <c r="BW70" s="489"/>
      <c r="BX70" s="489"/>
      <c r="BY70" s="489"/>
      <c r="BZ70" s="489"/>
      <c r="CA70" s="489"/>
      <c r="CB70" s="489"/>
      <c r="CC70" s="489"/>
      <c r="CD70" s="489"/>
      <c r="CE70" s="489"/>
      <c r="CF70" s="489"/>
      <c r="CG70" s="489"/>
      <c r="CH70" s="489"/>
      <c r="CI70" s="489"/>
      <c r="CJ70" s="489"/>
      <c r="CK70" s="489"/>
    </row>
    <row r="71" spans="1:89" ht="14.25" customHeight="1" x14ac:dyDescent="0.2">
      <c r="A71" s="658" t="s">
        <v>132</v>
      </c>
      <c r="B71" s="658"/>
      <c r="C71" s="659" t="s">
        <v>373</v>
      </c>
      <c r="D71" s="660"/>
      <c r="E71" s="660"/>
      <c r="F71" s="660"/>
      <c r="G71" s="660"/>
      <c r="H71" s="660"/>
      <c r="I71" s="660"/>
      <c r="J71" s="660"/>
      <c r="K71" s="660"/>
      <c r="L71" s="660"/>
      <c r="M71" s="660"/>
      <c r="N71" s="660"/>
      <c r="O71" s="660"/>
      <c r="P71" s="660"/>
      <c r="Q71" s="660"/>
      <c r="R71" s="660"/>
      <c r="S71" s="660"/>
      <c r="T71" s="660"/>
      <c r="U71" s="660"/>
      <c r="V71" s="660"/>
      <c r="W71" s="660"/>
      <c r="X71" s="660"/>
      <c r="Y71" s="541"/>
      <c r="Z71" s="541"/>
      <c r="AA71" s="541"/>
      <c r="AB71" s="541"/>
      <c r="AC71" s="541"/>
      <c r="AD71" s="541"/>
      <c r="AE71" s="541"/>
      <c r="AF71" s="541"/>
      <c r="AG71" s="541"/>
      <c r="AH71" s="541"/>
      <c r="AI71" s="541"/>
      <c r="AJ71" s="541"/>
      <c r="AK71" s="541"/>
      <c r="AL71" s="541"/>
      <c r="AM71" s="541"/>
      <c r="AN71" s="541"/>
      <c r="AO71" s="541"/>
      <c r="AP71" s="541"/>
      <c r="AQ71" s="541"/>
      <c r="AR71" s="541"/>
      <c r="AS71" s="541"/>
      <c r="AT71" s="541"/>
      <c r="AU71" s="541"/>
      <c r="AV71" s="541"/>
      <c r="AW71" s="541"/>
      <c r="AX71" s="541"/>
      <c r="AY71" s="541"/>
      <c r="AZ71" s="541"/>
      <c r="BA71" s="541"/>
      <c r="BB71" s="541"/>
      <c r="BC71" s="541"/>
      <c r="BD71" s="541"/>
      <c r="BE71" s="541"/>
      <c r="BF71" s="541"/>
      <c r="BG71" s="541"/>
      <c r="BH71" s="541"/>
      <c r="BI71" s="541"/>
      <c r="BJ71" s="541"/>
      <c r="BK71" s="541"/>
      <c r="BL71" s="541"/>
      <c r="BM71" s="541"/>
      <c r="BN71" s="541"/>
      <c r="BO71" s="541"/>
      <c r="BP71" s="541"/>
      <c r="BQ71" s="541"/>
      <c r="BR71" s="541"/>
      <c r="BS71" s="541"/>
      <c r="BT71" s="541"/>
      <c r="BU71" s="541"/>
      <c r="BV71" s="541"/>
      <c r="BW71" s="541"/>
      <c r="BX71" s="541"/>
      <c r="BY71" s="541"/>
      <c r="BZ71" s="541"/>
      <c r="CA71" s="541"/>
      <c r="CB71" s="541"/>
      <c r="CC71" s="541"/>
      <c r="CD71" s="541"/>
      <c r="CE71" s="541"/>
      <c r="CF71" s="541"/>
      <c r="CG71" s="541"/>
      <c r="CH71" s="541"/>
      <c r="CI71" s="541"/>
      <c r="CJ71" s="541"/>
      <c r="CK71" s="541"/>
    </row>
    <row r="72" spans="1:89" ht="14.25" customHeight="1" x14ac:dyDescent="0.2">
      <c r="A72" s="658" t="s">
        <v>133</v>
      </c>
      <c r="B72" s="658"/>
      <c r="C72" s="661" t="s">
        <v>374</v>
      </c>
      <c r="D72" s="656"/>
      <c r="E72" s="656"/>
      <c r="F72" s="656"/>
      <c r="G72" s="656"/>
      <c r="H72" s="656"/>
      <c r="I72" s="656"/>
      <c r="J72" s="656"/>
      <c r="K72" s="656"/>
      <c r="L72" s="656"/>
      <c r="M72" s="656"/>
      <c r="N72" s="656"/>
      <c r="O72" s="656"/>
      <c r="P72" s="656"/>
      <c r="Q72" s="656"/>
      <c r="R72" s="656"/>
      <c r="S72" s="656"/>
      <c r="T72" s="656"/>
      <c r="U72" s="656"/>
      <c r="V72" s="656"/>
      <c r="W72" s="656"/>
      <c r="X72" s="656"/>
      <c r="Y72" s="541"/>
      <c r="Z72" s="541"/>
      <c r="AA72" s="541"/>
      <c r="AB72" s="541"/>
      <c r="AC72" s="541"/>
      <c r="AD72" s="541"/>
      <c r="AE72" s="541"/>
      <c r="AF72" s="541"/>
      <c r="AG72" s="541"/>
      <c r="AH72" s="541"/>
      <c r="AI72" s="541"/>
      <c r="AJ72" s="541"/>
      <c r="AK72" s="541"/>
      <c r="AL72" s="541"/>
      <c r="AM72" s="541"/>
      <c r="AN72" s="541"/>
      <c r="AO72" s="541"/>
      <c r="AP72" s="541"/>
      <c r="AQ72" s="541"/>
      <c r="AR72" s="541"/>
      <c r="AS72" s="541"/>
      <c r="AT72" s="541"/>
      <c r="AU72" s="541"/>
      <c r="AV72" s="541"/>
      <c r="AW72" s="541"/>
      <c r="AX72" s="541"/>
      <c r="AY72" s="541"/>
      <c r="AZ72" s="541"/>
      <c r="BA72" s="541"/>
      <c r="BB72" s="541"/>
      <c r="BC72" s="541"/>
      <c r="BD72" s="541"/>
      <c r="BE72" s="541"/>
      <c r="BF72" s="541"/>
      <c r="BG72" s="541"/>
      <c r="BH72" s="541"/>
      <c r="BI72" s="541"/>
      <c r="BJ72" s="541"/>
      <c r="BK72" s="541"/>
      <c r="BL72" s="541"/>
      <c r="BM72" s="541"/>
      <c r="BN72" s="541"/>
      <c r="BO72" s="541"/>
      <c r="BP72" s="541"/>
      <c r="BQ72" s="541"/>
      <c r="BR72" s="541"/>
      <c r="BS72" s="541"/>
      <c r="BT72" s="541"/>
      <c r="BU72" s="541"/>
      <c r="BV72" s="541"/>
      <c r="BW72" s="541"/>
      <c r="BX72" s="541"/>
      <c r="BY72" s="541"/>
      <c r="BZ72" s="541"/>
      <c r="CA72" s="541"/>
      <c r="CB72" s="541"/>
      <c r="CC72" s="541"/>
      <c r="CD72" s="541"/>
      <c r="CE72" s="541"/>
      <c r="CF72" s="541"/>
      <c r="CG72" s="541"/>
      <c r="CH72" s="541"/>
      <c r="CI72" s="541"/>
      <c r="CJ72" s="541"/>
      <c r="CK72" s="541"/>
    </row>
    <row r="73" spans="1:89" ht="14.25" customHeight="1" x14ac:dyDescent="0.2">
      <c r="A73" s="658" t="s">
        <v>134</v>
      </c>
      <c r="B73" s="658"/>
      <c r="C73" s="661" t="s">
        <v>375</v>
      </c>
      <c r="D73" s="662"/>
      <c r="E73" s="662"/>
      <c r="F73" s="662"/>
      <c r="G73" s="662"/>
      <c r="H73" s="662"/>
      <c r="I73" s="662"/>
      <c r="J73" s="662"/>
      <c r="K73" s="662"/>
      <c r="L73" s="662"/>
      <c r="M73" s="662"/>
      <c r="N73" s="662"/>
      <c r="O73" s="662"/>
      <c r="P73" s="662"/>
      <c r="Q73" s="662"/>
      <c r="R73" s="662"/>
      <c r="S73" s="662"/>
      <c r="T73" s="662"/>
      <c r="U73" s="662"/>
      <c r="V73" s="662"/>
      <c r="W73" s="662"/>
      <c r="X73" s="662"/>
      <c r="Y73" s="541"/>
      <c r="Z73" s="541"/>
      <c r="AA73" s="541"/>
      <c r="AB73" s="541"/>
      <c r="AC73" s="541"/>
      <c r="AD73" s="541"/>
      <c r="AE73" s="541"/>
      <c r="AF73" s="541"/>
      <c r="AG73" s="541"/>
      <c r="AH73" s="541"/>
      <c r="AI73" s="541"/>
      <c r="AJ73" s="541"/>
      <c r="AK73" s="541"/>
      <c r="AL73" s="541"/>
      <c r="AM73" s="541"/>
      <c r="AN73" s="541"/>
      <c r="AO73" s="541"/>
      <c r="AP73" s="541"/>
      <c r="AQ73" s="541"/>
      <c r="AR73" s="541"/>
      <c r="AS73" s="541"/>
      <c r="AT73" s="541"/>
      <c r="AU73" s="541"/>
      <c r="AV73" s="541"/>
      <c r="AW73" s="541"/>
      <c r="AX73" s="541"/>
      <c r="AY73" s="541"/>
      <c r="AZ73" s="541"/>
      <c r="BA73" s="541"/>
      <c r="BB73" s="541"/>
      <c r="BC73" s="541"/>
      <c r="BD73" s="541"/>
      <c r="BE73" s="541"/>
      <c r="BF73" s="541"/>
      <c r="BG73" s="541"/>
      <c r="BH73" s="541"/>
      <c r="BI73" s="541"/>
      <c r="BJ73" s="541"/>
      <c r="BK73" s="541"/>
      <c r="BL73" s="541"/>
      <c r="BM73" s="541"/>
      <c r="BN73" s="541"/>
      <c r="BO73" s="541"/>
      <c r="BP73" s="541"/>
      <c r="BQ73" s="541"/>
      <c r="BR73" s="541"/>
      <c r="BS73" s="541"/>
      <c r="BT73" s="541"/>
      <c r="BU73" s="541"/>
      <c r="BV73" s="541"/>
      <c r="BW73" s="541"/>
      <c r="BX73" s="541"/>
      <c r="BY73" s="541"/>
      <c r="BZ73" s="541"/>
      <c r="CA73" s="541"/>
      <c r="CB73" s="541"/>
      <c r="CC73" s="541"/>
      <c r="CD73" s="541"/>
      <c r="CE73" s="541"/>
      <c r="CF73" s="541"/>
      <c r="CG73" s="541"/>
      <c r="CH73" s="541"/>
      <c r="CI73" s="541"/>
      <c r="CJ73" s="541"/>
      <c r="CK73" s="541"/>
    </row>
    <row r="74" spans="1:89" ht="16.5" customHeight="1" x14ac:dyDescent="0.2">
      <c r="A74" s="541"/>
      <c r="B74" s="541"/>
      <c r="C74" s="541"/>
      <c r="D74" s="541"/>
      <c r="E74" s="541"/>
      <c r="F74" s="541"/>
      <c r="G74" s="657" t="s">
        <v>272</v>
      </c>
      <c r="H74" s="657"/>
      <c r="I74" s="657"/>
      <c r="J74" s="657"/>
      <c r="K74" s="657"/>
      <c r="L74" s="657"/>
      <c r="M74" s="657"/>
      <c r="N74" s="657"/>
      <c r="O74" s="657"/>
      <c r="P74" s="657"/>
      <c r="Q74" s="657"/>
      <c r="R74" s="657"/>
      <c r="S74" s="657"/>
      <c r="U74" s="541"/>
      <c r="V74" s="541"/>
      <c r="W74" s="541"/>
      <c r="X74" s="541"/>
      <c r="Y74" s="541"/>
      <c r="Z74" s="541"/>
      <c r="AA74" s="541"/>
      <c r="AB74" s="541"/>
      <c r="AC74" s="541"/>
      <c r="AD74" s="541"/>
      <c r="AE74" s="541"/>
      <c r="AF74" s="541"/>
      <c r="AG74" s="541"/>
      <c r="AH74" s="541"/>
      <c r="AI74" s="541"/>
      <c r="AJ74" s="541"/>
      <c r="AK74" s="541"/>
      <c r="AL74" s="541"/>
      <c r="AM74" s="541"/>
      <c r="AN74" s="541"/>
      <c r="AO74" s="541"/>
      <c r="AP74" s="541"/>
      <c r="AQ74" s="541"/>
      <c r="AR74" s="541"/>
      <c r="AS74" s="541"/>
      <c r="AT74" s="541"/>
      <c r="AU74" s="541"/>
      <c r="AV74" s="541"/>
      <c r="AW74" s="541"/>
      <c r="AX74" s="541"/>
      <c r="AY74" s="541"/>
      <c r="AZ74" s="541"/>
      <c r="BA74" s="541"/>
      <c r="BB74" s="541"/>
      <c r="BC74" s="541"/>
      <c r="BD74" s="541"/>
      <c r="BE74" s="541"/>
      <c r="BF74" s="541"/>
      <c r="BG74" s="541"/>
      <c r="BH74" s="541"/>
      <c r="BI74" s="541"/>
      <c r="BJ74" s="541"/>
      <c r="BK74" s="541"/>
      <c r="BL74" s="541"/>
      <c r="BM74" s="541"/>
      <c r="BN74" s="541"/>
      <c r="BO74" s="541"/>
      <c r="BP74" s="541"/>
      <c r="BQ74" s="541"/>
      <c r="BR74" s="541"/>
      <c r="BS74" s="541"/>
      <c r="BT74" s="541"/>
      <c r="BU74" s="541"/>
      <c r="BV74" s="541"/>
      <c r="BW74" s="541"/>
      <c r="BX74" s="541"/>
      <c r="BY74" s="541"/>
      <c r="BZ74" s="541"/>
      <c r="CA74" s="541"/>
      <c r="CB74" s="541"/>
      <c r="CC74" s="541"/>
      <c r="CD74" s="541"/>
      <c r="CE74" s="541"/>
      <c r="CF74" s="541"/>
      <c r="CG74" s="541"/>
      <c r="CH74" s="541"/>
      <c r="CI74" s="541"/>
      <c r="CJ74" s="541"/>
      <c r="CK74" s="541"/>
    </row>
  </sheetData>
  <mergeCells count="7">
    <mergeCell ref="G74:S74"/>
    <mergeCell ref="A71:B71"/>
    <mergeCell ref="C71:X71"/>
    <mergeCell ref="A72:B72"/>
    <mergeCell ref="C72:X72"/>
    <mergeCell ref="A73:B73"/>
    <mergeCell ref="C73:X73"/>
  </mergeCells>
  <pageMargins left="0.25" right="0.25" top="0.5" bottom="0.5" header="0.25" footer="0.25"/>
  <pageSetup scale="55" orientation="landscape" cellComments="asDisplayed" r:id="rId1"/>
  <headerFooter alignWithMargins="0">
    <oddHeader>&amp;L&amp;"Arial,Bold"&amp;20Investment Portfolio - Quality Ratings As of March 31, 2019&amp;R&amp;"Arial,Bold"&amp;14PRIMERICA,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70"/>
  <sheetViews>
    <sheetView zoomScale="70" zoomScaleNormal="70" zoomScaleSheetLayoutView="70" workbookViewId="0"/>
  </sheetViews>
  <sheetFormatPr defaultColWidth="9.140625" defaultRowHeight="12.95" customHeight="1" x14ac:dyDescent="0.2"/>
  <cols>
    <col min="1" max="1" width="2.28515625" style="408" customWidth="1"/>
    <col min="2" max="2" width="3.5703125" style="408" customWidth="1"/>
    <col min="3" max="6" width="2.28515625" style="408" customWidth="1"/>
    <col min="7" max="7" width="35.85546875" style="408" customWidth="1"/>
    <col min="8" max="10" width="12.7109375" style="408" customWidth="1"/>
    <col min="11" max="11" width="11.7109375" style="408" customWidth="1"/>
    <col min="12" max="12" width="12.7109375" style="408" customWidth="1"/>
    <col min="13" max="13" width="10.7109375" style="408" bestFit="1" customWidth="1"/>
    <col min="14" max="14" width="12.28515625" style="408" customWidth="1"/>
    <col min="15" max="15" width="12.7109375" style="408" customWidth="1"/>
    <col min="16" max="16" width="11.28515625" style="408" customWidth="1"/>
    <col min="17" max="17" width="12.7109375" style="408" customWidth="1"/>
    <col min="18" max="19" width="9.140625" style="397"/>
    <col min="20" max="20" width="9.140625" style="490"/>
    <col min="21" max="21" width="42.140625" style="490" customWidth="1"/>
    <col min="22" max="22" width="11.28515625" style="490" bestFit="1" customWidth="1"/>
    <col min="23" max="24" width="9.140625" style="416"/>
    <col min="25" max="16384" width="9.140625" style="408"/>
  </cols>
  <sheetData>
    <row r="1" spans="1:26" s="392" customFormat="1" ht="12.95" customHeight="1" thickBot="1" x14ac:dyDescent="0.3">
      <c r="A1" s="590"/>
      <c r="B1" s="591"/>
      <c r="C1" s="591"/>
      <c r="D1" s="591"/>
      <c r="E1" s="591"/>
      <c r="F1" s="591"/>
      <c r="G1" s="591"/>
      <c r="H1" s="592"/>
      <c r="I1" s="592"/>
      <c r="J1" s="592"/>
      <c r="K1" s="592"/>
      <c r="L1" s="592"/>
      <c r="M1" s="592"/>
      <c r="N1" s="592"/>
      <c r="O1" s="592"/>
      <c r="P1" s="592"/>
      <c r="Q1" s="592"/>
      <c r="R1" s="592"/>
      <c r="S1" s="592"/>
      <c r="T1" s="592"/>
      <c r="U1" s="592"/>
      <c r="V1" s="592"/>
      <c r="W1" s="592"/>
      <c r="X1" s="592"/>
      <c r="Y1" s="592"/>
      <c r="Z1" s="592"/>
    </row>
    <row r="2" spans="1:26" s="392" customFormat="1" ht="9.75" customHeight="1" thickTop="1" x14ac:dyDescent="0.25">
      <c r="A2" s="525"/>
      <c r="B2" s="526"/>
      <c r="C2" s="526"/>
      <c r="D2" s="526"/>
      <c r="E2" s="526"/>
      <c r="F2" s="526"/>
      <c r="G2" s="526"/>
      <c r="H2" s="528"/>
      <c r="I2" s="528"/>
      <c r="J2" s="528"/>
      <c r="K2" s="528"/>
      <c r="L2" s="528"/>
      <c r="M2" s="528"/>
      <c r="N2" s="527"/>
      <c r="O2" s="593"/>
      <c r="P2" s="593"/>
      <c r="Q2" s="528"/>
      <c r="R2" s="528"/>
      <c r="S2" s="528"/>
      <c r="T2" s="528"/>
      <c r="U2" s="528"/>
      <c r="V2" s="528"/>
      <c r="W2" s="528"/>
      <c r="X2" s="528"/>
      <c r="Y2" s="528"/>
      <c r="Z2" s="528"/>
    </row>
    <row r="3" spans="1:26" s="397" customFormat="1" ht="15" x14ac:dyDescent="0.25">
      <c r="A3" s="532"/>
      <c r="B3" s="594"/>
      <c r="C3" s="594"/>
      <c r="D3" s="594"/>
      <c r="E3" s="594"/>
      <c r="F3" s="594"/>
      <c r="G3" s="594"/>
      <c r="H3" s="536"/>
      <c r="I3" s="536"/>
      <c r="J3" s="536"/>
      <c r="K3" s="536"/>
      <c r="L3" s="536"/>
      <c r="M3" s="663" t="s">
        <v>413</v>
      </c>
      <c r="N3" s="664"/>
      <c r="O3" s="535"/>
      <c r="P3" s="535"/>
      <c r="Q3" s="535"/>
      <c r="R3" s="535"/>
      <c r="S3" s="535"/>
      <c r="T3" s="535"/>
      <c r="U3" s="535"/>
      <c r="V3" s="595"/>
      <c r="W3" s="595"/>
      <c r="X3" s="595"/>
      <c r="Y3" s="595"/>
      <c r="Z3" s="595"/>
    </row>
    <row r="4" spans="1:26" s="397" customFormat="1" ht="30" customHeight="1" x14ac:dyDescent="0.25">
      <c r="A4" s="532" t="s">
        <v>69</v>
      </c>
      <c r="B4" s="596"/>
      <c r="C4" s="597"/>
      <c r="D4" s="597"/>
      <c r="E4" s="597"/>
      <c r="F4" s="597"/>
      <c r="G4" s="597"/>
      <c r="H4" s="491" t="s">
        <v>337</v>
      </c>
      <c r="I4" s="491" t="s">
        <v>376</v>
      </c>
      <c r="J4" s="491" t="s">
        <v>406</v>
      </c>
      <c r="K4" s="492" t="s">
        <v>407</v>
      </c>
      <c r="L4" s="491" t="s">
        <v>416</v>
      </c>
      <c r="M4" s="493" t="s">
        <v>194</v>
      </c>
      <c r="N4" s="493" t="s">
        <v>195</v>
      </c>
      <c r="O4" s="598"/>
      <c r="P4" s="535"/>
      <c r="Q4" s="535"/>
      <c r="R4" s="535"/>
      <c r="S4" s="535"/>
      <c r="T4" s="535"/>
      <c r="U4" s="535"/>
      <c r="V4" s="535"/>
      <c r="W4" s="535"/>
      <c r="X4" s="599"/>
      <c r="Y4" s="595"/>
      <c r="Z4" s="595"/>
    </row>
    <row r="5" spans="1:26" ht="15.75" x14ac:dyDescent="0.25">
      <c r="A5" s="538" t="s">
        <v>151</v>
      </c>
      <c r="B5" s="539"/>
      <c r="C5" s="539"/>
      <c r="D5" s="539"/>
      <c r="E5" s="539"/>
      <c r="F5" s="539"/>
      <c r="G5" s="539"/>
      <c r="H5" s="494"/>
      <c r="I5" s="494"/>
      <c r="J5" s="535"/>
      <c r="K5" s="600"/>
      <c r="L5" s="542"/>
      <c r="M5" s="544"/>
      <c r="N5" s="601"/>
      <c r="O5" s="435"/>
      <c r="P5" s="541"/>
      <c r="Q5" s="541"/>
      <c r="R5" s="541"/>
      <c r="S5" s="541"/>
      <c r="T5" s="541"/>
      <c r="U5" s="541"/>
      <c r="V5" s="602"/>
      <c r="W5" s="602"/>
      <c r="X5" s="599"/>
      <c r="Y5" s="599"/>
      <c r="Z5" s="495"/>
    </row>
    <row r="6" spans="1:26" ht="12.95" customHeight="1" x14ac:dyDescent="0.2">
      <c r="A6" s="541"/>
      <c r="B6" s="546" t="s">
        <v>276</v>
      </c>
      <c r="C6" s="546"/>
      <c r="D6" s="541"/>
      <c r="E6" s="541"/>
      <c r="F6" s="541"/>
      <c r="G6" s="541"/>
      <c r="H6" s="63">
        <v>19289</v>
      </c>
      <c r="I6" s="63">
        <v>19743</v>
      </c>
      <c r="J6" s="63">
        <v>20142</v>
      </c>
      <c r="K6" s="496">
        <v>20183.126609999999</v>
      </c>
      <c r="L6" s="497">
        <v>20333</v>
      </c>
      <c r="M6" s="498">
        <v>1044</v>
      </c>
      <c r="N6" s="106">
        <v>5.4124112188293848E-2</v>
      </c>
      <c r="O6" s="435"/>
      <c r="P6" s="541"/>
      <c r="Q6" s="541"/>
      <c r="R6" s="310"/>
      <c r="S6" s="541"/>
      <c r="T6" s="541"/>
      <c r="U6" s="541"/>
      <c r="V6" s="602"/>
      <c r="W6" s="602"/>
      <c r="X6" s="599"/>
      <c r="Y6" s="599"/>
      <c r="Z6" s="495"/>
    </row>
    <row r="7" spans="1:26" ht="12.95" customHeight="1" x14ac:dyDescent="0.2">
      <c r="A7" s="541"/>
      <c r="B7" s="546" t="s">
        <v>275</v>
      </c>
      <c r="C7" s="546"/>
      <c r="D7" s="541"/>
      <c r="E7" s="541"/>
      <c r="F7" s="541"/>
      <c r="G7" s="541"/>
      <c r="H7" s="51">
        <v>8373</v>
      </c>
      <c r="I7" s="51">
        <v>9052</v>
      </c>
      <c r="J7" s="51">
        <v>9592</v>
      </c>
      <c r="K7" s="499">
        <v>10467.342500000001</v>
      </c>
      <c r="L7" s="51">
        <v>10674</v>
      </c>
      <c r="M7" s="51">
        <v>2301</v>
      </c>
      <c r="N7" s="106">
        <v>0.27481189537800071</v>
      </c>
      <c r="O7" s="435"/>
      <c r="P7" s="541"/>
      <c r="Q7" s="541"/>
      <c r="R7" s="310"/>
      <c r="S7" s="541"/>
      <c r="T7" s="541"/>
      <c r="U7" s="541"/>
      <c r="V7" s="602"/>
      <c r="W7" s="602"/>
      <c r="X7" s="599"/>
      <c r="Y7" s="599"/>
      <c r="Z7" s="495"/>
    </row>
    <row r="8" spans="1:26" ht="14.25" x14ac:dyDescent="0.2">
      <c r="A8" s="541"/>
      <c r="B8" s="546" t="s">
        <v>274</v>
      </c>
      <c r="C8" s="541"/>
      <c r="D8" s="546"/>
      <c r="E8" s="541"/>
      <c r="F8" s="541"/>
      <c r="G8" s="541"/>
      <c r="H8" s="51">
        <v>513</v>
      </c>
      <c r="I8" s="51">
        <v>466</v>
      </c>
      <c r="J8" s="51">
        <v>482</v>
      </c>
      <c r="K8" s="499">
        <v>494.58575999999999</v>
      </c>
      <c r="L8" s="51">
        <v>487</v>
      </c>
      <c r="M8" s="51">
        <v>-26</v>
      </c>
      <c r="N8" s="106">
        <v>-5.0682261208576995E-2</v>
      </c>
      <c r="O8" s="435"/>
      <c r="P8" s="541"/>
      <c r="Q8" s="541"/>
      <c r="R8" s="310"/>
      <c r="S8" s="541"/>
      <c r="T8" s="541"/>
      <c r="U8" s="541"/>
      <c r="V8" s="602"/>
      <c r="W8" s="602"/>
      <c r="X8" s="595"/>
      <c r="Y8" s="599"/>
      <c r="Z8" s="495"/>
    </row>
    <row r="9" spans="1:26" ht="15" x14ac:dyDescent="0.25">
      <c r="A9" s="541"/>
      <c r="B9" s="558" t="s">
        <v>216</v>
      </c>
      <c r="C9" s="541"/>
      <c r="D9" s="546"/>
      <c r="E9" s="541"/>
      <c r="F9" s="541"/>
      <c r="G9" s="541"/>
      <c r="H9" s="51">
        <v>1181</v>
      </c>
      <c r="I9" s="51">
        <v>1270</v>
      </c>
      <c r="J9" s="51">
        <v>1392</v>
      </c>
      <c r="K9" s="499">
        <v>1480.06845</v>
      </c>
      <c r="L9" s="51">
        <v>1755</v>
      </c>
      <c r="M9" s="51">
        <v>574</v>
      </c>
      <c r="N9" s="106">
        <v>0.48602878916172737</v>
      </c>
      <c r="O9" s="435"/>
      <c r="P9" s="541"/>
      <c r="Q9" s="541"/>
      <c r="R9" s="310"/>
      <c r="S9" s="541"/>
      <c r="T9" s="541"/>
      <c r="U9" s="541"/>
      <c r="V9" s="602"/>
      <c r="W9" s="602"/>
      <c r="X9" s="527"/>
      <c r="Y9" s="595"/>
      <c r="Z9" s="495"/>
    </row>
    <row r="10" spans="1:26" ht="15" x14ac:dyDescent="0.25">
      <c r="A10" s="541"/>
      <c r="B10" s="558" t="s">
        <v>338</v>
      </c>
      <c r="C10" s="541"/>
      <c r="D10" s="546"/>
      <c r="E10" s="541"/>
      <c r="F10" s="541"/>
      <c r="G10" s="541"/>
      <c r="H10" s="51">
        <v>-1288</v>
      </c>
      <c r="I10" s="51">
        <v>-375</v>
      </c>
      <c r="J10" s="51">
        <v>-297</v>
      </c>
      <c r="K10" s="499">
        <v>279.90659999999997</v>
      </c>
      <c r="L10" s="51">
        <v>2147</v>
      </c>
      <c r="M10" s="51">
        <v>3435</v>
      </c>
      <c r="N10" s="106" t="s">
        <v>417</v>
      </c>
      <c r="O10" s="435"/>
      <c r="P10" s="541"/>
      <c r="Q10" s="541"/>
      <c r="R10" s="310"/>
      <c r="S10" s="541"/>
      <c r="T10" s="541"/>
      <c r="U10" s="541"/>
      <c r="V10" s="602"/>
      <c r="W10" s="602"/>
      <c r="X10" s="527"/>
      <c r="Y10" s="595"/>
      <c r="Z10" s="495"/>
    </row>
    <row r="11" spans="1:26" ht="14.25" x14ac:dyDescent="0.2">
      <c r="A11" s="541"/>
      <c r="B11" s="546" t="s">
        <v>249</v>
      </c>
      <c r="C11" s="541"/>
      <c r="D11" s="546"/>
      <c r="E11" s="541"/>
      <c r="F11" s="541"/>
      <c r="G11" s="541"/>
      <c r="H11" s="51">
        <v>411</v>
      </c>
      <c r="I11" s="51">
        <v>390</v>
      </c>
      <c r="J11" s="51">
        <v>391</v>
      </c>
      <c r="K11" s="499">
        <v>477.9080699999995</v>
      </c>
      <c r="L11" s="51">
        <v>467</v>
      </c>
      <c r="M11" s="51">
        <v>56</v>
      </c>
      <c r="N11" s="106">
        <v>0.13625304136253041</v>
      </c>
      <c r="O11" s="435"/>
      <c r="P11" s="541"/>
      <c r="Q11" s="541"/>
      <c r="R11" s="310"/>
      <c r="S11" s="541"/>
      <c r="T11" s="541"/>
      <c r="U11" s="541"/>
      <c r="V11" s="602"/>
      <c r="W11" s="602"/>
      <c r="X11" s="595"/>
      <c r="Y11" s="595"/>
      <c r="Z11" s="495"/>
    </row>
    <row r="12" spans="1:26" ht="15" x14ac:dyDescent="0.25">
      <c r="A12" s="541"/>
      <c r="B12" s="541" t="s">
        <v>152</v>
      </c>
      <c r="C12" s="541"/>
      <c r="D12" s="546"/>
      <c r="E12" s="541"/>
      <c r="F12" s="541"/>
      <c r="G12" s="541"/>
      <c r="H12" s="56">
        <v>586</v>
      </c>
      <c r="I12" s="56">
        <v>641</v>
      </c>
      <c r="J12" s="56">
        <v>664</v>
      </c>
      <c r="K12" s="311">
        <v>1030.3314700000001</v>
      </c>
      <c r="L12" s="56">
        <v>1056.4000000000001</v>
      </c>
      <c r="M12" s="51">
        <v>470.40000000000009</v>
      </c>
      <c r="N12" s="106" t="s">
        <v>417</v>
      </c>
      <c r="O12" s="435"/>
      <c r="P12" s="541"/>
      <c r="Q12" s="541"/>
      <c r="R12" s="310"/>
      <c r="S12" s="541"/>
      <c r="T12" s="541"/>
      <c r="U12" s="541"/>
      <c r="V12" s="602"/>
      <c r="W12" s="602"/>
      <c r="X12" s="527"/>
      <c r="Y12" s="595"/>
      <c r="Z12" s="495"/>
    </row>
    <row r="13" spans="1:26" s="392" customFormat="1" ht="16.5" customHeight="1" x14ac:dyDescent="0.25">
      <c r="A13" s="525"/>
      <c r="B13" s="541"/>
      <c r="C13" s="541"/>
      <c r="D13" s="546"/>
      <c r="E13" s="541"/>
      <c r="F13" s="546" t="s">
        <v>40</v>
      </c>
      <c r="G13" s="541"/>
      <c r="H13" s="51">
        <v>29065</v>
      </c>
      <c r="I13" s="51">
        <v>31187</v>
      </c>
      <c r="J13" s="51">
        <v>32366</v>
      </c>
      <c r="K13" s="499">
        <v>34413.269459999996</v>
      </c>
      <c r="L13" s="51">
        <v>36919.4</v>
      </c>
      <c r="M13" s="54">
        <v>7854.4000000000015</v>
      </c>
      <c r="N13" s="112">
        <v>0.27023567865129888</v>
      </c>
      <c r="O13" s="528"/>
      <c r="P13" s="528"/>
      <c r="Q13" s="528"/>
      <c r="R13" s="310"/>
      <c r="S13" s="528"/>
      <c r="T13" s="528"/>
      <c r="U13" s="528"/>
      <c r="V13" s="528"/>
      <c r="W13" s="528"/>
      <c r="X13" s="599"/>
      <c r="Y13" s="595"/>
      <c r="Z13" s="495"/>
    </row>
    <row r="14" spans="1:26" s="392" customFormat="1" ht="15" x14ac:dyDescent="0.25">
      <c r="A14" s="525"/>
      <c r="B14" s="546" t="s">
        <v>41</v>
      </c>
      <c r="C14" s="541"/>
      <c r="D14" s="546"/>
      <c r="E14" s="541"/>
      <c r="F14" s="541"/>
      <c r="G14" s="541"/>
      <c r="H14" s="51">
        <v>1675</v>
      </c>
      <c r="I14" s="51">
        <v>2105</v>
      </c>
      <c r="J14" s="51">
        <v>2152</v>
      </c>
      <c r="K14" s="499">
        <v>2185.5361400000002</v>
      </c>
      <c r="L14" s="51">
        <v>2134</v>
      </c>
      <c r="M14" s="51">
        <v>459</v>
      </c>
      <c r="N14" s="106">
        <v>0.27402985074626868</v>
      </c>
      <c r="O14" s="528"/>
      <c r="P14" s="528"/>
      <c r="Q14" s="528"/>
      <c r="R14" s="310"/>
      <c r="S14" s="528"/>
      <c r="T14" s="528"/>
      <c r="U14" s="528"/>
      <c r="V14" s="528"/>
      <c r="W14" s="528"/>
      <c r="X14" s="595"/>
      <c r="Y14" s="595"/>
      <c r="Z14" s="495"/>
    </row>
    <row r="15" spans="1:26" s="392" customFormat="1" ht="15" x14ac:dyDescent="0.25">
      <c r="A15" s="525"/>
      <c r="B15" s="546" t="s">
        <v>273</v>
      </c>
      <c r="C15" s="541"/>
      <c r="D15" s="546"/>
      <c r="E15" s="541"/>
      <c r="F15" s="541"/>
      <c r="G15" s="541"/>
      <c r="H15" s="51">
        <v>8373</v>
      </c>
      <c r="I15" s="51">
        <v>9052</v>
      </c>
      <c r="J15" s="51">
        <v>9592</v>
      </c>
      <c r="K15" s="499">
        <v>10467.342500000001</v>
      </c>
      <c r="L15" s="51">
        <v>10674</v>
      </c>
      <c r="M15" s="51">
        <v>2301</v>
      </c>
      <c r="N15" s="106">
        <v>0.27481189537800071</v>
      </c>
      <c r="O15" s="500"/>
      <c r="P15" s="528"/>
      <c r="Q15" s="528"/>
      <c r="R15" s="310"/>
      <c r="S15" s="528"/>
      <c r="T15" s="528"/>
      <c r="U15" s="528"/>
      <c r="V15" s="528"/>
      <c r="W15" s="528"/>
      <c r="X15" s="595"/>
      <c r="Y15" s="595"/>
      <c r="Z15" s="495"/>
    </row>
    <row r="16" spans="1:26" s="392" customFormat="1" ht="15.75" thickBot="1" x14ac:dyDescent="0.3">
      <c r="A16" s="525"/>
      <c r="B16" s="541"/>
      <c r="C16" s="541"/>
      <c r="D16" s="546"/>
      <c r="E16" s="541"/>
      <c r="F16" s="546" t="s">
        <v>47</v>
      </c>
      <c r="G16" s="541"/>
      <c r="H16" s="75">
        <v>19017</v>
      </c>
      <c r="I16" s="75">
        <v>20030</v>
      </c>
      <c r="J16" s="75">
        <v>20622</v>
      </c>
      <c r="K16" s="165">
        <v>21760.390819999993</v>
      </c>
      <c r="L16" s="75">
        <v>24111.4</v>
      </c>
      <c r="M16" s="501">
        <v>5094.4000000000015</v>
      </c>
      <c r="N16" s="379">
        <v>0.26788662775411481</v>
      </c>
      <c r="O16" s="528"/>
      <c r="P16" s="528"/>
      <c r="Q16" s="528"/>
      <c r="R16" s="310"/>
      <c r="S16" s="528"/>
      <c r="T16" s="528"/>
      <c r="U16" s="528"/>
      <c r="V16" s="528"/>
      <c r="W16" s="528"/>
      <c r="X16" s="595"/>
      <c r="Y16" s="595"/>
      <c r="Z16" s="502"/>
    </row>
    <row r="17" spans="1:26" s="392" customFormat="1" ht="15.75" thickTop="1" x14ac:dyDescent="0.25">
      <c r="A17" s="525"/>
      <c r="B17" s="541"/>
      <c r="C17" s="541" t="s">
        <v>231</v>
      </c>
      <c r="D17" s="546"/>
      <c r="E17" s="541"/>
      <c r="F17" s="541"/>
      <c r="G17" s="541"/>
      <c r="H17" s="312">
        <v>3.9199999999999999E-2</v>
      </c>
      <c r="I17" s="313">
        <v>3.9100000000000003E-2</v>
      </c>
      <c r="J17" s="313">
        <v>3.8800000000000001E-2</v>
      </c>
      <c r="K17" s="503">
        <v>3.8899999999999997E-2</v>
      </c>
      <c r="L17" s="504">
        <v>3.85E-2</v>
      </c>
      <c r="M17" s="505"/>
      <c r="N17" s="505"/>
      <c r="O17" s="528"/>
      <c r="P17" s="131"/>
      <c r="Q17" s="106"/>
      <c r="R17" s="528"/>
      <c r="S17" s="528"/>
      <c r="T17" s="528"/>
      <c r="U17" s="528"/>
      <c r="V17" s="528"/>
      <c r="W17" s="528"/>
      <c r="X17" s="527"/>
      <c r="Y17" s="527"/>
      <c r="Z17" s="527"/>
    </row>
    <row r="18" spans="1:26" s="392" customFormat="1" ht="15" x14ac:dyDescent="0.25">
      <c r="A18" s="525"/>
      <c r="B18" s="541"/>
      <c r="C18" s="541" t="s">
        <v>202</v>
      </c>
      <c r="D18" s="546"/>
      <c r="E18" s="541"/>
      <c r="F18" s="541"/>
      <c r="G18" s="541"/>
      <c r="H18" s="314">
        <v>2.4299999999999999E-2</v>
      </c>
      <c r="I18" s="313">
        <v>3.1600000000000003E-2</v>
      </c>
      <c r="J18" s="313">
        <v>3.3399999999999999E-2</v>
      </c>
      <c r="K18" s="503">
        <v>2.81E-2</v>
      </c>
      <c r="L18" s="504">
        <v>3.56E-2</v>
      </c>
      <c r="M18" s="506"/>
      <c r="N18" s="505"/>
      <c r="O18" s="528"/>
      <c r="P18" s="131"/>
      <c r="Q18" s="106"/>
      <c r="R18" s="528"/>
      <c r="S18" s="528"/>
      <c r="T18" s="528"/>
      <c r="U18" s="528"/>
      <c r="V18" s="528"/>
      <c r="W18" s="528"/>
      <c r="X18" s="527"/>
      <c r="Y18" s="527"/>
      <c r="Z18" s="527"/>
    </row>
    <row r="19" spans="1:26" s="392" customFormat="1" ht="8.25" customHeight="1" x14ac:dyDescent="0.25">
      <c r="A19" s="525"/>
      <c r="B19" s="541"/>
      <c r="C19" s="541"/>
      <c r="D19" s="546"/>
      <c r="E19" s="541"/>
      <c r="F19" s="541"/>
      <c r="G19" s="541"/>
      <c r="H19" s="314"/>
      <c r="I19" s="313"/>
      <c r="J19" s="313"/>
      <c r="K19" s="314"/>
      <c r="L19" s="314"/>
      <c r="M19" s="603"/>
      <c r="N19" s="131"/>
      <c r="O19" s="528"/>
      <c r="P19" s="528"/>
      <c r="Q19" s="528"/>
      <c r="R19" s="528"/>
      <c r="S19" s="528"/>
      <c r="T19" s="528"/>
      <c r="U19" s="528"/>
      <c r="V19" s="595"/>
      <c r="W19" s="595"/>
      <c r="X19" s="502"/>
      <c r="Y19" s="527"/>
      <c r="Z19" s="527"/>
    </row>
    <row r="20" spans="1:26" s="392" customFormat="1" ht="15" x14ac:dyDescent="0.25">
      <c r="A20" s="525"/>
      <c r="B20" s="541"/>
      <c r="C20" s="541"/>
      <c r="D20" s="546"/>
      <c r="E20" s="541"/>
      <c r="F20" s="541"/>
      <c r="G20" s="541"/>
      <c r="H20" s="536"/>
      <c r="I20" s="536"/>
      <c r="J20" s="536"/>
      <c r="K20" s="536"/>
      <c r="L20" s="536"/>
      <c r="M20" s="604" t="s">
        <v>413</v>
      </c>
      <c r="N20" s="528"/>
      <c r="O20" s="528"/>
      <c r="P20" s="528"/>
      <c r="Q20" s="528"/>
      <c r="R20" s="528"/>
      <c r="S20" s="528"/>
      <c r="T20" s="528"/>
      <c r="U20" s="528"/>
      <c r="V20" s="528"/>
      <c r="W20" s="595"/>
      <c r="X20" s="595"/>
      <c r="Y20" s="502"/>
      <c r="Z20" s="527"/>
    </row>
    <row r="21" spans="1:26" s="392" customFormat="1" ht="30" customHeight="1" x14ac:dyDescent="0.25">
      <c r="A21" s="525"/>
      <c r="B21" s="541"/>
      <c r="C21" s="541"/>
      <c r="D21" s="546"/>
      <c r="E21" s="541"/>
      <c r="F21" s="541"/>
      <c r="G21" s="541"/>
      <c r="H21" s="491" t="s">
        <v>337</v>
      </c>
      <c r="I21" s="491" t="s">
        <v>376</v>
      </c>
      <c r="J21" s="491" t="s">
        <v>406</v>
      </c>
      <c r="K21" s="492" t="s">
        <v>407</v>
      </c>
      <c r="L21" s="491" t="s">
        <v>416</v>
      </c>
      <c r="M21" s="507" t="s">
        <v>233</v>
      </c>
      <c r="N21" s="528"/>
      <c r="O21" s="528"/>
      <c r="P21" s="528"/>
      <c r="Q21" s="528"/>
      <c r="R21" s="528"/>
      <c r="S21" s="528"/>
      <c r="T21" s="528"/>
      <c r="U21" s="528"/>
      <c r="V21" s="528"/>
      <c r="W21" s="595"/>
      <c r="X21" s="595"/>
      <c r="Y21" s="502"/>
      <c r="Z21" s="527"/>
    </row>
    <row r="22" spans="1:26" ht="15.75" customHeight="1" x14ac:dyDescent="0.25">
      <c r="A22" s="538" t="s">
        <v>203</v>
      </c>
      <c r="B22" s="539"/>
      <c r="C22" s="539"/>
      <c r="D22" s="539"/>
      <c r="E22" s="539"/>
      <c r="F22" s="539"/>
      <c r="G22" s="539"/>
      <c r="H22" s="51"/>
      <c r="I22" s="508"/>
      <c r="J22" s="535"/>
      <c r="K22" s="605"/>
      <c r="L22" s="535"/>
      <c r="M22" s="544"/>
      <c r="N22" s="541"/>
      <c r="O22" s="541"/>
      <c r="P22" s="541"/>
      <c r="Q22" s="541"/>
      <c r="R22" s="541"/>
      <c r="S22" s="541"/>
      <c r="T22" s="541"/>
      <c r="U22" s="535"/>
      <c r="V22" s="535"/>
      <c r="W22" s="527"/>
      <c r="X22" s="595"/>
      <c r="Y22" s="502"/>
      <c r="Z22" s="527"/>
    </row>
    <row r="23" spans="1:26" s="392" customFormat="1" ht="15" customHeight="1" x14ac:dyDescent="0.25">
      <c r="A23" s="525"/>
      <c r="B23" s="572" t="s">
        <v>83</v>
      </c>
      <c r="C23" s="541"/>
      <c r="D23" s="546"/>
      <c r="E23" s="541"/>
      <c r="F23" s="541"/>
      <c r="G23" s="541"/>
      <c r="H23" s="51"/>
      <c r="I23" s="528"/>
      <c r="J23" s="542"/>
      <c r="K23" s="600"/>
      <c r="L23" s="542"/>
      <c r="M23" s="607"/>
      <c r="N23" s="528"/>
      <c r="O23" s="528"/>
      <c r="P23" s="528"/>
      <c r="Q23" s="528"/>
      <c r="R23" s="528"/>
      <c r="S23" s="528"/>
      <c r="T23" s="528"/>
      <c r="U23" s="528"/>
      <c r="V23" s="528"/>
      <c r="W23" s="527"/>
      <c r="X23" s="527"/>
      <c r="Y23" s="527"/>
      <c r="Z23" s="502"/>
    </row>
    <row r="24" spans="1:26" s="392" customFormat="1" ht="12.95" customHeight="1" x14ac:dyDescent="0.25">
      <c r="A24" s="525"/>
      <c r="B24" s="541" t="s">
        <v>84</v>
      </c>
      <c r="C24" s="541"/>
      <c r="D24" s="546"/>
      <c r="E24" s="541"/>
      <c r="F24" s="541"/>
      <c r="G24" s="541"/>
      <c r="H24" s="315">
        <v>0.19787963896491761</v>
      </c>
      <c r="I24" s="304">
        <v>0.20936109314920426</v>
      </c>
      <c r="J24" s="304">
        <v>0.22048716492114009</v>
      </c>
      <c r="K24" s="509">
        <v>0.21241617482231903</v>
      </c>
      <c r="L24" s="315">
        <v>0.21359359954213603</v>
      </c>
      <c r="M24" s="510">
        <v>1.5713960577218411E-2</v>
      </c>
      <c r="N24" s="528"/>
      <c r="O24" s="528"/>
      <c r="P24" s="528"/>
      <c r="Q24" s="528"/>
      <c r="R24" s="528"/>
      <c r="S24" s="528"/>
      <c r="T24" s="528"/>
      <c r="U24" s="528"/>
      <c r="V24" s="528"/>
      <c r="W24" s="527"/>
      <c r="X24" s="527"/>
      <c r="Y24" s="502"/>
      <c r="Z24" s="502"/>
    </row>
    <row r="25" spans="1:26" s="392" customFormat="1" ht="12.95" customHeight="1" x14ac:dyDescent="0.25">
      <c r="A25" s="525"/>
      <c r="B25" s="541" t="s">
        <v>85</v>
      </c>
      <c r="C25" s="541"/>
      <c r="D25" s="546"/>
      <c r="E25" s="541"/>
      <c r="F25" s="541"/>
      <c r="G25" s="541"/>
      <c r="H25" s="315">
        <v>8.5669397784592538E-2</v>
      </c>
      <c r="I25" s="304">
        <v>9.8228603713923016E-2</v>
      </c>
      <c r="J25" s="304">
        <v>0.10637376452445103</v>
      </c>
      <c r="K25" s="509">
        <v>0.10396548878336873</v>
      </c>
      <c r="L25" s="315">
        <v>0.10916585390845583</v>
      </c>
      <c r="M25" s="510">
        <v>2.3496456123863294E-2</v>
      </c>
      <c r="N25" s="528"/>
      <c r="O25" s="528"/>
      <c r="P25" s="528"/>
      <c r="Q25" s="528"/>
      <c r="R25" s="528"/>
      <c r="S25" s="528"/>
      <c r="T25" s="528"/>
      <c r="U25" s="528"/>
      <c r="V25" s="528"/>
      <c r="W25" s="527"/>
      <c r="X25" s="527"/>
      <c r="Y25" s="502"/>
      <c r="Z25" s="527"/>
    </row>
    <row r="26" spans="1:26" s="392" customFormat="1" ht="12.95" customHeight="1" x14ac:dyDescent="0.25">
      <c r="A26" s="525"/>
      <c r="B26" s="541" t="s">
        <v>86</v>
      </c>
      <c r="C26" s="541"/>
      <c r="D26" s="546"/>
      <c r="E26" s="541"/>
      <c r="F26" s="541"/>
      <c r="G26" s="541"/>
      <c r="H26" s="315">
        <v>0.23444907986878122</v>
      </c>
      <c r="I26" s="304">
        <v>0.22956248626629414</v>
      </c>
      <c r="J26" s="304">
        <v>0.22216472273724586</v>
      </c>
      <c r="K26" s="509">
        <v>0.22416194774552353</v>
      </c>
      <c r="L26" s="315">
        <v>0.2286310607090016</v>
      </c>
      <c r="M26" s="510">
        <v>-5.8180191597796138E-3</v>
      </c>
      <c r="N26" s="528"/>
      <c r="O26" s="528"/>
      <c r="P26" s="528"/>
      <c r="Q26" s="528"/>
      <c r="R26" s="528"/>
      <c r="S26" s="528"/>
      <c r="T26" s="528"/>
      <c r="U26" s="528"/>
      <c r="V26" s="528"/>
      <c r="W26" s="527"/>
      <c r="X26" s="527"/>
      <c r="Y26" s="511"/>
      <c r="Z26" s="527"/>
    </row>
    <row r="27" spans="1:26" s="392" customFormat="1" ht="12.95" customHeight="1" x14ac:dyDescent="0.25">
      <c r="A27" s="525"/>
      <c r="B27" s="541" t="s">
        <v>87</v>
      </c>
      <c r="C27" s="541"/>
      <c r="D27" s="546"/>
      <c r="E27" s="541"/>
      <c r="F27" s="541"/>
      <c r="G27" s="541"/>
      <c r="H27" s="315">
        <v>0.44620676761275363</v>
      </c>
      <c r="I27" s="304">
        <v>0.43039804930710684</v>
      </c>
      <c r="J27" s="304">
        <v>0.42180835217842816</v>
      </c>
      <c r="K27" s="509">
        <v>0.42949728539380871</v>
      </c>
      <c r="L27" s="315">
        <v>0.41814724665038888</v>
      </c>
      <c r="M27" s="510">
        <v>-2.8059520962364748E-2</v>
      </c>
      <c r="N27" s="528"/>
      <c r="O27" s="528"/>
      <c r="P27" s="528"/>
      <c r="Q27" s="528"/>
      <c r="R27" s="528"/>
      <c r="S27" s="528"/>
      <c r="T27" s="528"/>
      <c r="U27" s="528"/>
      <c r="V27" s="528"/>
      <c r="W27" s="527"/>
      <c r="X27" s="527"/>
      <c r="Y27" s="527"/>
      <c r="Z27" s="527"/>
    </row>
    <row r="28" spans="1:26" s="392" customFormat="1" ht="12.95" customHeight="1" x14ac:dyDescent="0.25">
      <c r="A28" s="525"/>
      <c r="B28" s="541" t="s">
        <v>76</v>
      </c>
      <c r="C28" s="541"/>
      <c r="D28" s="546"/>
      <c r="E28" s="541"/>
      <c r="F28" s="541"/>
      <c r="G28" s="541"/>
      <c r="H28" s="315">
        <v>3.399094304829034E-2</v>
      </c>
      <c r="I28" s="304">
        <v>3.0785117591509824E-2</v>
      </c>
      <c r="J28" s="304">
        <v>2.7398427189930248E-2</v>
      </c>
      <c r="K28" s="509">
        <v>2.837279502917478E-2</v>
      </c>
      <c r="L28" s="315">
        <v>2.8981146154834051E-2</v>
      </c>
      <c r="M28" s="510">
        <v>-5.0097968934562885E-3</v>
      </c>
      <c r="N28" s="528"/>
      <c r="O28" s="528"/>
      <c r="P28" s="528"/>
      <c r="Q28" s="528"/>
      <c r="R28" s="528"/>
      <c r="S28" s="528"/>
      <c r="T28" s="528"/>
      <c r="U28" s="528"/>
      <c r="V28" s="528"/>
      <c r="W28" s="527"/>
      <c r="X28" s="527"/>
      <c r="Y28" s="527"/>
      <c r="Z28" s="527"/>
    </row>
    <row r="29" spans="1:26" s="392" customFormat="1" ht="12.95" customHeight="1" x14ac:dyDescent="0.25">
      <c r="A29" s="525"/>
      <c r="B29" s="541" t="s">
        <v>157</v>
      </c>
      <c r="C29" s="541"/>
      <c r="D29" s="546"/>
      <c r="E29" s="541"/>
      <c r="F29" s="541"/>
      <c r="G29" s="541"/>
      <c r="H29" s="316">
        <v>1.8041727206647396E-3</v>
      </c>
      <c r="I29" s="316">
        <v>1.6646499719618563E-3</v>
      </c>
      <c r="J29" s="316">
        <v>1.7675684488044358E-3</v>
      </c>
      <c r="K29" s="317">
        <v>1.5863082258052205E-3</v>
      </c>
      <c r="L29" s="316">
        <v>1.4810930351836357E-3</v>
      </c>
      <c r="M29" s="510">
        <v>-3.2307968548110394E-4</v>
      </c>
      <c r="N29" s="528"/>
      <c r="O29" s="528"/>
      <c r="P29" s="528"/>
      <c r="Q29" s="528"/>
      <c r="R29" s="528"/>
      <c r="S29" s="528"/>
      <c r="T29" s="528"/>
      <c r="U29" s="528"/>
      <c r="V29" s="528"/>
      <c r="W29" s="527"/>
      <c r="X29" s="527"/>
      <c r="Y29" s="527"/>
      <c r="Z29" s="527"/>
    </row>
    <row r="30" spans="1:26" s="392" customFormat="1" ht="15" x14ac:dyDescent="0.25">
      <c r="A30" s="525"/>
      <c r="B30" s="526"/>
      <c r="C30" s="526"/>
      <c r="D30" s="526"/>
      <c r="E30" s="526"/>
      <c r="F30" s="526"/>
      <c r="G30" s="541" t="s">
        <v>77</v>
      </c>
      <c r="H30" s="304">
        <v>1.0000000000000002</v>
      </c>
      <c r="I30" s="304">
        <v>0.99999999999999978</v>
      </c>
      <c r="J30" s="304">
        <v>1</v>
      </c>
      <c r="K30" s="509">
        <v>1</v>
      </c>
      <c r="L30" s="315">
        <v>1.0000000000000002</v>
      </c>
      <c r="M30" s="512">
        <v>0</v>
      </c>
      <c r="N30" s="528"/>
      <c r="O30" s="528"/>
      <c r="P30" s="528"/>
      <c r="Q30" s="528"/>
      <c r="R30" s="528"/>
      <c r="S30" s="528"/>
      <c r="T30" s="528"/>
      <c r="U30" s="528"/>
      <c r="V30" s="528"/>
      <c r="W30" s="527"/>
      <c r="X30" s="527"/>
      <c r="Y30" s="527"/>
      <c r="Z30" s="527"/>
    </row>
    <row r="31" spans="1:26" s="392" customFormat="1" ht="8.25" customHeight="1" x14ac:dyDescent="0.25">
      <c r="A31" s="525"/>
      <c r="B31" s="526"/>
      <c r="C31" s="526"/>
      <c r="D31" s="526"/>
      <c r="E31" s="526"/>
      <c r="F31" s="526"/>
      <c r="G31" s="541"/>
      <c r="H31" s="51"/>
      <c r="I31" s="528"/>
      <c r="J31" s="528"/>
      <c r="K31" s="608"/>
      <c r="L31" s="528"/>
      <c r="M31" s="607"/>
      <c r="N31" s="528"/>
      <c r="O31" s="528"/>
      <c r="P31" s="528"/>
      <c r="Q31" s="528"/>
      <c r="R31" s="528"/>
      <c r="S31" s="528"/>
      <c r="T31" s="528"/>
      <c r="U31" s="528"/>
      <c r="V31" s="528"/>
      <c r="W31" s="527"/>
      <c r="X31" s="527"/>
      <c r="Y31" s="527"/>
      <c r="Z31" s="527"/>
    </row>
    <row r="32" spans="1:26" s="392" customFormat="1" ht="12.95" customHeight="1" x14ac:dyDescent="0.25">
      <c r="A32" s="525"/>
      <c r="B32" s="526"/>
      <c r="C32" s="526"/>
      <c r="D32" s="526"/>
      <c r="E32" s="526"/>
      <c r="F32" s="526"/>
      <c r="G32" s="546" t="s">
        <v>33</v>
      </c>
      <c r="H32" s="609" t="s">
        <v>86</v>
      </c>
      <c r="I32" s="583" t="s">
        <v>86</v>
      </c>
      <c r="J32" s="583" t="s">
        <v>86</v>
      </c>
      <c r="K32" s="610" t="s">
        <v>86</v>
      </c>
      <c r="L32" s="609" t="s">
        <v>86</v>
      </c>
      <c r="M32" s="513"/>
      <c r="N32" s="528"/>
      <c r="O32" s="528"/>
      <c r="P32" s="528"/>
      <c r="Q32" s="528"/>
      <c r="R32" s="528"/>
      <c r="S32" s="528"/>
      <c r="T32" s="528"/>
      <c r="U32" s="528"/>
      <c r="V32" s="528"/>
      <c r="W32" s="527"/>
      <c r="X32" s="527"/>
      <c r="Y32" s="527"/>
      <c r="Z32" s="527"/>
    </row>
    <row r="33" spans="1:26" s="392" customFormat="1" ht="2.25" customHeight="1" thickBot="1" x14ac:dyDescent="0.3">
      <c r="A33" s="611"/>
      <c r="B33" s="612"/>
      <c r="C33" s="612"/>
      <c r="D33" s="612"/>
      <c r="E33" s="612"/>
      <c r="F33" s="612"/>
      <c r="G33" s="613"/>
      <c r="H33" s="318"/>
      <c r="I33" s="318"/>
      <c r="J33" s="318"/>
      <c r="K33" s="318"/>
      <c r="L33" s="318"/>
      <c r="M33" s="614"/>
      <c r="N33" s="614"/>
      <c r="O33" s="614"/>
      <c r="P33" s="614"/>
      <c r="Q33" s="614"/>
      <c r="R33" s="614"/>
      <c r="S33" s="614"/>
      <c r="T33" s="614"/>
      <c r="U33" s="614"/>
      <c r="V33" s="614"/>
      <c r="W33" s="614"/>
      <c r="X33" s="614"/>
      <c r="Y33" s="614"/>
      <c r="Z33" s="614"/>
    </row>
    <row r="34" spans="1:26" s="392" customFormat="1" ht="10.5" customHeight="1" x14ac:dyDescent="0.25">
      <c r="A34" s="525"/>
      <c r="B34" s="526"/>
      <c r="C34" s="526"/>
      <c r="D34" s="526"/>
      <c r="E34" s="526"/>
      <c r="F34" s="526"/>
      <c r="G34" s="541"/>
      <c r="H34" s="528"/>
      <c r="I34" s="528"/>
      <c r="J34" s="528"/>
      <c r="K34" s="528"/>
      <c r="L34" s="528"/>
      <c r="M34" s="542"/>
      <c r="N34" s="528"/>
      <c r="O34" s="528"/>
      <c r="P34" s="528"/>
      <c r="Q34" s="528"/>
      <c r="R34" s="528"/>
      <c r="S34" s="528"/>
      <c r="T34" s="527"/>
      <c r="U34" s="527"/>
      <c r="V34" s="527"/>
      <c r="W34" s="527"/>
      <c r="X34" s="527"/>
      <c r="Y34" s="528"/>
      <c r="Z34" s="528"/>
    </row>
    <row r="35" spans="1:26" s="397" customFormat="1" ht="15" x14ac:dyDescent="0.25">
      <c r="A35" s="615"/>
      <c r="B35" s="606"/>
      <c r="C35" s="606"/>
      <c r="D35" s="606"/>
      <c r="E35" s="606"/>
      <c r="F35" s="606"/>
      <c r="G35" s="606"/>
      <c r="H35" s="665"/>
      <c r="I35" s="666"/>
      <c r="J35" s="666"/>
      <c r="K35" s="514"/>
      <c r="L35" s="615"/>
      <c r="M35" s="606"/>
      <c r="N35" s="606"/>
      <c r="O35" s="667"/>
      <c r="P35" s="668"/>
      <c r="Q35" s="535"/>
      <c r="R35" s="535"/>
      <c r="S35" s="535"/>
      <c r="T35" s="595"/>
      <c r="U35" s="595"/>
      <c r="V35" s="595"/>
      <c r="W35" s="595"/>
      <c r="X35" s="595"/>
      <c r="Y35" s="535"/>
    </row>
    <row r="36" spans="1:26" s="397" customFormat="1" ht="30" customHeight="1" x14ac:dyDescent="0.25">
      <c r="A36" s="615"/>
      <c r="B36" s="606"/>
      <c r="C36" s="606"/>
      <c r="D36" s="606"/>
      <c r="E36" s="606"/>
      <c r="F36" s="606"/>
      <c r="G36" s="606"/>
      <c r="H36" s="515"/>
      <c r="I36" s="515"/>
      <c r="J36" s="515"/>
      <c r="K36" s="515"/>
      <c r="L36" s="615"/>
      <c r="M36" s="606"/>
      <c r="N36" s="606"/>
      <c r="O36" s="515"/>
      <c r="P36" s="515"/>
      <c r="Q36" s="535"/>
      <c r="R36" s="535"/>
      <c r="S36" s="535"/>
      <c r="T36" s="595"/>
      <c r="U36" s="595"/>
      <c r="V36" s="595"/>
      <c r="W36" s="595"/>
      <c r="X36" s="595"/>
      <c r="Y36" s="535"/>
    </row>
    <row r="37" spans="1:26" s="406" customFormat="1" ht="20.100000000000001" customHeight="1" x14ac:dyDescent="0.25">
      <c r="A37" s="616"/>
      <c r="B37" s="617"/>
      <c r="C37" s="617"/>
      <c r="D37" s="617"/>
      <c r="E37" s="617"/>
      <c r="F37" s="617"/>
      <c r="G37" s="617"/>
      <c r="H37" s="617"/>
      <c r="I37" s="617"/>
      <c r="J37" s="617"/>
      <c r="K37" s="617"/>
      <c r="L37" s="618"/>
      <c r="M37" s="617"/>
      <c r="N37" s="617"/>
      <c r="O37" s="547"/>
      <c r="P37" s="515"/>
      <c r="Q37" s="540"/>
      <c r="R37" s="540"/>
      <c r="S37" s="619"/>
      <c r="T37" s="620"/>
      <c r="U37" s="620"/>
      <c r="V37" s="620"/>
      <c r="W37" s="620"/>
      <c r="X37" s="620"/>
      <c r="Y37" s="540"/>
    </row>
    <row r="38" spans="1:26" ht="12.95" customHeight="1" x14ac:dyDescent="0.25">
      <c r="A38" s="547"/>
      <c r="B38" s="547"/>
      <c r="C38" s="547"/>
      <c r="D38" s="547"/>
      <c r="E38" s="547"/>
      <c r="F38" s="547"/>
      <c r="G38" s="547"/>
      <c r="H38" s="547"/>
      <c r="I38" s="547"/>
      <c r="J38" s="547"/>
      <c r="K38" s="547"/>
      <c r="L38" s="547"/>
      <c r="M38" s="547"/>
      <c r="N38" s="547"/>
      <c r="O38" s="547"/>
      <c r="P38" s="547"/>
      <c r="Q38" s="541"/>
      <c r="R38" s="535"/>
      <c r="S38" s="535"/>
      <c r="T38" s="516"/>
      <c r="U38" s="517"/>
      <c r="V38" s="516"/>
      <c r="W38" s="545"/>
      <c r="X38" s="545"/>
      <c r="Y38" s="541"/>
    </row>
    <row r="39" spans="1:26" ht="15" customHeight="1" x14ac:dyDescent="0.2">
      <c r="A39" s="547"/>
      <c r="B39" s="621"/>
      <c r="C39" s="547"/>
      <c r="D39" s="547"/>
      <c r="E39" s="547"/>
      <c r="F39" s="547"/>
      <c r="G39" s="547"/>
      <c r="H39" s="518"/>
      <c r="I39" s="518"/>
      <c r="J39" s="513"/>
      <c r="K39" s="513"/>
      <c r="L39" s="622"/>
      <c r="M39" s="547"/>
      <c r="N39" s="547"/>
      <c r="O39" s="518"/>
      <c r="P39" s="518"/>
      <c r="Q39" s="541"/>
      <c r="R39" s="519"/>
      <c r="S39" s="520"/>
      <c r="T39" s="521"/>
      <c r="U39" s="545"/>
      <c r="V39" s="319"/>
      <c r="W39" s="545"/>
      <c r="X39" s="545"/>
      <c r="Y39" s="541"/>
    </row>
    <row r="40" spans="1:26" ht="15" customHeight="1" x14ac:dyDescent="0.2">
      <c r="A40" s="547"/>
      <c r="B40" s="621"/>
      <c r="C40" s="547"/>
      <c r="D40" s="547"/>
      <c r="E40" s="547"/>
      <c r="F40" s="547"/>
      <c r="G40" s="547"/>
      <c r="H40" s="414"/>
      <c r="I40" s="414"/>
      <c r="J40" s="513"/>
      <c r="K40" s="513"/>
      <c r="L40" s="622"/>
      <c r="M40" s="547"/>
      <c r="N40" s="547"/>
      <c r="O40" s="414"/>
      <c r="P40" s="414"/>
      <c r="Q40" s="541"/>
      <c r="R40" s="519"/>
      <c r="S40" s="522"/>
      <c r="T40" s="521"/>
      <c r="U40" s="545"/>
      <c r="V40" s="319"/>
      <c r="W40" s="545"/>
      <c r="X40" s="545"/>
      <c r="Y40" s="541"/>
    </row>
    <row r="41" spans="1:26" ht="15" customHeight="1" x14ac:dyDescent="0.2">
      <c r="A41" s="547"/>
      <c r="B41" s="621"/>
      <c r="C41" s="547"/>
      <c r="D41" s="547"/>
      <c r="E41" s="547"/>
      <c r="F41" s="547"/>
      <c r="G41" s="547"/>
      <c r="H41" s="414"/>
      <c r="I41" s="414"/>
      <c r="J41" s="513"/>
      <c r="K41" s="513"/>
      <c r="L41" s="622"/>
      <c r="M41" s="547"/>
      <c r="N41" s="547"/>
      <c r="O41" s="414"/>
      <c r="P41" s="414"/>
      <c r="Q41" s="541"/>
      <c r="R41" s="519"/>
      <c r="S41" s="522"/>
      <c r="T41" s="521"/>
      <c r="U41" s="545"/>
      <c r="V41" s="319"/>
      <c r="W41" s="545"/>
      <c r="X41" s="545"/>
      <c r="Y41" s="541"/>
    </row>
    <row r="42" spans="1:26" ht="15" customHeight="1" x14ac:dyDescent="0.2">
      <c r="A42" s="547"/>
      <c r="B42" s="621"/>
      <c r="C42" s="547"/>
      <c r="D42" s="547"/>
      <c r="E42" s="547"/>
      <c r="F42" s="547"/>
      <c r="G42" s="547"/>
      <c r="H42" s="414"/>
      <c r="I42" s="414"/>
      <c r="J42" s="513"/>
      <c r="K42" s="513"/>
      <c r="L42" s="622"/>
      <c r="M42" s="547"/>
      <c r="N42" s="547"/>
      <c r="O42" s="414"/>
      <c r="P42" s="414"/>
      <c r="Q42" s="541"/>
      <c r="R42" s="519"/>
      <c r="S42" s="522"/>
      <c r="T42" s="521"/>
      <c r="U42" s="545"/>
      <c r="V42" s="319"/>
      <c r="W42" s="545"/>
      <c r="X42" s="545"/>
      <c r="Y42" s="541"/>
    </row>
    <row r="43" spans="1:26" ht="15" customHeight="1" x14ac:dyDescent="0.2">
      <c r="A43" s="547"/>
      <c r="B43" s="621"/>
      <c r="C43" s="547"/>
      <c r="D43" s="547"/>
      <c r="E43" s="547"/>
      <c r="F43" s="547"/>
      <c r="G43" s="547"/>
      <c r="H43" s="414"/>
      <c r="I43" s="414"/>
      <c r="J43" s="513"/>
      <c r="K43" s="513"/>
      <c r="L43" s="622"/>
      <c r="M43" s="547"/>
      <c r="N43" s="547"/>
      <c r="O43" s="414"/>
      <c r="P43" s="414"/>
      <c r="Q43" s="541"/>
      <c r="R43" s="519"/>
      <c r="S43" s="522"/>
      <c r="T43" s="521"/>
      <c r="U43" s="545"/>
      <c r="V43" s="319"/>
      <c r="W43" s="545"/>
      <c r="X43" s="545"/>
      <c r="Y43" s="541"/>
    </row>
    <row r="44" spans="1:26" ht="15" customHeight="1" x14ac:dyDescent="0.2">
      <c r="A44" s="547"/>
      <c r="B44" s="621"/>
      <c r="C44" s="547"/>
      <c r="D44" s="547"/>
      <c r="E44" s="547"/>
      <c r="F44" s="547"/>
      <c r="G44" s="547"/>
      <c r="H44" s="414"/>
      <c r="I44" s="414"/>
      <c r="J44" s="513"/>
      <c r="K44" s="513"/>
      <c r="L44" s="622"/>
      <c r="M44" s="547"/>
      <c r="N44" s="547"/>
      <c r="O44" s="414"/>
      <c r="P44" s="414"/>
      <c r="Q44" s="541"/>
      <c r="R44" s="519"/>
      <c r="S44" s="522"/>
      <c r="T44" s="521"/>
      <c r="U44" s="545"/>
      <c r="V44" s="319"/>
      <c r="W44" s="545"/>
      <c r="X44" s="545"/>
      <c r="Y44" s="541"/>
    </row>
    <row r="45" spans="1:26" ht="15" customHeight="1" x14ac:dyDescent="0.2">
      <c r="A45" s="547"/>
      <c r="B45" s="621"/>
      <c r="C45" s="547"/>
      <c r="D45" s="547"/>
      <c r="E45" s="547"/>
      <c r="F45" s="547"/>
      <c r="G45" s="547"/>
      <c r="H45" s="414"/>
      <c r="I45" s="414"/>
      <c r="J45" s="513"/>
      <c r="K45" s="513"/>
      <c r="L45" s="622"/>
      <c r="M45" s="414"/>
      <c r="N45" s="547"/>
      <c r="O45" s="518"/>
      <c r="P45" s="518"/>
      <c r="Q45" s="541"/>
      <c r="R45" s="519"/>
      <c r="S45" s="522"/>
      <c r="T45" s="521"/>
      <c r="U45" s="545"/>
      <c r="V45" s="319"/>
      <c r="W45" s="545"/>
      <c r="X45" s="545"/>
      <c r="Y45" s="541"/>
    </row>
    <row r="46" spans="1:26" ht="15" customHeight="1" x14ac:dyDescent="0.2">
      <c r="A46" s="547"/>
      <c r="B46" s="621"/>
      <c r="C46" s="547"/>
      <c r="D46" s="547"/>
      <c r="E46" s="547"/>
      <c r="F46" s="547"/>
      <c r="G46" s="547"/>
      <c r="H46" s="414"/>
      <c r="I46" s="414"/>
      <c r="J46" s="513"/>
      <c r="K46" s="513"/>
      <c r="L46" s="622"/>
      <c r="M46" s="547"/>
      <c r="N46" s="547"/>
      <c r="O46" s="547"/>
      <c r="P46" s="547"/>
      <c r="Q46" s="541"/>
      <c r="R46" s="519"/>
      <c r="S46" s="522"/>
      <c r="T46" s="521"/>
      <c r="U46" s="545"/>
      <c r="V46" s="319"/>
      <c r="W46" s="545"/>
      <c r="X46" s="545"/>
      <c r="Y46" s="541"/>
    </row>
    <row r="47" spans="1:26" ht="15" customHeight="1" x14ac:dyDescent="0.2">
      <c r="A47" s="547"/>
      <c r="B47" s="621"/>
      <c r="C47" s="547"/>
      <c r="D47" s="547"/>
      <c r="E47" s="547"/>
      <c r="F47" s="547"/>
      <c r="G47" s="547"/>
      <c r="H47" s="414"/>
      <c r="I47" s="414"/>
      <c r="J47" s="513"/>
      <c r="K47" s="513"/>
      <c r="L47" s="622"/>
      <c r="M47" s="547"/>
      <c r="N47" s="547"/>
      <c r="O47" s="547"/>
      <c r="P47" s="547"/>
      <c r="Q47" s="541"/>
      <c r="R47" s="519"/>
      <c r="S47" s="522"/>
      <c r="T47" s="521"/>
      <c r="U47" s="545"/>
      <c r="V47" s="319"/>
      <c r="W47" s="545"/>
      <c r="X47" s="545"/>
      <c r="Y47" s="541"/>
    </row>
    <row r="48" spans="1:26" ht="15" customHeight="1" x14ac:dyDescent="0.2">
      <c r="A48" s="547"/>
      <c r="B48" s="621"/>
      <c r="C48" s="547"/>
      <c r="D48" s="547"/>
      <c r="E48" s="547"/>
      <c r="F48" s="547"/>
      <c r="G48" s="547"/>
      <c r="H48" s="414"/>
      <c r="I48" s="414"/>
      <c r="J48" s="513"/>
      <c r="K48" s="513"/>
      <c r="L48" s="622"/>
      <c r="M48" s="617"/>
      <c r="N48" s="617"/>
      <c r="O48" s="547"/>
      <c r="P48" s="547"/>
      <c r="Q48" s="541"/>
      <c r="R48" s="519"/>
      <c r="S48" s="522"/>
      <c r="T48" s="521"/>
      <c r="U48" s="545"/>
      <c r="V48" s="319"/>
      <c r="W48" s="545"/>
      <c r="X48" s="545"/>
      <c r="Y48" s="541"/>
    </row>
    <row r="49" spans="1:22" ht="15" customHeight="1" x14ac:dyDescent="0.2">
      <c r="A49" s="547"/>
      <c r="B49" s="621"/>
      <c r="C49" s="547"/>
      <c r="D49" s="547"/>
      <c r="E49" s="547"/>
      <c r="F49" s="547"/>
      <c r="G49" s="547"/>
      <c r="H49" s="414"/>
      <c r="I49" s="414"/>
      <c r="J49" s="513"/>
      <c r="K49" s="513"/>
      <c r="L49" s="622"/>
      <c r="M49" s="547"/>
      <c r="N49" s="547"/>
      <c r="O49" s="547"/>
      <c r="P49" s="547"/>
      <c r="Q49" s="541"/>
      <c r="R49" s="519"/>
      <c r="S49" s="522"/>
      <c r="T49" s="521"/>
      <c r="U49" s="545"/>
      <c r="V49" s="319"/>
    </row>
    <row r="50" spans="1:22" ht="15" customHeight="1" x14ac:dyDescent="0.2">
      <c r="A50" s="547"/>
      <c r="B50" s="621"/>
      <c r="C50" s="547"/>
      <c r="D50" s="547"/>
      <c r="E50" s="547"/>
      <c r="F50" s="547"/>
      <c r="G50" s="547"/>
      <c r="H50" s="414"/>
      <c r="I50" s="414"/>
      <c r="J50" s="513"/>
      <c r="K50" s="513"/>
      <c r="L50" s="622"/>
      <c r="M50" s="547"/>
      <c r="N50" s="547"/>
      <c r="O50" s="518"/>
      <c r="P50" s="518"/>
      <c r="Q50" s="541"/>
      <c r="R50" s="519"/>
      <c r="S50" s="522"/>
      <c r="T50" s="521"/>
      <c r="U50" s="545"/>
      <c r="V50" s="319"/>
    </row>
    <row r="51" spans="1:22" ht="15" customHeight="1" x14ac:dyDescent="0.2">
      <c r="A51" s="547"/>
      <c r="B51" s="621"/>
      <c r="C51" s="547"/>
      <c r="D51" s="547"/>
      <c r="E51" s="547"/>
      <c r="F51" s="547"/>
      <c r="G51" s="547"/>
      <c r="H51" s="414"/>
      <c r="I51" s="414"/>
      <c r="J51" s="513"/>
      <c r="K51" s="513"/>
      <c r="L51" s="622"/>
      <c r="M51" s="547"/>
      <c r="N51" s="547"/>
      <c r="O51" s="414"/>
      <c r="P51" s="414"/>
      <c r="Q51" s="541"/>
      <c r="R51" s="519"/>
      <c r="S51" s="522"/>
      <c r="T51" s="521"/>
      <c r="U51" s="545"/>
      <c r="V51" s="319"/>
    </row>
    <row r="52" spans="1:22" ht="15" customHeight="1" x14ac:dyDescent="0.2">
      <c r="A52" s="547"/>
      <c r="B52" s="621"/>
      <c r="C52" s="547"/>
      <c r="D52" s="547"/>
      <c r="E52" s="547"/>
      <c r="F52" s="547"/>
      <c r="G52" s="547"/>
      <c r="H52" s="414"/>
      <c r="I52" s="414"/>
      <c r="J52" s="513"/>
      <c r="K52" s="513"/>
      <c r="L52" s="622"/>
      <c r="M52" s="547"/>
      <c r="N52" s="547"/>
      <c r="O52" s="414"/>
      <c r="P52" s="414"/>
      <c r="Q52" s="541"/>
      <c r="R52" s="519"/>
      <c r="S52" s="522"/>
      <c r="T52" s="521"/>
      <c r="U52" s="545"/>
      <c r="V52" s="319"/>
    </row>
    <row r="53" spans="1:22" ht="15" customHeight="1" x14ac:dyDescent="0.2">
      <c r="A53" s="547"/>
      <c r="B53" s="621"/>
      <c r="C53" s="547"/>
      <c r="D53" s="547"/>
      <c r="E53" s="547"/>
      <c r="F53" s="547"/>
      <c r="G53" s="547"/>
      <c r="H53" s="414"/>
      <c r="I53" s="414"/>
      <c r="J53" s="513"/>
      <c r="K53" s="513"/>
      <c r="L53" s="622"/>
      <c r="M53" s="547"/>
      <c r="N53" s="547"/>
      <c r="O53" s="414"/>
      <c r="P53" s="414"/>
      <c r="Q53" s="541"/>
      <c r="R53" s="519"/>
      <c r="S53" s="522"/>
      <c r="T53" s="521"/>
      <c r="U53" s="545"/>
      <c r="V53" s="319"/>
    </row>
    <row r="54" spans="1:22" ht="15" customHeight="1" x14ac:dyDescent="0.2">
      <c r="A54" s="547"/>
      <c r="B54" s="621"/>
      <c r="C54" s="547"/>
      <c r="D54" s="547"/>
      <c r="E54" s="547"/>
      <c r="F54" s="547"/>
      <c r="G54" s="547"/>
      <c r="H54" s="414"/>
      <c r="I54" s="414"/>
      <c r="J54" s="513"/>
      <c r="K54" s="513"/>
      <c r="L54" s="622"/>
      <c r="M54" s="547"/>
      <c r="N54" s="547"/>
      <c r="O54" s="414"/>
      <c r="P54" s="414"/>
      <c r="Q54" s="541"/>
      <c r="R54" s="519"/>
      <c r="S54" s="522"/>
      <c r="T54" s="521"/>
      <c r="U54" s="545"/>
      <c r="V54" s="319"/>
    </row>
    <row r="55" spans="1:22" ht="15" customHeight="1" x14ac:dyDescent="0.2">
      <c r="A55" s="547"/>
      <c r="B55" s="621"/>
      <c r="C55" s="547"/>
      <c r="D55" s="547"/>
      <c r="E55" s="547"/>
      <c r="F55" s="547"/>
      <c r="G55" s="547"/>
      <c r="H55" s="414"/>
      <c r="I55" s="414"/>
      <c r="J55" s="513"/>
      <c r="K55" s="513"/>
      <c r="L55" s="622"/>
      <c r="M55" s="547"/>
      <c r="N55" s="547"/>
      <c r="O55" s="414"/>
      <c r="P55" s="414"/>
      <c r="Q55" s="541"/>
      <c r="R55" s="519"/>
      <c r="S55" s="522"/>
      <c r="T55" s="521"/>
      <c r="U55" s="545"/>
      <c r="V55" s="319"/>
    </row>
    <row r="56" spans="1:22" ht="15" customHeight="1" x14ac:dyDescent="0.2">
      <c r="A56" s="547"/>
      <c r="B56" s="621"/>
      <c r="C56" s="547"/>
      <c r="D56" s="547"/>
      <c r="E56" s="547"/>
      <c r="F56" s="547"/>
      <c r="G56" s="547"/>
      <c r="H56" s="414"/>
      <c r="I56" s="414"/>
      <c r="J56" s="513"/>
      <c r="K56" s="513"/>
      <c r="L56" s="414"/>
      <c r="M56" s="414"/>
      <c r="N56" s="547"/>
      <c r="O56" s="518"/>
      <c r="P56" s="518"/>
      <c r="Q56" s="541"/>
      <c r="R56" s="519"/>
      <c r="S56" s="522"/>
      <c r="T56" s="521"/>
      <c r="U56" s="545"/>
      <c r="V56" s="319"/>
    </row>
    <row r="57" spans="1:22" ht="15" customHeight="1" x14ac:dyDescent="0.2">
      <c r="A57" s="547"/>
      <c r="B57" s="621"/>
      <c r="C57" s="547"/>
      <c r="D57" s="547"/>
      <c r="E57" s="547"/>
      <c r="F57" s="547"/>
      <c r="G57" s="547"/>
      <c r="H57" s="414"/>
      <c r="I57" s="414"/>
      <c r="J57" s="513"/>
      <c r="K57" s="513"/>
      <c r="L57" s="547"/>
      <c r="M57" s="547"/>
      <c r="N57" s="547"/>
      <c r="O57" s="547"/>
      <c r="P57" s="414"/>
      <c r="Q57" s="541"/>
      <c r="R57" s="519"/>
      <c r="S57" s="522"/>
      <c r="T57" s="521"/>
      <c r="U57" s="545"/>
      <c r="V57" s="319"/>
    </row>
    <row r="58" spans="1:22" ht="15" customHeight="1" x14ac:dyDescent="0.2">
      <c r="A58" s="547"/>
      <c r="B58" s="621"/>
      <c r="C58" s="547"/>
      <c r="D58" s="547"/>
      <c r="E58" s="547"/>
      <c r="F58" s="547"/>
      <c r="G58" s="547"/>
      <c r="H58" s="414"/>
      <c r="I58" s="414"/>
      <c r="J58" s="513"/>
      <c r="K58" s="513"/>
      <c r="L58" s="547"/>
      <c r="M58" s="547"/>
      <c r="N58" s="547"/>
      <c r="O58" s="547"/>
      <c r="P58" s="518"/>
      <c r="Q58" s="541"/>
      <c r="R58" s="519"/>
      <c r="S58" s="522"/>
      <c r="T58" s="521"/>
      <c r="U58" s="545"/>
      <c r="V58" s="319"/>
    </row>
    <row r="59" spans="1:22" ht="15" customHeight="1" x14ac:dyDescent="0.2">
      <c r="A59" s="547"/>
      <c r="B59" s="621"/>
      <c r="C59" s="547"/>
      <c r="D59" s="547"/>
      <c r="E59" s="547"/>
      <c r="F59" s="547"/>
      <c r="G59" s="547"/>
      <c r="H59" s="414"/>
      <c r="I59" s="414"/>
      <c r="J59" s="513"/>
      <c r="K59" s="513"/>
      <c r="L59" s="547"/>
      <c r="M59" s="547"/>
      <c r="N59" s="547"/>
      <c r="O59" s="547"/>
      <c r="P59" s="547"/>
      <c r="Q59" s="541"/>
      <c r="R59" s="519"/>
      <c r="S59" s="522"/>
      <c r="T59" s="521"/>
      <c r="U59" s="545"/>
      <c r="V59" s="319"/>
    </row>
    <row r="60" spans="1:22" ht="15" customHeight="1" x14ac:dyDescent="0.2">
      <c r="A60" s="547"/>
      <c r="B60" s="621"/>
      <c r="C60" s="547"/>
      <c r="D60" s="547"/>
      <c r="E60" s="547"/>
      <c r="F60" s="547"/>
      <c r="G60" s="547"/>
      <c r="H60" s="414"/>
      <c r="I60" s="414"/>
      <c r="J60" s="513"/>
      <c r="K60" s="513"/>
      <c r="L60" s="622"/>
      <c r="M60" s="547"/>
      <c r="N60" s="547"/>
      <c r="O60" s="547"/>
      <c r="P60" s="547"/>
      <c r="Q60" s="541"/>
      <c r="R60" s="519"/>
      <c r="S60" s="522"/>
      <c r="T60" s="521"/>
      <c r="U60" s="545"/>
      <c r="V60" s="319"/>
    </row>
    <row r="61" spans="1:22" ht="15" customHeight="1" x14ac:dyDescent="0.2">
      <c r="A61" s="547"/>
      <c r="B61" s="621"/>
      <c r="C61" s="547"/>
      <c r="D61" s="547"/>
      <c r="E61" s="547"/>
      <c r="F61" s="547"/>
      <c r="G61" s="547"/>
      <c r="H61" s="414"/>
      <c r="I61" s="414"/>
      <c r="J61" s="513"/>
      <c r="K61" s="513"/>
      <c r="L61" s="547"/>
      <c r="M61" s="547"/>
      <c r="N61" s="547"/>
      <c r="O61" s="547"/>
      <c r="P61" s="547"/>
      <c r="Q61" s="541"/>
      <c r="R61" s="519"/>
      <c r="S61" s="522"/>
      <c r="T61" s="521"/>
      <c r="U61" s="545"/>
      <c r="V61" s="319"/>
    </row>
    <row r="62" spans="1:22" ht="15" customHeight="1" x14ac:dyDescent="0.2">
      <c r="A62" s="547"/>
      <c r="B62" s="621"/>
      <c r="C62" s="547"/>
      <c r="D62" s="547"/>
      <c r="E62" s="547"/>
      <c r="F62" s="547"/>
      <c r="G62" s="547"/>
      <c r="H62" s="414"/>
      <c r="I62" s="414"/>
      <c r="J62" s="513"/>
      <c r="K62" s="513"/>
      <c r="L62" s="547"/>
      <c r="M62" s="547"/>
      <c r="N62" s="547"/>
      <c r="O62" s="547"/>
      <c r="P62" s="518"/>
      <c r="Q62" s="541"/>
      <c r="R62" s="519"/>
      <c r="S62" s="522"/>
      <c r="T62" s="521"/>
      <c r="U62" s="545"/>
      <c r="V62" s="319"/>
    </row>
    <row r="63" spans="1:22" ht="12.75" customHeight="1" x14ac:dyDescent="0.2">
      <c r="A63" s="547"/>
      <c r="B63" s="621"/>
      <c r="C63" s="547"/>
      <c r="D63" s="547"/>
      <c r="E63" s="547"/>
      <c r="F63" s="547"/>
      <c r="G63" s="547"/>
      <c r="H63" s="414"/>
      <c r="I63" s="414"/>
      <c r="J63" s="513"/>
      <c r="K63" s="513"/>
      <c r="L63" s="622"/>
      <c r="M63" s="547"/>
      <c r="N63" s="547"/>
      <c r="O63" s="547"/>
      <c r="P63" s="414"/>
      <c r="Q63" s="541"/>
      <c r="R63" s="519"/>
      <c r="S63" s="522"/>
      <c r="T63" s="521"/>
      <c r="U63" s="545"/>
      <c r="V63" s="523"/>
    </row>
    <row r="64" spans="1:22" ht="15" customHeight="1" x14ac:dyDescent="0.2">
      <c r="A64" s="547"/>
      <c r="B64" s="621"/>
      <c r="C64" s="547"/>
      <c r="D64" s="547"/>
      <c r="E64" s="547"/>
      <c r="F64" s="547"/>
      <c r="G64" s="547"/>
      <c r="H64" s="524"/>
      <c r="I64" s="524"/>
      <c r="J64" s="513"/>
      <c r="K64" s="513"/>
      <c r="L64" s="547"/>
      <c r="M64" s="547"/>
      <c r="N64" s="547"/>
      <c r="O64" s="547"/>
      <c r="P64" s="414"/>
      <c r="Q64" s="541"/>
      <c r="R64" s="535"/>
      <c r="S64" s="522"/>
      <c r="T64" s="595"/>
      <c r="U64" s="545"/>
      <c r="V64" s="595"/>
    </row>
    <row r="65" spans="1:24" ht="3" customHeight="1" x14ac:dyDescent="0.2">
      <c r="A65" s="541"/>
      <c r="B65" s="541"/>
      <c r="C65" s="541"/>
      <c r="D65" s="541"/>
      <c r="E65" s="541"/>
      <c r="F65" s="541"/>
      <c r="G65" s="541"/>
      <c r="H65" s="541"/>
      <c r="I65" s="442"/>
      <c r="J65" s="541"/>
      <c r="K65" s="541"/>
      <c r="L65" s="409"/>
      <c r="M65" s="541"/>
      <c r="N65" s="541"/>
      <c r="O65" s="541"/>
      <c r="P65" s="541"/>
      <c r="Q65" s="566"/>
      <c r="R65" s="602"/>
      <c r="S65" s="602"/>
      <c r="T65" s="599"/>
      <c r="U65" s="599"/>
      <c r="V65" s="599"/>
      <c r="W65" s="545"/>
      <c r="X65" s="545"/>
    </row>
    <row r="66" spans="1:24" ht="4.5" customHeight="1" x14ac:dyDescent="0.2">
      <c r="A66" s="587"/>
      <c r="B66" s="588"/>
      <c r="C66" s="587"/>
      <c r="D66" s="587"/>
      <c r="E66" s="589"/>
      <c r="F66" s="588"/>
      <c r="G66" s="587"/>
      <c r="H66" s="587"/>
      <c r="I66" s="54"/>
      <c r="J66" s="54"/>
      <c r="K66" s="54"/>
      <c r="L66" s="54"/>
      <c r="M66" s="54"/>
      <c r="N66" s="489"/>
      <c r="O66" s="489"/>
      <c r="P66" s="489"/>
      <c r="Q66" s="489"/>
      <c r="R66" s="489"/>
      <c r="S66" s="489"/>
      <c r="T66" s="489"/>
      <c r="U66" s="489"/>
      <c r="V66" s="489"/>
      <c r="W66" s="489"/>
      <c r="X66" s="489"/>
    </row>
    <row r="67" spans="1:24" ht="15.75" customHeight="1" x14ac:dyDescent="0.2">
      <c r="A67" s="541"/>
      <c r="B67" s="623" t="s">
        <v>132</v>
      </c>
      <c r="C67" s="669" t="s">
        <v>363</v>
      </c>
      <c r="D67" s="670"/>
      <c r="E67" s="670"/>
      <c r="F67" s="670"/>
      <c r="G67" s="670"/>
      <c r="H67" s="670"/>
      <c r="I67" s="670"/>
      <c r="J67" s="670"/>
      <c r="K67" s="670"/>
      <c r="L67" s="670"/>
      <c r="M67" s="670"/>
      <c r="N67" s="670"/>
      <c r="O67" s="670"/>
      <c r="P67" s="670"/>
      <c r="Q67" s="541"/>
      <c r="R67" s="535"/>
      <c r="S67" s="535"/>
      <c r="T67" s="595"/>
      <c r="U67" s="595"/>
      <c r="V67" s="595"/>
      <c r="W67" s="545"/>
      <c r="X67" s="545"/>
    </row>
    <row r="68" spans="1:24" ht="15.75" customHeight="1" x14ac:dyDescent="0.2">
      <c r="A68" s="541"/>
      <c r="B68" s="623" t="s">
        <v>133</v>
      </c>
      <c r="C68" s="669" t="s">
        <v>364</v>
      </c>
      <c r="D68" s="670"/>
      <c r="E68" s="670"/>
      <c r="F68" s="670"/>
      <c r="G68" s="670"/>
      <c r="H68" s="670"/>
      <c r="I68" s="670"/>
      <c r="J68" s="670"/>
      <c r="K68" s="670"/>
      <c r="L68" s="670"/>
      <c r="M68" s="670"/>
      <c r="N68" s="670"/>
      <c r="O68" s="670"/>
      <c r="P68" s="670"/>
      <c r="Q68" s="541"/>
      <c r="R68" s="535"/>
      <c r="S68" s="535"/>
      <c r="T68" s="595"/>
      <c r="U68" s="595"/>
      <c r="V68" s="595"/>
      <c r="W68" s="545"/>
      <c r="X68" s="545"/>
    </row>
    <row r="69" spans="1:24" ht="1.5" customHeight="1" x14ac:dyDescent="0.2">
      <c r="A69" s="541"/>
      <c r="B69" s="541"/>
      <c r="C69" s="541"/>
      <c r="D69" s="541"/>
      <c r="E69" s="541"/>
      <c r="F69" s="541"/>
      <c r="G69" s="541"/>
      <c r="H69" s="541"/>
      <c r="I69" s="541"/>
      <c r="J69" s="541"/>
      <c r="K69" s="541"/>
      <c r="L69" s="541"/>
      <c r="M69" s="541"/>
      <c r="N69" s="541"/>
      <c r="O69" s="541"/>
      <c r="P69" s="541"/>
      <c r="Q69" s="541"/>
      <c r="R69" s="535"/>
      <c r="S69" s="535"/>
      <c r="T69" s="595"/>
      <c r="U69" s="595"/>
      <c r="V69" s="595"/>
      <c r="W69" s="545"/>
      <c r="X69" s="545"/>
    </row>
    <row r="70" spans="1:24" ht="16.5" customHeight="1" x14ac:dyDescent="0.2">
      <c r="A70" s="541"/>
      <c r="B70" s="541"/>
      <c r="C70" s="541"/>
      <c r="D70" s="541"/>
      <c r="E70" s="657" t="s">
        <v>272</v>
      </c>
      <c r="F70" s="657"/>
      <c r="G70" s="657"/>
      <c r="H70" s="657"/>
      <c r="I70" s="657"/>
      <c r="J70" s="657"/>
      <c r="K70" s="657"/>
      <c r="L70" s="657"/>
      <c r="M70" s="657"/>
      <c r="N70" s="541"/>
      <c r="O70" s="541"/>
      <c r="P70" s="541"/>
      <c r="Q70" s="541"/>
      <c r="R70" s="535"/>
      <c r="S70" s="535"/>
      <c r="T70" s="595"/>
      <c r="U70" s="595"/>
      <c r="V70" s="595"/>
      <c r="W70" s="545"/>
      <c r="X70" s="545"/>
    </row>
  </sheetData>
  <mergeCells count="6">
    <mergeCell ref="E70:M70"/>
    <mergeCell ref="M3:N3"/>
    <mergeCell ref="H35:J35"/>
    <mergeCell ref="O35:P35"/>
    <mergeCell ref="C67:P67"/>
    <mergeCell ref="C68:P68"/>
  </mergeCells>
  <pageMargins left="0.25" right="0.25" top="0.5" bottom="0.5" header="0.25" footer="0.25"/>
  <pageSetup scale="55"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8"/>
  <sheetViews>
    <sheetView zoomScale="70" zoomScaleNormal="70" zoomScaleSheetLayoutView="70" workbookViewId="0"/>
  </sheetViews>
  <sheetFormatPr defaultRowHeight="14.25" x14ac:dyDescent="0.2"/>
  <cols>
    <col min="1" max="6" width="2.28515625" style="5" customWidth="1"/>
    <col min="7" max="7" width="40" style="5" customWidth="1"/>
    <col min="8" max="8" width="13.140625" style="5" customWidth="1"/>
    <col min="9" max="9" width="12" style="5" customWidth="1"/>
    <col min="10" max="12" width="12.7109375" style="5" customWidth="1"/>
    <col min="13" max="13" width="13.140625" style="5" customWidth="1"/>
    <col min="14" max="14" width="12.7109375" style="5" customWidth="1"/>
    <col min="15" max="15" width="13" style="5" customWidth="1"/>
    <col min="16" max="16" width="14" style="5" customWidth="1"/>
    <col min="17" max="17" width="13.7109375" style="5" customWidth="1"/>
    <col min="18" max="18" width="61.28515625" style="5" customWidth="1"/>
    <col min="19" max="16384" width="9.140625" style="5"/>
  </cols>
  <sheetData>
    <row r="1" spans="1:18" s="4" customFormat="1" ht="15.75" thickBot="1" x14ac:dyDescent="0.3">
      <c r="A1" s="27"/>
      <c r="B1" s="89"/>
      <c r="C1" s="28"/>
      <c r="D1" s="3"/>
      <c r="E1" s="3"/>
      <c r="F1" s="3"/>
      <c r="G1" s="3"/>
    </row>
    <row r="2" spans="1:18" s="39" customFormat="1" ht="6" customHeight="1" thickTop="1" x14ac:dyDescent="0.2">
      <c r="A2" s="36"/>
      <c r="B2" s="36"/>
      <c r="C2" s="37"/>
      <c r="D2" s="38"/>
      <c r="E2" s="38"/>
      <c r="F2" s="38"/>
      <c r="G2" s="38"/>
    </row>
    <row r="3" spans="1:18" ht="30" x14ac:dyDescent="0.25">
      <c r="A3" s="634" t="s">
        <v>13</v>
      </c>
      <c r="B3" s="634"/>
      <c r="C3" s="634"/>
      <c r="D3" s="634"/>
      <c r="E3" s="634"/>
      <c r="F3" s="634"/>
      <c r="G3" s="634"/>
      <c r="H3" s="321">
        <v>2014</v>
      </c>
      <c r="I3" s="321">
        <v>2015</v>
      </c>
      <c r="J3" s="321">
        <v>2016</v>
      </c>
      <c r="K3" s="321">
        <v>2017</v>
      </c>
      <c r="L3" s="322">
        <v>2018</v>
      </c>
      <c r="M3" s="44" t="s">
        <v>329</v>
      </c>
      <c r="N3" s="43" t="s">
        <v>330</v>
      </c>
      <c r="O3" s="43" t="s">
        <v>331</v>
      </c>
      <c r="P3" s="43" t="s">
        <v>332</v>
      </c>
      <c r="Q3" s="44" t="s">
        <v>412</v>
      </c>
      <c r="R3" s="372"/>
    </row>
    <row r="4" spans="1:18" ht="15" x14ac:dyDescent="0.25">
      <c r="H4" s="320"/>
      <c r="I4" s="320"/>
      <c r="J4" s="320"/>
      <c r="K4" s="320"/>
      <c r="L4" s="323"/>
      <c r="M4" s="143"/>
      <c r="N4" s="98"/>
      <c r="O4" s="98"/>
      <c r="P4" s="98"/>
      <c r="Q4" s="143"/>
      <c r="R4" s="372"/>
    </row>
    <row r="5" spans="1:18" ht="15" x14ac:dyDescent="0.25">
      <c r="H5" s="324"/>
      <c r="I5" s="324"/>
      <c r="J5" s="324"/>
      <c r="K5" s="324"/>
      <c r="L5" s="325"/>
      <c r="M5" s="326"/>
      <c r="N5" s="324"/>
      <c r="O5" s="324"/>
      <c r="P5" s="324"/>
      <c r="Q5" s="377"/>
      <c r="R5" s="373"/>
    </row>
    <row r="6" spans="1:18" x14ac:dyDescent="0.2">
      <c r="A6" s="671" t="s">
        <v>103</v>
      </c>
      <c r="B6" s="671"/>
      <c r="C6" s="671"/>
      <c r="D6" s="671"/>
      <c r="E6" s="671"/>
      <c r="F6" s="671"/>
      <c r="G6" s="671"/>
      <c r="H6" s="51">
        <v>190439</v>
      </c>
      <c r="I6" s="51">
        <v>228115</v>
      </c>
      <c r="J6" s="51">
        <v>262732</v>
      </c>
      <c r="K6" s="51">
        <v>303867</v>
      </c>
      <c r="L6" s="327">
        <v>290886</v>
      </c>
      <c r="M6" s="52">
        <v>76230</v>
      </c>
      <c r="N6" s="51">
        <v>76520</v>
      </c>
      <c r="O6" s="51">
        <v>76146</v>
      </c>
      <c r="P6" s="51">
        <v>61990</v>
      </c>
      <c r="Q6" s="52">
        <v>63223</v>
      </c>
      <c r="R6" s="51"/>
    </row>
    <row r="7" spans="1:18" x14ac:dyDescent="0.2">
      <c r="H7" s="51"/>
      <c r="I7" s="51"/>
      <c r="J7" s="51"/>
      <c r="K7" s="51"/>
      <c r="L7" s="327"/>
      <c r="M7" s="329"/>
      <c r="N7" s="328"/>
      <c r="O7" s="328"/>
      <c r="P7" s="328"/>
      <c r="Q7" s="329"/>
      <c r="R7" s="328"/>
    </row>
    <row r="8" spans="1:18" x14ac:dyDescent="0.2">
      <c r="H8" s="51"/>
      <c r="I8" s="51"/>
      <c r="J8" s="51"/>
      <c r="K8" s="51"/>
      <c r="L8" s="327"/>
      <c r="M8" s="52"/>
      <c r="N8" s="51"/>
      <c r="O8" s="51"/>
      <c r="P8" s="51"/>
      <c r="Q8" s="52"/>
      <c r="R8" s="51"/>
    </row>
    <row r="9" spans="1:18" x14ac:dyDescent="0.2">
      <c r="A9" s="671" t="s">
        <v>209</v>
      </c>
      <c r="B9" s="671"/>
      <c r="C9" s="671"/>
      <c r="D9" s="671"/>
      <c r="E9" s="671"/>
      <c r="F9" s="671"/>
      <c r="G9" s="671"/>
      <c r="H9" s="51">
        <v>95566</v>
      </c>
      <c r="I9" s="51">
        <v>98358</v>
      </c>
      <c r="J9" s="51">
        <v>106710</v>
      </c>
      <c r="K9" s="51">
        <v>116827</v>
      </c>
      <c r="L9" s="327">
        <v>126121</v>
      </c>
      <c r="M9" s="52">
        <v>126121</v>
      </c>
      <c r="N9" s="51">
        <v>127182</v>
      </c>
      <c r="O9" s="51">
        <v>130156</v>
      </c>
      <c r="P9" s="51">
        <v>130658</v>
      </c>
      <c r="Q9" s="52">
        <v>130736</v>
      </c>
      <c r="R9" s="51"/>
    </row>
    <row r="10" spans="1:18" x14ac:dyDescent="0.2">
      <c r="B10" s="671" t="s">
        <v>210</v>
      </c>
      <c r="C10" s="671"/>
      <c r="D10" s="671"/>
      <c r="E10" s="671"/>
      <c r="F10" s="671"/>
      <c r="G10" s="671"/>
      <c r="H10" s="51">
        <v>33832</v>
      </c>
      <c r="I10" s="51">
        <v>39632</v>
      </c>
      <c r="J10" s="51">
        <v>44724</v>
      </c>
      <c r="K10" s="51">
        <v>48535</v>
      </c>
      <c r="L10" s="327">
        <v>48041</v>
      </c>
      <c r="M10" s="52">
        <v>11730</v>
      </c>
      <c r="N10" s="51">
        <v>13544</v>
      </c>
      <c r="O10" s="51">
        <v>11715</v>
      </c>
      <c r="P10" s="51">
        <v>11052</v>
      </c>
      <c r="Q10" s="52">
        <v>10065</v>
      </c>
      <c r="R10" s="51"/>
    </row>
    <row r="11" spans="1:18" x14ac:dyDescent="0.2">
      <c r="B11" s="671" t="s">
        <v>211</v>
      </c>
      <c r="C11" s="671"/>
      <c r="D11" s="671"/>
      <c r="E11" s="671"/>
      <c r="F11" s="671"/>
      <c r="G11" s="671"/>
      <c r="H11" s="51">
        <v>-31040</v>
      </c>
      <c r="I11" s="51">
        <v>-31280</v>
      </c>
      <c r="J11" s="51">
        <v>-34607</v>
      </c>
      <c r="K11" s="51">
        <v>-39241</v>
      </c>
      <c r="L11" s="327">
        <v>-43426</v>
      </c>
      <c r="M11" s="52">
        <v>-10669</v>
      </c>
      <c r="N11" s="51">
        <v>-10570</v>
      </c>
      <c r="O11" s="51">
        <v>-11213</v>
      </c>
      <c r="P11" s="51">
        <v>-10974</v>
      </c>
      <c r="Q11" s="52">
        <v>-10980</v>
      </c>
      <c r="R11" s="51"/>
    </row>
    <row r="12" spans="1:18" ht="15" thickBot="1" x14ac:dyDescent="0.25">
      <c r="A12" s="671" t="s">
        <v>208</v>
      </c>
      <c r="B12" s="671"/>
      <c r="C12" s="671"/>
      <c r="D12" s="671"/>
      <c r="E12" s="671"/>
      <c r="F12" s="671"/>
      <c r="G12" s="671"/>
      <c r="H12" s="330">
        <v>98358</v>
      </c>
      <c r="I12" s="330">
        <v>106710</v>
      </c>
      <c r="J12" s="330">
        <v>116827</v>
      </c>
      <c r="K12" s="330">
        <v>126121</v>
      </c>
      <c r="L12" s="331">
        <v>130736</v>
      </c>
      <c r="M12" s="332">
        <v>127182</v>
      </c>
      <c r="N12" s="330">
        <v>130156</v>
      </c>
      <c r="O12" s="330">
        <v>130658</v>
      </c>
      <c r="P12" s="330">
        <v>130736</v>
      </c>
      <c r="Q12" s="332">
        <v>129821</v>
      </c>
      <c r="R12" s="51"/>
    </row>
    <row r="13" spans="1:18" ht="15" thickTop="1" x14ac:dyDescent="0.2">
      <c r="H13" s="51"/>
      <c r="I13" s="51"/>
      <c r="J13" s="51"/>
      <c r="K13" s="51"/>
      <c r="L13" s="327"/>
      <c r="M13" s="52"/>
      <c r="N13" s="51"/>
      <c r="O13" s="51"/>
      <c r="P13" s="51"/>
      <c r="Q13" s="52"/>
      <c r="R13" s="51"/>
    </row>
    <row r="14" spans="1:18" x14ac:dyDescent="0.2">
      <c r="H14" s="51"/>
      <c r="I14" s="51"/>
      <c r="J14" s="51"/>
      <c r="K14" s="51"/>
      <c r="L14" s="327"/>
      <c r="M14" s="52"/>
      <c r="N14" s="51"/>
      <c r="O14" s="51"/>
      <c r="P14" s="51"/>
      <c r="Q14" s="52"/>
      <c r="R14" s="51"/>
    </row>
    <row r="15" spans="1:18" x14ac:dyDescent="0.2">
      <c r="A15" s="671" t="s">
        <v>25</v>
      </c>
      <c r="B15" s="671"/>
      <c r="C15" s="671"/>
      <c r="D15" s="671"/>
      <c r="E15" s="671"/>
      <c r="F15" s="671"/>
      <c r="G15" s="671"/>
      <c r="H15" s="51">
        <v>220984</v>
      </c>
      <c r="I15" s="51">
        <v>260059</v>
      </c>
      <c r="J15" s="51">
        <v>298244</v>
      </c>
      <c r="K15" s="51">
        <v>312799</v>
      </c>
      <c r="L15" s="327">
        <v>301589</v>
      </c>
      <c r="M15" s="52">
        <v>70821</v>
      </c>
      <c r="N15" s="51">
        <v>83754</v>
      </c>
      <c r="O15" s="51">
        <v>74892</v>
      </c>
      <c r="P15" s="51">
        <v>72122</v>
      </c>
      <c r="Q15" s="52">
        <v>64242</v>
      </c>
      <c r="R15" s="51"/>
    </row>
    <row r="16" spans="1:18" x14ac:dyDescent="0.2">
      <c r="A16" s="673"/>
      <c r="B16" s="673"/>
      <c r="C16" s="673"/>
      <c r="D16" s="673"/>
      <c r="E16" s="673"/>
      <c r="F16" s="673"/>
      <c r="G16" s="673"/>
      <c r="H16" s="51"/>
      <c r="I16" s="51"/>
      <c r="J16" s="51"/>
      <c r="K16" s="51"/>
      <c r="L16" s="327"/>
      <c r="M16" s="52"/>
      <c r="N16" s="51"/>
      <c r="O16" s="51"/>
      <c r="P16" s="51"/>
      <c r="Q16" s="52"/>
      <c r="R16" s="51"/>
    </row>
    <row r="17" spans="1:18" x14ac:dyDescent="0.2">
      <c r="A17" s="673"/>
      <c r="B17" s="673"/>
      <c r="C17" s="673"/>
      <c r="D17" s="673"/>
      <c r="E17" s="673"/>
      <c r="F17" s="673"/>
      <c r="G17" s="673"/>
      <c r="H17" s="51"/>
      <c r="I17" s="51"/>
      <c r="J17" s="51"/>
      <c r="K17" s="51"/>
      <c r="L17" s="327"/>
      <c r="M17" s="52"/>
      <c r="N17" s="51"/>
      <c r="O17" s="51"/>
      <c r="P17" s="51"/>
      <c r="Q17" s="52"/>
      <c r="R17" s="51"/>
    </row>
    <row r="18" spans="1:18" x14ac:dyDescent="0.2">
      <c r="A18" s="671" t="s">
        <v>184</v>
      </c>
      <c r="B18" s="671"/>
      <c r="C18" s="671"/>
      <c r="D18" s="671"/>
      <c r="E18" s="671"/>
      <c r="F18" s="671"/>
      <c r="G18" s="671"/>
      <c r="H18" s="49">
        <v>69574.31</v>
      </c>
      <c r="I18" s="49">
        <v>79110.777999999991</v>
      </c>
      <c r="J18" s="49">
        <v>89869.320999999996</v>
      </c>
      <c r="K18" s="49">
        <v>95635.263071657391</v>
      </c>
      <c r="L18" s="333">
        <v>95208.969000000012</v>
      </c>
      <c r="M18" s="50">
        <v>22258.325000000001</v>
      </c>
      <c r="N18" s="49">
        <v>26000.506000000001</v>
      </c>
      <c r="O18" s="49">
        <v>23727.705000000002</v>
      </c>
      <c r="P18" s="49">
        <v>23222.433000000001</v>
      </c>
      <c r="Q18" s="50">
        <v>20925.147000000001</v>
      </c>
      <c r="R18" s="49"/>
    </row>
    <row r="19" spans="1:18" x14ac:dyDescent="0.2">
      <c r="A19" s="79"/>
      <c r="H19" s="49"/>
      <c r="I19" s="49"/>
      <c r="J19" s="49"/>
      <c r="K19" s="49"/>
      <c r="L19" s="333"/>
      <c r="M19" s="50"/>
      <c r="N19" s="49"/>
      <c r="O19" s="49"/>
      <c r="P19" s="49"/>
      <c r="Q19" s="50"/>
      <c r="R19" s="49"/>
    </row>
    <row r="20" spans="1:18" x14ac:dyDescent="0.2">
      <c r="A20" s="79"/>
      <c r="H20" s="49"/>
      <c r="I20" s="49"/>
      <c r="J20" s="49"/>
      <c r="K20" s="49"/>
      <c r="L20" s="333"/>
      <c r="M20" s="50"/>
      <c r="N20" s="49"/>
      <c r="O20" s="49"/>
      <c r="P20" s="49"/>
      <c r="Q20" s="50"/>
      <c r="R20" s="49"/>
    </row>
    <row r="21" spans="1:18" x14ac:dyDescent="0.2">
      <c r="A21" s="671" t="s">
        <v>2</v>
      </c>
      <c r="B21" s="671"/>
      <c r="C21" s="671"/>
      <c r="D21" s="671"/>
      <c r="E21" s="671"/>
      <c r="F21" s="671"/>
      <c r="G21" s="671"/>
      <c r="H21" s="49">
        <v>674868.14624694677</v>
      </c>
      <c r="I21" s="49">
        <v>681927.01324694662</v>
      </c>
      <c r="J21" s="49">
        <v>693194.27324694674</v>
      </c>
      <c r="K21" s="49">
        <v>728384.97624694672</v>
      </c>
      <c r="L21" s="333">
        <v>763831.44372787979</v>
      </c>
      <c r="M21" s="50">
        <v>763831.46372787969</v>
      </c>
      <c r="N21" s="49">
        <v>765732.07772787963</v>
      </c>
      <c r="O21" s="49">
        <v>773604.15872787964</v>
      </c>
      <c r="P21" s="49">
        <v>781275.80972787959</v>
      </c>
      <c r="Q21" s="50">
        <v>781041.13672787952</v>
      </c>
      <c r="R21" s="49"/>
    </row>
    <row r="22" spans="1:18" x14ac:dyDescent="0.2">
      <c r="A22" s="79"/>
      <c r="B22" s="671" t="s">
        <v>184</v>
      </c>
      <c r="C22" s="671"/>
      <c r="D22" s="671"/>
      <c r="E22" s="671"/>
      <c r="F22" s="671"/>
      <c r="G22" s="671"/>
      <c r="H22" s="51">
        <v>69574.31</v>
      </c>
      <c r="I22" s="51">
        <v>79110.777999999991</v>
      </c>
      <c r="J22" s="51">
        <v>89869.320999999996</v>
      </c>
      <c r="K22" s="51">
        <v>95635.263071657391</v>
      </c>
      <c r="L22" s="327">
        <v>95208.969000000012</v>
      </c>
      <c r="M22" s="52">
        <v>22258.325000000001</v>
      </c>
      <c r="N22" s="51">
        <v>26000.506000000001</v>
      </c>
      <c r="O22" s="51">
        <v>23727.705000000002</v>
      </c>
      <c r="P22" s="51">
        <v>23222.433000000001</v>
      </c>
      <c r="Q22" s="52">
        <v>20925.147000000001</v>
      </c>
      <c r="R22" s="51"/>
    </row>
    <row r="23" spans="1:18" x14ac:dyDescent="0.2">
      <c r="A23" s="79"/>
      <c r="B23" s="671" t="s">
        <v>24</v>
      </c>
      <c r="C23" s="671"/>
      <c r="D23" s="671"/>
      <c r="E23" s="671"/>
      <c r="F23" s="671"/>
      <c r="G23" s="671"/>
      <c r="H23" s="51">
        <v>-54962.000999999997</v>
      </c>
      <c r="I23" s="51">
        <v>-53580.038</v>
      </c>
      <c r="J23" s="51">
        <v>-57238.391000000003</v>
      </c>
      <c r="K23" s="51">
        <v>-65957.714590724296</v>
      </c>
      <c r="L23" s="327">
        <v>-70291.183999999994</v>
      </c>
      <c r="M23" s="52">
        <v>-17787.879000000001</v>
      </c>
      <c r="N23" s="51">
        <v>-16340.532999999999</v>
      </c>
      <c r="O23" s="51">
        <v>-17637.763999999999</v>
      </c>
      <c r="P23" s="51">
        <v>-18525.008000000002</v>
      </c>
      <c r="Q23" s="52">
        <v>-18383.058000000001</v>
      </c>
      <c r="R23" s="51"/>
    </row>
    <row r="24" spans="1:18" x14ac:dyDescent="0.2">
      <c r="A24" s="79"/>
      <c r="B24" s="671" t="s">
        <v>131</v>
      </c>
      <c r="C24" s="671"/>
      <c r="D24" s="671"/>
      <c r="E24" s="671"/>
      <c r="F24" s="671"/>
      <c r="G24" s="671"/>
      <c r="H24" s="51">
        <v>-7553.4419999999991</v>
      </c>
      <c r="I24" s="51">
        <v>-14263.48</v>
      </c>
      <c r="J24" s="51">
        <v>2559.7730000000001</v>
      </c>
      <c r="K24" s="51">
        <v>5768.9189999999999</v>
      </c>
      <c r="L24" s="327">
        <v>-7708.1120000000001</v>
      </c>
      <c r="M24" s="52">
        <v>-2569.8319999999999</v>
      </c>
      <c r="N24" s="51">
        <v>-1787.8920000000001</v>
      </c>
      <c r="O24" s="51">
        <v>1581.71</v>
      </c>
      <c r="P24" s="51">
        <v>-4932.098</v>
      </c>
      <c r="Q24" s="52">
        <v>1968.778</v>
      </c>
      <c r="R24" s="51"/>
    </row>
    <row r="25" spans="1:18" ht="15" thickBot="1" x14ac:dyDescent="0.25">
      <c r="A25" s="671" t="s">
        <v>3</v>
      </c>
      <c r="B25" s="671"/>
      <c r="C25" s="671"/>
      <c r="D25" s="671"/>
      <c r="E25" s="671"/>
      <c r="F25" s="671"/>
      <c r="G25" s="671"/>
      <c r="H25" s="60">
        <v>681927.01324694662</v>
      </c>
      <c r="I25" s="60">
        <v>693194.27324694674</v>
      </c>
      <c r="J25" s="60">
        <v>728384.97624694672</v>
      </c>
      <c r="K25" s="60">
        <v>763831.44372787979</v>
      </c>
      <c r="L25" s="334">
        <v>781041.11672787985</v>
      </c>
      <c r="M25" s="61">
        <v>765732.07772787963</v>
      </c>
      <c r="N25" s="60">
        <v>773604.15872787964</v>
      </c>
      <c r="O25" s="60">
        <v>781275.80972787959</v>
      </c>
      <c r="P25" s="60">
        <v>781041.13672787952</v>
      </c>
      <c r="Q25" s="61">
        <v>785552.00372787961</v>
      </c>
      <c r="R25" s="49"/>
    </row>
    <row r="26" spans="1:18" ht="15" thickTop="1" x14ac:dyDescent="0.2">
      <c r="H26" s="51"/>
      <c r="I26" s="51"/>
      <c r="J26" s="51"/>
      <c r="K26" s="51"/>
      <c r="L26" s="327"/>
      <c r="M26" s="52"/>
      <c r="N26" s="51"/>
      <c r="O26" s="51"/>
      <c r="P26" s="51"/>
      <c r="Q26" s="52"/>
      <c r="R26" s="51"/>
    </row>
    <row r="27" spans="1:18" x14ac:dyDescent="0.2">
      <c r="H27" s="51"/>
      <c r="I27" s="51"/>
      <c r="J27" s="51"/>
      <c r="K27" s="51"/>
      <c r="L27" s="327"/>
      <c r="M27" s="52"/>
      <c r="N27" s="51"/>
      <c r="O27" s="51"/>
      <c r="P27" s="51"/>
      <c r="Q27" s="52"/>
      <c r="R27" s="51"/>
    </row>
    <row r="28" spans="1:18" x14ac:dyDescent="0.2">
      <c r="A28" s="671" t="s">
        <v>185</v>
      </c>
      <c r="B28" s="671"/>
      <c r="C28" s="671"/>
      <c r="D28" s="671"/>
      <c r="E28" s="671"/>
      <c r="F28" s="671"/>
      <c r="G28" s="671"/>
      <c r="H28" s="49"/>
      <c r="I28" s="49"/>
      <c r="J28" s="49"/>
      <c r="K28" s="49"/>
      <c r="L28" s="333"/>
      <c r="M28" s="50"/>
      <c r="N28" s="49"/>
      <c r="O28" s="49"/>
      <c r="P28" s="49"/>
      <c r="Q28" s="50"/>
      <c r="R28" s="49"/>
    </row>
    <row r="29" spans="1:18" x14ac:dyDescent="0.2">
      <c r="A29" s="130"/>
      <c r="B29" s="671" t="s">
        <v>187</v>
      </c>
      <c r="C29" s="671"/>
      <c r="D29" s="671"/>
      <c r="E29" s="671"/>
      <c r="F29" s="671"/>
      <c r="G29" s="671"/>
      <c r="H29" s="237">
        <v>179.79399999999998</v>
      </c>
      <c r="I29" s="237">
        <v>212.38599999999997</v>
      </c>
      <c r="J29" s="237">
        <v>245.24400000000003</v>
      </c>
      <c r="K29" s="237">
        <v>263.08200944130328</v>
      </c>
      <c r="L29" s="335">
        <v>258.47199999999998</v>
      </c>
      <c r="M29" s="336">
        <v>60.418999999999997</v>
      </c>
      <c r="N29" s="237">
        <v>71.099999999999994</v>
      </c>
      <c r="O29" s="237">
        <v>64.572999999999993</v>
      </c>
      <c r="P29" s="237">
        <v>62.38</v>
      </c>
      <c r="Q29" s="336">
        <v>56.116999999999997</v>
      </c>
      <c r="R29" s="237"/>
    </row>
    <row r="30" spans="1:18" x14ac:dyDescent="0.2">
      <c r="A30" s="130"/>
      <c r="B30" s="671" t="s">
        <v>188</v>
      </c>
      <c r="C30" s="671"/>
      <c r="D30" s="671"/>
      <c r="E30" s="671"/>
      <c r="F30" s="671"/>
      <c r="G30" s="671"/>
      <c r="H30" s="240">
        <v>51.603999999999999</v>
      </c>
      <c r="I30" s="240">
        <v>54.875999999999991</v>
      </c>
      <c r="J30" s="240">
        <v>60.424999999999997</v>
      </c>
      <c r="K30" s="240">
        <v>65.507607404916399</v>
      </c>
      <c r="L30" s="337">
        <v>72.99199999999999</v>
      </c>
      <c r="M30" s="338">
        <v>16.912999999999997</v>
      </c>
      <c r="N30" s="240">
        <v>18.659000000000006</v>
      </c>
      <c r="O30" s="240">
        <v>18.361000000000004</v>
      </c>
      <c r="P30" s="240">
        <v>19.05899999999999</v>
      </c>
      <c r="Q30" s="338">
        <v>18.365000000000002</v>
      </c>
      <c r="R30" s="240"/>
    </row>
    <row r="31" spans="1:18" ht="15" thickBot="1" x14ac:dyDescent="0.25">
      <c r="B31" s="130"/>
      <c r="C31" s="629" t="s">
        <v>189</v>
      </c>
      <c r="D31" s="629"/>
      <c r="E31" s="629"/>
      <c r="F31" s="629"/>
      <c r="G31" s="629"/>
      <c r="H31" s="339">
        <v>231.398</v>
      </c>
      <c r="I31" s="339">
        <v>267.262</v>
      </c>
      <c r="J31" s="339">
        <v>305.66899999999998</v>
      </c>
      <c r="K31" s="339">
        <v>328.58961684621971</v>
      </c>
      <c r="L31" s="340">
        <v>331.464</v>
      </c>
      <c r="M31" s="341">
        <v>77.331999999999994</v>
      </c>
      <c r="N31" s="339">
        <v>89.759</v>
      </c>
      <c r="O31" s="339">
        <v>82.933999999999997</v>
      </c>
      <c r="P31" s="339">
        <v>81.438999999999993</v>
      </c>
      <c r="Q31" s="341">
        <v>74.481999999999999</v>
      </c>
      <c r="R31" s="237"/>
    </row>
    <row r="32" spans="1:18" ht="15" thickTop="1" x14ac:dyDescent="0.2">
      <c r="B32" s="130"/>
      <c r="C32" s="130"/>
      <c r="D32" s="130"/>
      <c r="H32" s="237"/>
      <c r="I32" s="237"/>
      <c r="J32" s="237"/>
      <c r="K32" s="237"/>
      <c r="L32" s="335"/>
      <c r="M32" s="336"/>
      <c r="N32" s="237"/>
      <c r="O32" s="237"/>
      <c r="P32" s="237"/>
      <c r="Q32" s="336"/>
      <c r="R32" s="237"/>
    </row>
    <row r="33" spans="1:18" x14ac:dyDescent="0.2">
      <c r="H33" s="51"/>
      <c r="I33" s="51"/>
      <c r="J33" s="51"/>
      <c r="K33" s="51"/>
      <c r="L33" s="327"/>
      <c r="M33" s="52"/>
      <c r="N33" s="51"/>
      <c r="O33" s="51"/>
      <c r="P33" s="51"/>
      <c r="Q33" s="52"/>
      <c r="R33" s="51"/>
    </row>
    <row r="34" spans="1:18" x14ac:dyDescent="0.2">
      <c r="A34" s="671" t="s">
        <v>191</v>
      </c>
      <c r="B34" s="671"/>
      <c r="C34" s="671"/>
      <c r="D34" s="671"/>
      <c r="E34" s="671"/>
      <c r="F34" s="671"/>
      <c r="G34" s="671"/>
      <c r="H34" s="237">
        <v>5682.3279999999995</v>
      </c>
      <c r="I34" s="237">
        <v>5856.848</v>
      </c>
      <c r="J34" s="237">
        <v>5594.3190000000004</v>
      </c>
      <c r="K34" s="237">
        <v>6192.2176060852162</v>
      </c>
      <c r="L34" s="335">
        <v>7040.0789999999997</v>
      </c>
      <c r="M34" s="336">
        <v>1783.046</v>
      </c>
      <c r="N34" s="237">
        <v>1758.9070000000002</v>
      </c>
      <c r="O34" s="237">
        <v>1762.4449999999999</v>
      </c>
      <c r="P34" s="237">
        <v>1735.681</v>
      </c>
      <c r="Q34" s="336">
        <v>1757.0470000000003</v>
      </c>
      <c r="R34" s="237"/>
    </row>
    <row r="35" spans="1:18" x14ac:dyDescent="0.2">
      <c r="A35" s="673"/>
      <c r="B35" s="673"/>
      <c r="C35" s="673"/>
      <c r="D35" s="673"/>
      <c r="E35" s="673"/>
      <c r="F35" s="673"/>
      <c r="G35" s="673"/>
      <c r="H35" s="237"/>
      <c r="I35" s="237"/>
      <c r="J35" s="237"/>
      <c r="K35" s="237"/>
      <c r="L35" s="335"/>
      <c r="M35" s="336"/>
      <c r="N35" s="237"/>
      <c r="O35" s="237"/>
      <c r="P35" s="237"/>
      <c r="Q35" s="336"/>
      <c r="R35" s="237"/>
    </row>
    <row r="36" spans="1:18" x14ac:dyDescent="0.2">
      <c r="A36" s="671" t="s">
        <v>230</v>
      </c>
      <c r="B36" s="671"/>
      <c r="C36" s="671"/>
      <c r="D36" s="671"/>
      <c r="E36" s="671"/>
      <c r="F36" s="671"/>
      <c r="G36" s="671"/>
      <c r="H36" s="49">
        <v>46935.671499999997</v>
      </c>
      <c r="I36" s="49">
        <v>48476.595541223011</v>
      </c>
      <c r="J36" s="49">
        <v>49426.639712910881</v>
      </c>
      <c r="K36" s="49">
        <v>56790.74097739104</v>
      </c>
      <c r="L36" s="333">
        <v>61842.334500000004</v>
      </c>
      <c r="M36" s="50">
        <v>61703.717000000004</v>
      </c>
      <c r="N36" s="49">
        <v>61297.078000000001</v>
      </c>
      <c r="O36" s="49">
        <v>63362.523000000001</v>
      </c>
      <c r="P36" s="49">
        <v>61006.01999999999</v>
      </c>
      <c r="Q36" s="50">
        <v>61451.296000000002</v>
      </c>
      <c r="R36" s="49"/>
    </row>
    <row r="37" spans="1:18" x14ac:dyDescent="0.2">
      <c r="H37" s="83"/>
    </row>
    <row r="38" spans="1:18" x14ac:dyDescent="0.2">
      <c r="M38" s="51"/>
      <c r="N38" s="51"/>
      <c r="O38" s="51"/>
      <c r="P38" s="51"/>
    </row>
    <row r="40" spans="1:18" x14ac:dyDescent="0.2">
      <c r="H40" s="342"/>
      <c r="I40" s="342"/>
      <c r="J40" s="342"/>
      <c r="K40" s="342"/>
      <c r="L40" s="342"/>
    </row>
    <row r="66" ht="70.5" customHeight="1" x14ac:dyDescent="0.2"/>
    <row r="86" spans="2:12" s="83" customFormat="1" x14ac:dyDescent="0.2"/>
    <row r="88" spans="2:12" x14ac:dyDescent="0.2">
      <c r="B88" s="640"/>
      <c r="C88" s="672"/>
      <c r="D88" s="672"/>
      <c r="E88" s="672"/>
      <c r="F88" s="672"/>
      <c r="G88" s="672"/>
      <c r="H88" s="343"/>
      <c r="I88" s="343"/>
      <c r="J88" s="343"/>
      <c r="K88" s="343"/>
      <c r="L88" s="346"/>
    </row>
  </sheetData>
  <mergeCells count="23">
    <mergeCell ref="B88:G88"/>
    <mergeCell ref="A3:G3"/>
    <mergeCell ref="A6:G6"/>
    <mergeCell ref="A9:G9"/>
    <mergeCell ref="A12:G12"/>
    <mergeCell ref="A15:G15"/>
    <mergeCell ref="A16:G16"/>
    <mergeCell ref="A17:G17"/>
    <mergeCell ref="A18:G18"/>
    <mergeCell ref="A21:G21"/>
    <mergeCell ref="A25:G25"/>
    <mergeCell ref="A28:G28"/>
    <mergeCell ref="A34:G34"/>
    <mergeCell ref="A35:G35"/>
    <mergeCell ref="A36:G36"/>
    <mergeCell ref="B10:G10"/>
    <mergeCell ref="B30:G30"/>
    <mergeCell ref="C31:G31"/>
    <mergeCell ref="B11:G11"/>
    <mergeCell ref="B22:G22"/>
    <mergeCell ref="B23:G23"/>
    <mergeCell ref="B24:G24"/>
    <mergeCell ref="B29:G29"/>
  </mergeCells>
  <phoneticPr fontId="7" type="noConversion"/>
  <pageMargins left="0.2" right="0.2" top="0.5" bottom="0.5" header="0.25" footer="0.25"/>
  <pageSetup scale="55"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N72"/>
  <sheetViews>
    <sheetView zoomScale="70" zoomScaleNormal="70" zoomScaleSheetLayoutView="55" workbookViewId="0"/>
  </sheetViews>
  <sheetFormatPr defaultRowHeight="12.95" customHeight="1" x14ac:dyDescent="0.2"/>
  <cols>
    <col min="1" max="3" width="2.28515625" style="5" customWidth="1"/>
    <col min="4" max="4" width="4.28515625" style="5" customWidth="1"/>
    <col min="5" max="5" width="148.85546875" style="5" customWidth="1"/>
    <col min="6" max="6" width="10.28515625" style="6" customWidth="1"/>
    <col min="7" max="11" width="8" style="5" customWidth="1"/>
    <col min="12" max="12" width="32.28515625" style="5" customWidth="1"/>
    <col min="13" max="13" width="6.7109375" style="5" customWidth="1"/>
    <col min="14" max="14" width="5.85546875" style="5" customWidth="1"/>
    <col min="15" max="16" width="9.140625" style="5"/>
    <col min="17" max="17" width="8.42578125" style="5" customWidth="1"/>
    <col min="18" max="18" width="2.7109375" style="5" customWidth="1"/>
    <col min="19" max="16384" width="9.140625" style="5"/>
  </cols>
  <sheetData>
    <row r="1" spans="1:7" s="4" customFormat="1" ht="7.5" customHeight="1" thickBot="1" x14ac:dyDescent="0.3">
      <c r="A1" s="27"/>
      <c r="B1" s="28"/>
      <c r="C1" s="28"/>
      <c r="D1" s="3"/>
      <c r="E1" s="3"/>
      <c r="F1" s="12"/>
    </row>
    <row r="2" spans="1:7" s="9" customFormat="1" ht="12.95" customHeight="1" thickTop="1" x14ac:dyDescent="0.25">
      <c r="A2" s="29"/>
      <c r="B2" s="30"/>
      <c r="C2" s="30"/>
      <c r="D2" s="8"/>
      <c r="E2" s="8"/>
      <c r="F2" s="13"/>
    </row>
    <row r="3" spans="1:7" ht="11.25" customHeight="1" x14ac:dyDescent="0.2"/>
    <row r="4" spans="1:7" ht="16.5" customHeight="1" x14ac:dyDescent="0.25">
      <c r="E4" s="14"/>
      <c r="F4" s="15" t="s">
        <v>178</v>
      </c>
      <c r="G4" s="14"/>
    </row>
    <row r="5" spans="1:7" ht="28.5" customHeight="1" x14ac:dyDescent="0.25">
      <c r="E5" s="20" t="s">
        <v>181</v>
      </c>
      <c r="F5" s="16">
        <v>3</v>
      </c>
      <c r="G5" s="14"/>
    </row>
    <row r="6" spans="1:7" ht="16.5" customHeight="1" x14ac:dyDescent="0.25">
      <c r="E6" s="14"/>
      <c r="F6" s="16"/>
      <c r="G6" s="14"/>
    </row>
    <row r="7" spans="1:7" ht="18" x14ac:dyDescent="0.25">
      <c r="E7" s="20" t="s">
        <v>234</v>
      </c>
      <c r="F7" s="16">
        <v>4</v>
      </c>
      <c r="G7" s="14"/>
    </row>
    <row r="8" spans="1:7" ht="16.5" customHeight="1" x14ac:dyDescent="0.25">
      <c r="E8" s="14"/>
      <c r="F8" s="17"/>
      <c r="G8" s="14"/>
    </row>
    <row r="9" spans="1:7" ht="18" x14ac:dyDescent="0.25">
      <c r="E9" s="20" t="s">
        <v>221</v>
      </c>
      <c r="F9" s="16">
        <v>5</v>
      </c>
      <c r="G9" s="14"/>
    </row>
    <row r="10" spans="1:7" ht="16.5" customHeight="1" x14ac:dyDescent="0.25">
      <c r="E10" s="14"/>
      <c r="F10" s="16"/>
      <c r="G10" s="14"/>
    </row>
    <row r="11" spans="1:7" ht="18" x14ac:dyDescent="0.25">
      <c r="E11" s="20" t="s">
        <v>220</v>
      </c>
      <c r="F11" s="16">
        <v>6</v>
      </c>
      <c r="G11" s="14"/>
    </row>
    <row r="12" spans="1:7" ht="18" x14ac:dyDescent="0.25">
      <c r="E12" s="14"/>
      <c r="F12" s="18"/>
      <c r="G12" s="14"/>
    </row>
    <row r="13" spans="1:7" ht="18" x14ac:dyDescent="0.25">
      <c r="E13" s="20" t="s">
        <v>308</v>
      </c>
      <c r="F13" s="16">
        <v>7</v>
      </c>
      <c r="G13" s="14"/>
    </row>
    <row r="14" spans="1:7" ht="16.5" customHeight="1" x14ac:dyDescent="0.25">
      <c r="E14" s="14"/>
      <c r="F14" s="16"/>
      <c r="G14" s="14"/>
    </row>
    <row r="15" spans="1:7" ht="18" x14ac:dyDescent="0.25">
      <c r="E15" s="20" t="s">
        <v>219</v>
      </c>
      <c r="F15" s="16" t="s">
        <v>192</v>
      </c>
      <c r="G15" s="14"/>
    </row>
    <row r="16" spans="1:7" ht="18" x14ac:dyDescent="0.25">
      <c r="E16" s="20" t="s">
        <v>232</v>
      </c>
      <c r="F16" s="18" t="s">
        <v>280</v>
      </c>
      <c r="G16" s="14"/>
    </row>
    <row r="17" spans="5:7" ht="18" x14ac:dyDescent="0.25">
      <c r="E17" s="20" t="s">
        <v>285</v>
      </c>
      <c r="F17" s="18" t="s">
        <v>286</v>
      </c>
      <c r="G17" s="14"/>
    </row>
    <row r="18" spans="5:7" ht="16.5" customHeight="1" x14ac:dyDescent="0.25">
      <c r="E18" s="14"/>
      <c r="F18" s="16"/>
      <c r="G18" s="14"/>
    </row>
    <row r="19" spans="5:7" ht="18" x14ac:dyDescent="0.25">
      <c r="E19" s="20" t="s">
        <v>218</v>
      </c>
      <c r="F19" s="18" t="s">
        <v>287</v>
      </c>
      <c r="G19" s="14"/>
    </row>
    <row r="20" spans="5:7" ht="16.5" customHeight="1" x14ac:dyDescent="0.25">
      <c r="E20" s="14"/>
      <c r="F20" s="16"/>
      <c r="G20" s="14"/>
    </row>
    <row r="21" spans="5:7" ht="18" x14ac:dyDescent="0.25">
      <c r="E21" s="20" t="s">
        <v>217</v>
      </c>
      <c r="F21" s="16">
        <v>16</v>
      </c>
      <c r="G21" s="14"/>
    </row>
    <row r="22" spans="5:7" ht="16.5" customHeight="1" x14ac:dyDescent="0.25">
      <c r="E22" s="14"/>
      <c r="F22" s="16"/>
      <c r="G22" s="14"/>
    </row>
    <row r="23" spans="5:7" ht="16.5" customHeight="1" x14ac:dyDescent="0.25">
      <c r="E23" s="14"/>
      <c r="F23" s="16"/>
      <c r="G23" s="14"/>
    </row>
    <row r="24" spans="5:7" ht="16.5" customHeight="1" x14ac:dyDescent="0.25">
      <c r="E24" s="14"/>
      <c r="F24" s="16"/>
      <c r="G24" s="14"/>
    </row>
    <row r="25" spans="5:7" ht="12.95" customHeight="1" x14ac:dyDescent="0.25">
      <c r="E25" s="14"/>
      <c r="F25" s="16"/>
      <c r="G25" s="14"/>
    </row>
    <row r="26" spans="5:7" ht="12.95" customHeight="1" x14ac:dyDescent="0.25">
      <c r="E26" s="14"/>
      <c r="F26" s="16"/>
      <c r="G26" s="14"/>
    </row>
    <row r="27" spans="5:7" ht="12.95" customHeight="1" x14ac:dyDescent="0.25">
      <c r="E27" s="14"/>
      <c r="F27" s="16"/>
      <c r="G27" s="14"/>
    </row>
    <row r="28" spans="5:7" ht="12.95" customHeight="1" x14ac:dyDescent="0.25">
      <c r="E28" s="14"/>
      <c r="F28" s="16"/>
      <c r="G28" s="14"/>
    </row>
    <row r="57" ht="14.25" x14ac:dyDescent="0.2"/>
    <row r="58" ht="14.25" x14ac:dyDescent="0.2"/>
    <row r="59" ht="14.25" x14ac:dyDescent="0.2"/>
    <row r="62" ht="14.25" x14ac:dyDescent="0.2"/>
    <row r="66" spans="2:14" ht="15.75" customHeight="1" x14ac:dyDescent="0.2"/>
    <row r="67" spans="2:14" s="7" customFormat="1" ht="12.95" customHeight="1" x14ac:dyDescent="0.2">
      <c r="F67" s="24"/>
    </row>
    <row r="68" spans="2:14" ht="13.5" customHeight="1" x14ac:dyDescent="0.2">
      <c r="B68" s="626" t="s">
        <v>414</v>
      </c>
      <c r="C68" s="626"/>
      <c r="D68" s="626"/>
      <c r="E68" s="626"/>
      <c r="F68" s="626"/>
      <c r="G68" s="626"/>
      <c r="H68" s="626"/>
      <c r="I68" s="626"/>
      <c r="J68" s="626"/>
      <c r="K68" s="626"/>
      <c r="L68" s="626"/>
      <c r="M68" s="626"/>
      <c r="N68" s="25"/>
    </row>
    <row r="69" spans="2:14" ht="12" customHeight="1" x14ac:dyDescent="0.2">
      <c r="B69" s="626"/>
      <c r="C69" s="626"/>
      <c r="D69" s="626"/>
      <c r="E69" s="626"/>
      <c r="F69" s="626"/>
      <c r="G69" s="626"/>
      <c r="H69" s="626"/>
      <c r="I69" s="626"/>
      <c r="J69" s="626"/>
      <c r="K69" s="626"/>
      <c r="L69" s="626"/>
      <c r="M69" s="626"/>
      <c r="N69" s="25"/>
    </row>
    <row r="70" spans="2:14" ht="12" customHeight="1" x14ac:dyDescent="0.2">
      <c r="B70" s="626"/>
      <c r="C70" s="626"/>
      <c r="D70" s="626"/>
      <c r="E70" s="626"/>
      <c r="F70" s="626"/>
      <c r="G70" s="626"/>
      <c r="H70" s="626"/>
      <c r="I70" s="626"/>
      <c r="J70" s="626"/>
      <c r="K70" s="626"/>
      <c r="L70" s="626"/>
      <c r="M70" s="626"/>
      <c r="N70" s="25"/>
    </row>
    <row r="71" spans="2:14" ht="12.95" customHeight="1" x14ac:dyDescent="0.2">
      <c r="B71" s="626"/>
      <c r="C71" s="626"/>
      <c r="D71" s="626"/>
      <c r="E71" s="626"/>
      <c r="F71" s="626"/>
      <c r="G71" s="626"/>
      <c r="H71" s="626"/>
      <c r="I71" s="626"/>
      <c r="J71" s="626"/>
      <c r="K71" s="626"/>
      <c r="L71" s="626"/>
      <c r="M71" s="626"/>
      <c r="N71" s="25"/>
    </row>
    <row r="72" spans="2:14" ht="12.95" customHeight="1" x14ac:dyDescent="0.2">
      <c r="B72" s="626"/>
      <c r="C72" s="626"/>
      <c r="D72" s="626"/>
      <c r="E72" s="626"/>
      <c r="F72" s="626"/>
      <c r="G72" s="626"/>
      <c r="H72" s="626"/>
      <c r="I72" s="626"/>
      <c r="J72" s="626"/>
      <c r="K72" s="626"/>
      <c r="L72" s="626"/>
      <c r="M72" s="626"/>
      <c r="N72" s="25"/>
    </row>
  </sheetData>
  <mergeCells count="1">
    <mergeCell ref="B68:M72"/>
  </mergeCells>
  <phoneticPr fontId="7" type="noConversion"/>
  <pageMargins left="0.25" right="0.25" top="0.5" bottom="0.5" header="0.25" footer="0.25"/>
  <pageSetup scale="55" orientation="landscape" cellComments="asDisplayed" r:id="rId1"/>
  <headerFooter alignWithMargins="0">
    <oddHeader>&amp;L&amp;"Arial,Bold"&amp;20Table of Contents&amp;R&amp;"Arial,Bold"&amp;14PRIMERICA, INC.
&amp;"Arial,Regular"Financial Supplement</oddHeader>
    <oddFooter>&amp;C&amp;P of &amp;N</oddFooter>
  </headerFooter>
  <colBreaks count="1" manualBreakCount="1">
    <brk id="13" max="66" man="1"/>
  </colBreaks>
  <ignoredErrors>
    <ignoredError sqref="F1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3"/>
  <sheetViews>
    <sheetView zoomScaleNormal="100" zoomScaleSheetLayoutView="100" workbookViewId="0"/>
  </sheetViews>
  <sheetFormatPr defaultRowHeight="15" x14ac:dyDescent="0.25"/>
  <cols>
    <col min="15" max="15" width="5.5703125" customWidth="1"/>
    <col min="16" max="16" width="18" customWidth="1"/>
    <col min="17" max="17" width="8.28515625" customWidth="1"/>
  </cols>
  <sheetData>
    <row r="1" spans="1:3" s="19" customFormat="1" ht="7.5" customHeight="1" thickBot="1" x14ac:dyDescent="0.3">
      <c r="A1" s="31"/>
      <c r="B1" s="32"/>
      <c r="C1" s="32"/>
    </row>
    <row r="2" spans="1:3" ht="11.25" customHeight="1" x14ac:dyDescent="0.25">
      <c r="A2" s="33"/>
      <c r="B2" s="33"/>
      <c r="C2" s="33"/>
    </row>
    <row r="32" spans="1:17" ht="11.25" customHeight="1" x14ac:dyDescent="0.25">
      <c r="A32" s="22"/>
      <c r="B32" s="22"/>
      <c r="C32" s="22"/>
      <c r="D32" s="22"/>
      <c r="E32" s="22"/>
      <c r="F32" s="22"/>
      <c r="G32" s="22"/>
      <c r="H32" s="22"/>
      <c r="I32" s="22"/>
      <c r="J32" s="22"/>
      <c r="K32" s="22"/>
      <c r="L32" s="22"/>
      <c r="M32" s="22"/>
      <c r="N32" s="22"/>
      <c r="O32" s="22"/>
      <c r="P32" s="22"/>
      <c r="Q32" s="22"/>
    </row>
    <row r="33" spans="1:16" x14ac:dyDescent="0.25">
      <c r="A33" s="22"/>
      <c r="B33" s="22"/>
      <c r="C33" s="22"/>
      <c r="D33" s="22"/>
      <c r="E33" s="22"/>
      <c r="F33" s="22"/>
      <c r="G33" s="22"/>
      <c r="H33" s="22"/>
      <c r="I33" s="22"/>
      <c r="J33" s="22"/>
      <c r="K33" s="22"/>
      <c r="L33" s="22"/>
      <c r="M33" s="22"/>
      <c r="N33" s="22"/>
      <c r="O33" s="22"/>
      <c r="P33" s="22"/>
    </row>
    <row r="38" spans="1:16" ht="16.5" customHeight="1" x14ac:dyDescent="0.25"/>
    <row r="41" spans="1:16" x14ac:dyDescent="0.25">
      <c r="G41" s="11"/>
    </row>
    <row r="42" spans="1:16" x14ac:dyDescent="0.25">
      <c r="G42" s="10"/>
    </row>
    <row r="43" spans="1:16" ht="11.25" customHeight="1" x14ac:dyDescent="0.25"/>
  </sheetData>
  <phoneticPr fontId="7" type="noConversion"/>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autoPict="0" r:id="rId5">
            <anchor moveWithCells="1">
              <from>
                <xdr:col>0</xdr:col>
                <xdr:colOff>180975</xdr:colOff>
                <xdr:row>1</xdr:row>
                <xdr:rowOff>85725</xdr:rowOff>
              </from>
              <to>
                <xdr:col>13</xdr:col>
                <xdr:colOff>561975</xdr:colOff>
                <xdr:row>28</xdr:row>
                <xdr:rowOff>104775</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0"/>
  <sheetViews>
    <sheetView zoomScale="70" zoomScaleNormal="70" zoomScaleSheetLayoutView="70" workbookViewId="0"/>
  </sheetViews>
  <sheetFormatPr defaultRowHeight="14.25" x14ac:dyDescent="0.2"/>
  <cols>
    <col min="1" max="1" width="2.28515625" style="5" customWidth="1"/>
    <col min="2" max="2" width="1.7109375" style="5" customWidth="1"/>
    <col min="3" max="6" width="2.28515625" style="5" customWidth="1"/>
    <col min="7" max="7" width="66.28515625" style="5" customWidth="1"/>
    <col min="8" max="13" width="14" style="5" customWidth="1"/>
    <col min="14" max="14" width="82.140625" style="5" customWidth="1"/>
    <col min="15" max="16384" width="9.140625" style="5"/>
  </cols>
  <sheetData>
    <row r="1" spans="1:13" ht="15" thickBot="1" x14ac:dyDescent="0.25">
      <c r="A1" s="34"/>
      <c r="B1" s="35"/>
      <c r="C1" s="35"/>
    </row>
    <row r="2" spans="1:13" s="39" customFormat="1" ht="15" thickTop="1" x14ac:dyDescent="0.2">
      <c r="A2" s="36"/>
      <c r="B2" s="37"/>
      <c r="C2" s="37"/>
      <c r="D2" s="38"/>
      <c r="E2" s="38"/>
      <c r="F2" s="38"/>
      <c r="G2" s="38"/>
    </row>
    <row r="3" spans="1:13" s="42" customFormat="1" x14ac:dyDescent="0.2">
      <c r="A3" s="40"/>
      <c r="B3" s="41"/>
      <c r="C3" s="41"/>
      <c r="D3" s="41"/>
      <c r="E3" s="41"/>
      <c r="F3" s="41"/>
      <c r="G3" s="41"/>
    </row>
    <row r="4" spans="1:13" s="42" customFormat="1" ht="30" x14ac:dyDescent="0.25">
      <c r="A4" s="634" t="s">
        <v>69</v>
      </c>
      <c r="B4" s="634"/>
      <c r="C4" s="634"/>
      <c r="D4" s="634"/>
      <c r="E4" s="634"/>
      <c r="F4" s="634"/>
      <c r="G4" s="634"/>
      <c r="H4" s="43" t="s">
        <v>309</v>
      </c>
      <c r="I4" s="44" t="s">
        <v>325</v>
      </c>
      <c r="J4" s="43" t="s">
        <v>326</v>
      </c>
      <c r="K4" s="43" t="s">
        <v>327</v>
      </c>
      <c r="L4" s="43" t="s">
        <v>328</v>
      </c>
      <c r="M4" s="44" t="s">
        <v>411</v>
      </c>
    </row>
    <row r="5" spans="1:13" s="40" customFormat="1" ht="15" x14ac:dyDescent="0.25">
      <c r="A5" s="630" t="s">
        <v>237</v>
      </c>
      <c r="B5" s="630"/>
      <c r="C5" s="630"/>
      <c r="D5" s="630"/>
      <c r="E5" s="630"/>
      <c r="F5" s="630"/>
      <c r="G5" s="630"/>
      <c r="I5" s="45"/>
      <c r="M5" s="78"/>
    </row>
    <row r="6" spans="1:13" ht="15" x14ac:dyDescent="0.25">
      <c r="A6" s="635" t="s">
        <v>108</v>
      </c>
      <c r="B6" s="635"/>
      <c r="C6" s="635"/>
      <c r="D6" s="635"/>
      <c r="E6" s="635"/>
      <c r="F6" s="635"/>
      <c r="G6" s="635"/>
      <c r="H6" s="46"/>
      <c r="I6" s="47"/>
      <c r="J6" s="46"/>
      <c r="K6" s="46"/>
      <c r="L6" s="46"/>
      <c r="M6" s="47"/>
    </row>
    <row r="7" spans="1:13" ht="15" x14ac:dyDescent="0.25">
      <c r="A7" s="48"/>
      <c r="B7" s="628" t="s">
        <v>270</v>
      </c>
      <c r="C7" s="628"/>
      <c r="D7" s="628"/>
      <c r="E7" s="628"/>
      <c r="F7" s="628"/>
      <c r="G7" s="628"/>
      <c r="H7" s="49">
        <v>2287955.1277299989</v>
      </c>
      <c r="I7" s="50">
        <v>2254512.0713400003</v>
      </c>
      <c r="J7" s="49">
        <v>2239045.4932099991</v>
      </c>
      <c r="K7" s="49">
        <v>2322452.5037199981</v>
      </c>
      <c r="L7" s="49">
        <v>2422733.8926899983</v>
      </c>
      <c r="M7" s="50">
        <v>2471745.068130001</v>
      </c>
    </row>
    <row r="8" spans="1:13" ht="15" x14ac:dyDescent="0.25">
      <c r="A8" s="48"/>
      <c r="B8" s="628" t="s">
        <v>269</v>
      </c>
      <c r="C8" s="628"/>
      <c r="D8" s="628"/>
      <c r="E8" s="628"/>
      <c r="F8" s="628"/>
      <c r="G8" s="628"/>
      <c r="H8" s="51">
        <v>737150</v>
      </c>
      <c r="I8" s="52">
        <v>796450</v>
      </c>
      <c r="J8" s="51">
        <v>843810</v>
      </c>
      <c r="K8" s="51">
        <v>891860</v>
      </c>
      <c r="L8" s="51">
        <v>970390</v>
      </c>
      <c r="M8" s="52">
        <v>1036110</v>
      </c>
    </row>
    <row r="9" spans="1:13" x14ac:dyDescent="0.2">
      <c r="A9" s="53"/>
      <c r="B9" s="53"/>
      <c r="C9" s="53"/>
      <c r="D9" s="628" t="s">
        <v>271</v>
      </c>
      <c r="E9" s="628"/>
      <c r="F9" s="628"/>
      <c r="G9" s="628"/>
      <c r="H9" s="54">
        <v>3025105.1277299989</v>
      </c>
      <c r="I9" s="55">
        <v>3050962.0713400003</v>
      </c>
      <c r="J9" s="54">
        <v>3082855.4932099991</v>
      </c>
      <c r="K9" s="54">
        <v>3214312.5037199981</v>
      </c>
      <c r="L9" s="54">
        <v>3393123.8926899983</v>
      </c>
      <c r="M9" s="55">
        <v>3507855.068130001</v>
      </c>
    </row>
    <row r="10" spans="1:13" x14ac:dyDescent="0.2">
      <c r="A10" s="53"/>
      <c r="B10" s="628" t="s">
        <v>57</v>
      </c>
      <c r="C10" s="628"/>
      <c r="D10" s="628"/>
      <c r="E10" s="628"/>
      <c r="F10" s="628"/>
      <c r="G10" s="628"/>
      <c r="H10" s="51">
        <v>4205173.2675399985</v>
      </c>
      <c r="I10" s="52">
        <v>4263110.8451410001</v>
      </c>
      <c r="J10" s="51">
        <v>4199274.5585800009</v>
      </c>
      <c r="K10" s="51">
        <v>4196020.6010300005</v>
      </c>
      <c r="L10" s="51">
        <v>4141569.4660099968</v>
      </c>
      <c r="M10" s="52">
        <v>4202902.9854400009</v>
      </c>
    </row>
    <row r="11" spans="1:13" x14ac:dyDescent="0.2">
      <c r="A11" s="53"/>
      <c r="B11" s="628" t="s">
        <v>14</v>
      </c>
      <c r="C11" s="628"/>
      <c r="D11" s="628"/>
      <c r="E11" s="628"/>
      <c r="F11" s="628"/>
      <c r="G11" s="628"/>
      <c r="H11" s="51">
        <v>1951891.7840699998</v>
      </c>
      <c r="I11" s="52">
        <v>1998984.568110001</v>
      </c>
      <c r="J11" s="51">
        <v>2053445.0947200009</v>
      </c>
      <c r="K11" s="51">
        <v>2107813.5833100001</v>
      </c>
      <c r="L11" s="51">
        <v>2133919.9720600001</v>
      </c>
      <c r="M11" s="52">
        <v>2181740.58164</v>
      </c>
    </row>
    <row r="12" spans="1:13" x14ac:dyDescent="0.2">
      <c r="A12" s="53"/>
      <c r="B12" s="628" t="s">
        <v>58</v>
      </c>
      <c r="C12" s="628"/>
      <c r="D12" s="628"/>
      <c r="E12" s="628"/>
      <c r="F12" s="628"/>
      <c r="G12" s="628"/>
      <c r="H12" s="51">
        <v>705661.35989999957</v>
      </c>
      <c r="I12" s="52">
        <v>759973.23380299669</v>
      </c>
      <c r="J12" s="51">
        <v>772057.83541299729</v>
      </c>
      <c r="K12" s="51">
        <v>769387.25647299911</v>
      </c>
      <c r="L12" s="51">
        <v>730932.78177299979</v>
      </c>
      <c r="M12" s="52">
        <v>815369.29746000085</v>
      </c>
    </row>
    <row r="13" spans="1:13" x14ac:dyDescent="0.2">
      <c r="A13" s="53"/>
      <c r="B13" s="628" t="s">
        <v>59</v>
      </c>
      <c r="C13" s="628"/>
      <c r="D13" s="628"/>
      <c r="E13" s="628"/>
      <c r="F13" s="628"/>
      <c r="G13" s="628"/>
      <c r="H13" s="56">
        <v>2572872.4427700001</v>
      </c>
      <c r="I13" s="57">
        <v>2419706.6526100002</v>
      </c>
      <c r="J13" s="56">
        <v>2389006.60225</v>
      </c>
      <c r="K13" s="56">
        <v>2419996.8140599998</v>
      </c>
      <c r="L13" s="56">
        <v>2195501.3232399998</v>
      </c>
      <c r="M13" s="57">
        <v>2368759.72596</v>
      </c>
    </row>
    <row r="14" spans="1:13" ht="15.75" thickBot="1" x14ac:dyDescent="0.3">
      <c r="A14" s="58"/>
      <c r="B14" s="59"/>
      <c r="C14" s="59"/>
      <c r="D14" s="629" t="s">
        <v>166</v>
      </c>
      <c r="E14" s="629"/>
      <c r="F14" s="629"/>
      <c r="G14" s="629"/>
      <c r="H14" s="60">
        <v>12460703.982009998</v>
      </c>
      <c r="I14" s="61">
        <v>12492737.371003998</v>
      </c>
      <c r="J14" s="60">
        <v>12496639.584172999</v>
      </c>
      <c r="K14" s="60">
        <v>12707530.758592997</v>
      </c>
      <c r="L14" s="60">
        <v>12595047.435772993</v>
      </c>
      <c r="M14" s="61">
        <v>13076627.658630002</v>
      </c>
    </row>
    <row r="15" spans="1:13" ht="15" thickTop="1" x14ac:dyDescent="0.2">
      <c r="A15" s="53"/>
      <c r="B15" s="53"/>
      <c r="C15" s="53"/>
      <c r="D15" s="53"/>
      <c r="E15" s="53"/>
      <c r="F15" s="53"/>
      <c r="G15" s="53"/>
      <c r="H15" s="51"/>
      <c r="I15" s="52"/>
      <c r="J15" s="51"/>
      <c r="K15" s="51"/>
      <c r="L15" s="51"/>
      <c r="M15" s="52"/>
    </row>
    <row r="16" spans="1:13" ht="15" x14ac:dyDescent="0.25">
      <c r="A16" s="635" t="s">
        <v>60</v>
      </c>
      <c r="B16" s="635"/>
      <c r="C16" s="635"/>
      <c r="D16" s="635"/>
      <c r="E16" s="635"/>
      <c r="F16" s="635"/>
      <c r="G16" s="635"/>
      <c r="H16" s="51"/>
      <c r="I16" s="52"/>
      <c r="J16" s="51"/>
      <c r="K16" s="51"/>
      <c r="L16" s="51"/>
      <c r="M16" s="52"/>
    </row>
    <row r="17" spans="1:13" x14ac:dyDescent="0.2">
      <c r="A17" s="53"/>
      <c r="B17" s="628" t="s">
        <v>61</v>
      </c>
      <c r="C17" s="628"/>
      <c r="D17" s="628"/>
      <c r="E17" s="628"/>
      <c r="F17" s="628"/>
      <c r="G17" s="628"/>
      <c r="H17" s="63">
        <v>5954524.3910799967</v>
      </c>
      <c r="I17" s="64">
        <v>6004101.2084700027</v>
      </c>
      <c r="J17" s="63">
        <v>6057112.0346099986</v>
      </c>
      <c r="K17" s="63">
        <v>6132750.0732700024</v>
      </c>
      <c r="L17" s="63">
        <v>6168156.9151199954</v>
      </c>
      <c r="M17" s="64">
        <v>6240864.3820600007</v>
      </c>
    </row>
    <row r="18" spans="1:13" x14ac:dyDescent="0.2">
      <c r="A18" s="53"/>
      <c r="B18" s="628" t="s">
        <v>15</v>
      </c>
      <c r="C18" s="628"/>
      <c r="D18" s="628"/>
      <c r="E18" s="628"/>
      <c r="F18" s="628"/>
      <c r="G18" s="628"/>
      <c r="H18" s="51">
        <v>685884.6950999999</v>
      </c>
      <c r="I18" s="52">
        <v>693222.5501199998</v>
      </c>
      <c r="J18" s="51">
        <v>673912.15148</v>
      </c>
      <c r="K18" s="51">
        <v>682125.5920599997</v>
      </c>
      <c r="L18" s="51">
        <v>700093.57663999975</v>
      </c>
      <c r="M18" s="52">
        <v>703123.07887000008</v>
      </c>
    </row>
    <row r="19" spans="1:13" x14ac:dyDescent="0.2">
      <c r="A19" s="53"/>
      <c r="B19" s="628" t="s">
        <v>55</v>
      </c>
      <c r="C19" s="628"/>
      <c r="D19" s="628"/>
      <c r="E19" s="628"/>
      <c r="F19" s="628"/>
      <c r="G19" s="628"/>
      <c r="H19" s="65">
        <v>177468.01589400013</v>
      </c>
      <c r="I19" s="66">
        <v>184161.09124399998</v>
      </c>
      <c r="J19" s="65">
        <v>182139.8358740001</v>
      </c>
      <c r="K19" s="65">
        <v>182240.72885400002</v>
      </c>
      <c r="L19" s="65">
        <v>187103.6628339999</v>
      </c>
      <c r="M19" s="66">
        <v>206179.64447</v>
      </c>
    </row>
    <row r="20" spans="1:13" x14ac:dyDescent="0.2">
      <c r="A20" s="53"/>
      <c r="B20" s="628" t="s">
        <v>62</v>
      </c>
      <c r="C20" s="628"/>
      <c r="D20" s="628"/>
      <c r="E20" s="628"/>
      <c r="F20" s="628"/>
      <c r="G20" s="628"/>
      <c r="H20" s="51">
        <v>451397.85898399941</v>
      </c>
      <c r="I20" s="52">
        <v>506534.50134700234</v>
      </c>
      <c r="J20" s="51">
        <v>495241.62216600281</v>
      </c>
      <c r="K20" s="51">
        <v>511622.85023600329</v>
      </c>
      <c r="L20" s="51">
        <v>486771.81490600336</v>
      </c>
      <c r="M20" s="52">
        <v>562224.81435999915</v>
      </c>
    </row>
    <row r="21" spans="1:13" x14ac:dyDescent="0.2">
      <c r="A21" s="53"/>
      <c r="B21" s="628" t="s">
        <v>248</v>
      </c>
      <c r="C21" s="628"/>
      <c r="D21" s="628"/>
      <c r="E21" s="628"/>
      <c r="F21" s="628"/>
      <c r="G21" s="628"/>
      <c r="H21" s="51">
        <v>373288.29460000002</v>
      </c>
      <c r="I21" s="52">
        <v>373381.16560000001</v>
      </c>
      <c r="J21" s="51">
        <v>373474.21960000001</v>
      </c>
      <c r="K21" s="51">
        <v>373567.45860000001</v>
      </c>
      <c r="L21" s="51">
        <v>373660.88460000005</v>
      </c>
      <c r="M21" s="52">
        <v>373754.50060000003</v>
      </c>
    </row>
    <row r="22" spans="1:13" x14ac:dyDescent="0.2">
      <c r="A22" s="53"/>
      <c r="B22" s="628" t="s">
        <v>268</v>
      </c>
      <c r="C22" s="628"/>
      <c r="D22" s="628"/>
      <c r="E22" s="628"/>
      <c r="F22" s="628"/>
      <c r="G22" s="628"/>
      <c r="H22" s="51">
        <v>736381.32423000003</v>
      </c>
      <c r="I22" s="52">
        <v>795697.19941000012</v>
      </c>
      <c r="J22" s="51">
        <v>843073.07461000013</v>
      </c>
      <c r="K22" s="51">
        <v>891138.94980000018</v>
      </c>
      <c r="L22" s="51">
        <v>969684.82500000019</v>
      </c>
      <c r="M22" s="52">
        <v>1035420.7001799999</v>
      </c>
    </row>
    <row r="23" spans="1:13" x14ac:dyDescent="0.2">
      <c r="A23" s="53"/>
      <c r="B23" s="628" t="s">
        <v>236</v>
      </c>
      <c r="C23" s="628"/>
      <c r="D23" s="628"/>
      <c r="E23" s="628"/>
      <c r="F23" s="628"/>
      <c r="G23" s="628"/>
      <c r="H23" s="51">
        <v>89785.834000000003</v>
      </c>
      <c r="I23" s="52">
        <v>89432.748000000007</v>
      </c>
      <c r="J23" s="51">
        <v>82096.108999999997</v>
      </c>
      <c r="K23" s="51">
        <v>70631.813999999998</v>
      </c>
      <c r="L23" s="51">
        <v>52561.781000000003</v>
      </c>
      <c r="M23" s="52">
        <v>64914.25</v>
      </c>
    </row>
    <row r="24" spans="1:13" x14ac:dyDescent="0.2">
      <c r="A24" s="67"/>
      <c r="B24" s="628" t="s">
        <v>63</v>
      </c>
      <c r="C24" s="628"/>
      <c r="D24" s="628"/>
      <c r="E24" s="628"/>
      <c r="F24" s="628"/>
      <c r="G24" s="628"/>
      <c r="H24" s="51">
        <v>2572872.4427700001</v>
      </c>
      <c r="I24" s="52">
        <v>2419706.6526100002</v>
      </c>
      <c r="J24" s="51">
        <v>2389006.60225</v>
      </c>
      <c r="K24" s="51">
        <v>2419996.8140599998</v>
      </c>
      <c r="L24" s="51">
        <v>2195501.3232399998</v>
      </c>
      <c r="M24" s="52">
        <v>2368759.72596</v>
      </c>
    </row>
    <row r="25" spans="1:13" x14ac:dyDescent="0.2">
      <c r="A25" s="67"/>
      <c r="B25" s="67"/>
      <c r="C25" s="67"/>
      <c r="D25" s="627" t="s">
        <v>167</v>
      </c>
      <c r="E25" s="627"/>
      <c r="F25" s="627"/>
      <c r="G25" s="627"/>
      <c r="H25" s="68">
        <v>11041602.856657997</v>
      </c>
      <c r="I25" s="69">
        <v>11066237.116801005</v>
      </c>
      <c r="J25" s="68">
        <v>11096055.649590002</v>
      </c>
      <c r="K25" s="68">
        <v>11264074.280880004</v>
      </c>
      <c r="L25" s="68">
        <v>11133534.78334</v>
      </c>
      <c r="M25" s="69">
        <v>11555241.0965</v>
      </c>
    </row>
    <row r="26" spans="1:13" x14ac:dyDescent="0.2">
      <c r="A26" s="67"/>
      <c r="B26" s="67"/>
      <c r="C26" s="67"/>
      <c r="D26" s="70"/>
      <c r="E26" s="70"/>
      <c r="F26" s="70"/>
      <c r="G26" s="70"/>
      <c r="H26" s="51"/>
      <c r="I26" s="52"/>
      <c r="J26" s="51"/>
      <c r="K26" s="51"/>
      <c r="L26" s="51"/>
      <c r="M26" s="52"/>
    </row>
    <row r="27" spans="1:13" ht="15" x14ac:dyDescent="0.25">
      <c r="A27" s="635" t="s">
        <v>168</v>
      </c>
      <c r="B27" s="635"/>
      <c r="C27" s="635"/>
      <c r="D27" s="635"/>
      <c r="E27" s="635"/>
      <c r="F27" s="635"/>
      <c r="G27" s="635"/>
      <c r="H27" s="71"/>
      <c r="I27" s="72"/>
      <c r="J27" s="71"/>
      <c r="K27" s="71"/>
      <c r="L27" s="71"/>
      <c r="M27" s="72"/>
    </row>
    <row r="28" spans="1:13" ht="15" x14ac:dyDescent="0.25">
      <c r="A28" s="48"/>
      <c r="B28" s="628" t="s">
        <v>342</v>
      </c>
      <c r="C28" s="628"/>
      <c r="D28" s="628"/>
      <c r="E28" s="628"/>
      <c r="F28" s="628"/>
      <c r="G28" s="628"/>
      <c r="H28" s="51">
        <v>442.5143100000098</v>
      </c>
      <c r="I28" s="52">
        <v>439.53220999999337</v>
      </c>
      <c r="J28" s="51">
        <v>431.68179999998961</v>
      </c>
      <c r="K28" s="51">
        <v>429.7691699999869</v>
      </c>
      <c r="L28" s="51">
        <v>426.94432999998332</v>
      </c>
      <c r="M28" s="52">
        <v>423.98817999999972</v>
      </c>
    </row>
    <row r="29" spans="1:13" x14ac:dyDescent="0.2">
      <c r="A29" s="53"/>
      <c r="B29" s="628" t="s">
        <v>64</v>
      </c>
      <c r="C29" s="628"/>
      <c r="D29" s="628"/>
      <c r="E29" s="628"/>
      <c r="F29" s="628"/>
      <c r="G29" s="628"/>
      <c r="H29" s="51">
        <v>-7.0009827613830563E-6</v>
      </c>
      <c r="I29" s="52">
        <v>-4.0005445480346677E-6</v>
      </c>
      <c r="J29" s="51">
        <v>-4.000663757324219E-6</v>
      </c>
      <c r="K29" s="51">
        <v>-4.0012598037719724E-6</v>
      </c>
      <c r="L29" s="51">
        <v>-4.0011405944824219E-6</v>
      </c>
      <c r="M29" s="52">
        <v>4.6193599700927729E-10</v>
      </c>
    </row>
    <row r="30" spans="1:13" x14ac:dyDescent="0.2">
      <c r="A30" s="53"/>
      <c r="B30" s="628" t="s">
        <v>65</v>
      </c>
      <c r="C30" s="628"/>
      <c r="D30" s="628"/>
      <c r="E30" s="628"/>
      <c r="F30" s="628"/>
      <c r="G30" s="628"/>
      <c r="H30" s="51">
        <v>1375090.462121994</v>
      </c>
      <c r="I30" s="52">
        <v>1416564.130469999</v>
      </c>
      <c r="J30" s="51">
        <v>1409104.1088429971</v>
      </c>
      <c r="K30" s="51">
        <v>1452841.4559629969</v>
      </c>
      <c r="L30" s="51">
        <v>1489519.564032997</v>
      </c>
      <c r="M30" s="52">
        <v>1506943.6729799991</v>
      </c>
    </row>
    <row r="31" spans="1:13" x14ac:dyDescent="0.2">
      <c r="A31" s="53"/>
      <c r="B31" s="628" t="s">
        <v>164</v>
      </c>
      <c r="C31" s="628"/>
      <c r="D31" s="628"/>
      <c r="E31" s="628"/>
      <c r="F31" s="628"/>
      <c r="G31" s="628"/>
      <c r="H31" s="51">
        <v>0</v>
      </c>
      <c r="I31" s="52">
        <v>0</v>
      </c>
      <c r="J31" s="51">
        <v>0</v>
      </c>
      <c r="K31" s="51">
        <v>0</v>
      </c>
      <c r="L31" s="51">
        <v>0</v>
      </c>
      <c r="M31" s="52">
        <v>0</v>
      </c>
    </row>
    <row r="32" spans="1:13" x14ac:dyDescent="0.2">
      <c r="A32" s="53"/>
      <c r="B32" s="628" t="s">
        <v>177</v>
      </c>
      <c r="C32" s="628"/>
      <c r="D32" s="628"/>
      <c r="E32" s="628"/>
      <c r="F32" s="628"/>
      <c r="G32" s="628"/>
      <c r="H32" s="51"/>
      <c r="I32" s="52"/>
      <c r="J32" s="51"/>
      <c r="K32" s="51"/>
      <c r="L32" s="51"/>
      <c r="M32" s="52"/>
    </row>
    <row r="33" spans="1:13" x14ac:dyDescent="0.2">
      <c r="A33" s="53"/>
      <c r="B33" s="67"/>
      <c r="C33" s="627" t="s">
        <v>5</v>
      </c>
      <c r="D33" s="627"/>
      <c r="E33" s="627"/>
      <c r="F33" s="627"/>
      <c r="G33" s="627"/>
      <c r="H33" s="51">
        <v>39685.705251999818</v>
      </c>
      <c r="I33" s="52">
        <v>14039.33269200008</v>
      </c>
      <c r="J33" s="51">
        <v>1492.7153620000593</v>
      </c>
      <c r="K33" s="51">
        <v>-4380.3367479999697</v>
      </c>
      <c r="L33" s="51">
        <v>-7253.2520079999995</v>
      </c>
      <c r="M33" s="52">
        <v>29022.157749999969</v>
      </c>
    </row>
    <row r="34" spans="1:13" x14ac:dyDescent="0.2">
      <c r="A34" s="53"/>
      <c r="B34" s="67"/>
      <c r="C34" s="627" t="s">
        <v>4</v>
      </c>
      <c r="D34" s="627"/>
      <c r="E34" s="627"/>
      <c r="F34" s="627"/>
      <c r="G34" s="627"/>
      <c r="H34" s="51">
        <v>-112.926</v>
      </c>
      <c r="I34" s="52">
        <v>-136.499</v>
      </c>
      <c r="J34" s="51">
        <v>-135.613</v>
      </c>
      <c r="K34" s="51">
        <v>-134.822</v>
      </c>
      <c r="L34" s="51">
        <v>-116.33799999999999</v>
      </c>
      <c r="M34" s="52">
        <v>-106.11960000000001</v>
      </c>
    </row>
    <row r="35" spans="1:13" x14ac:dyDescent="0.2">
      <c r="A35" s="67"/>
      <c r="B35" s="67"/>
      <c r="C35" s="627" t="s">
        <v>135</v>
      </c>
      <c r="D35" s="627"/>
      <c r="E35" s="627"/>
      <c r="F35" s="627"/>
      <c r="G35" s="627"/>
      <c r="H35" s="56">
        <v>3995.3694819999641</v>
      </c>
      <c r="I35" s="57">
        <v>-4406.2424079999473</v>
      </c>
      <c r="J35" s="56">
        <v>-10308.958660999959</v>
      </c>
      <c r="K35" s="56">
        <v>-5299.5889509999379</v>
      </c>
      <c r="L35" s="56">
        <v>-21064.266170999901</v>
      </c>
      <c r="M35" s="57">
        <v>-14897.13726999985</v>
      </c>
    </row>
    <row r="36" spans="1:13" x14ac:dyDescent="0.2">
      <c r="A36" s="67"/>
      <c r="B36" s="67"/>
      <c r="C36" s="67"/>
      <c r="D36" s="627" t="s">
        <v>170</v>
      </c>
      <c r="E36" s="627"/>
      <c r="F36" s="627"/>
      <c r="G36" s="627"/>
      <c r="H36" s="68">
        <v>1419101.1251589928</v>
      </c>
      <c r="I36" s="69">
        <v>1426500.2539599985</v>
      </c>
      <c r="J36" s="68">
        <v>1400583.9343399967</v>
      </c>
      <c r="K36" s="68">
        <v>1443456.4774299958</v>
      </c>
      <c r="L36" s="68">
        <v>1461512.652179996</v>
      </c>
      <c r="M36" s="69">
        <v>1521386.5620399998</v>
      </c>
    </row>
    <row r="37" spans="1:13" ht="15" thickBot="1" x14ac:dyDescent="0.25">
      <c r="A37" s="53"/>
      <c r="B37" s="53"/>
      <c r="C37" s="53"/>
      <c r="D37" s="627" t="s">
        <v>169</v>
      </c>
      <c r="E37" s="627"/>
      <c r="F37" s="627"/>
      <c r="G37" s="627"/>
      <c r="H37" s="60">
        <v>12460703.98181699</v>
      </c>
      <c r="I37" s="61">
        <v>12492737.370761003</v>
      </c>
      <c r="J37" s="60">
        <v>12496639.583929999</v>
      </c>
      <c r="K37" s="60">
        <v>12707530.758309999</v>
      </c>
      <c r="L37" s="60">
        <v>12595047.435519995</v>
      </c>
      <c r="M37" s="61">
        <v>13076627.658539999</v>
      </c>
    </row>
    <row r="38" spans="1:13" ht="15.75" thickTop="1" x14ac:dyDescent="0.25">
      <c r="A38" s="53"/>
      <c r="B38" s="53"/>
      <c r="C38" s="53"/>
      <c r="D38" s="73"/>
      <c r="E38" s="53"/>
      <c r="F38" s="73"/>
      <c r="G38" s="53"/>
      <c r="H38" s="51"/>
      <c r="I38" s="52"/>
      <c r="J38" s="51"/>
      <c r="K38" s="51"/>
      <c r="L38" s="51"/>
      <c r="M38" s="52"/>
    </row>
    <row r="39" spans="1:13" ht="15" x14ac:dyDescent="0.2">
      <c r="A39" s="633" t="s">
        <v>186</v>
      </c>
      <c r="B39" s="633"/>
      <c r="C39" s="633"/>
      <c r="D39" s="633"/>
      <c r="E39" s="633"/>
      <c r="F39" s="633"/>
      <c r="G39" s="633"/>
      <c r="H39" s="51"/>
      <c r="I39" s="52"/>
      <c r="J39" s="51"/>
      <c r="K39" s="51"/>
      <c r="L39" s="51"/>
      <c r="M39" s="52"/>
    </row>
    <row r="40" spans="1:13" x14ac:dyDescent="0.2">
      <c r="A40" s="627" t="s">
        <v>171</v>
      </c>
      <c r="B40" s="627"/>
      <c r="C40" s="627"/>
      <c r="D40" s="627"/>
      <c r="E40" s="627"/>
      <c r="F40" s="627"/>
      <c r="G40" s="627"/>
      <c r="H40" s="49">
        <v>1379528.3459069929</v>
      </c>
      <c r="I40" s="50">
        <v>1412597.4202679985</v>
      </c>
      <c r="J40" s="49">
        <v>1399226.8319779965</v>
      </c>
      <c r="K40" s="49">
        <v>1447971.6361779957</v>
      </c>
      <c r="L40" s="49">
        <v>1468882.2421879959</v>
      </c>
      <c r="M40" s="50">
        <v>1492470.5238899998</v>
      </c>
    </row>
    <row r="41" spans="1:13" x14ac:dyDescent="0.2">
      <c r="A41" s="627" t="s">
        <v>176</v>
      </c>
      <c r="B41" s="627"/>
      <c r="C41" s="627"/>
      <c r="D41" s="627"/>
      <c r="E41" s="627"/>
      <c r="F41" s="627"/>
      <c r="G41" s="627"/>
      <c r="H41" s="51"/>
      <c r="I41" s="52"/>
      <c r="J41" s="51"/>
      <c r="K41" s="51"/>
      <c r="L41" s="51"/>
      <c r="M41" s="52"/>
    </row>
    <row r="42" spans="1:13" x14ac:dyDescent="0.2">
      <c r="A42" s="53"/>
      <c r="B42" s="628" t="s">
        <v>5</v>
      </c>
      <c r="C42" s="628"/>
      <c r="D42" s="628"/>
      <c r="E42" s="628"/>
      <c r="F42" s="628"/>
      <c r="G42" s="628"/>
      <c r="H42" s="51">
        <v>39685.705251999818</v>
      </c>
      <c r="I42" s="52">
        <v>14039.33269200008</v>
      </c>
      <c r="J42" s="51">
        <v>1492.7153620000593</v>
      </c>
      <c r="K42" s="51">
        <v>-4380.3367479999697</v>
      </c>
      <c r="L42" s="51">
        <v>-7253.2520079999995</v>
      </c>
      <c r="M42" s="52">
        <v>29022.157749999969</v>
      </c>
    </row>
    <row r="43" spans="1:13" x14ac:dyDescent="0.2">
      <c r="A43" s="53"/>
      <c r="B43" s="628" t="s">
        <v>4</v>
      </c>
      <c r="C43" s="628"/>
      <c r="D43" s="628"/>
      <c r="E43" s="628"/>
      <c r="F43" s="628"/>
      <c r="G43" s="628"/>
      <c r="H43" s="65">
        <v>-112.926</v>
      </c>
      <c r="I43" s="66">
        <v>-136.499</v>
      </c>
      <c r="J43" s="65">
        <v>-135.613</v>
      </c>
      <c r="K43" s="65">
        <v>-134.822</v>
      </c>
      <c r="L43" s="65">
        <v>-116.33799999999999</v>
      </c>
      <c r="M43" s="66">
        <v>-106.11960000000001</v>
      </c>
    </row>
    <row r="44" spans="1:13" x14ac:dyDescent="0.2">
      <c r="A44" s="53"/>
      <c r="B44" s="74"/>
      <c r="C44" s="627" t="s">
        <v>172</v>
      </c>
      <c r="D44" s="627"/>
      <c r="E44" s="627"/>
      <c r="F44" s="627"/>
      <c r="G44" s="627"/>
      <c r="H44" s="54">
        <v>39572.779251999818</v>
      </c>
      <c r="I44" s="55">
        <v>13902.83369200008</v>
      </c>
      <c r="J44" s="54">
        <v>1357.1023620000592</v>
      </c>
      <c r="K44" s="54">
        <v>-4515.1587479999698</v>
      </c>
      <c r="L44" s="54">
        <v>-7369.5900079999992</v>
      </c>
      <c r="M44" s="55">
        <v>28916.038149999968</v>
      </c>
    </row>
    <row r="45" spans="1:13" ht="15" thickBot="1" x14ac:dyDescent="0.25">
      <c r="A45" s="53"/>
      <c r="B45" s="70"/>
      <c r="C45" s="53"/>
      <c r="D45" s="627" t="s">
        <v>170</v>
      </c>
      <c r="E45" s="627"/>
      <c r="F45" s="627"/>
      <c r="G45" s="627"/>
      <c r="H45" s="75">
        <v>1419101.1251589928</v>
      </c>
      <c r="I45" s="76">
        <v>1426500.2539599985</v>
      </c>
      <c r="J45" s="75">
        <v>1400583.9343399967</v>
      </c>
      <c r="K45" s="75">
        <v>1443456.4774299958</v>
      </c>
      <c r="L45" s="75">
        <v>1461512.652179996</v>
      </c>
      <c r="M45" s="76">
        <v>1521386.5620399998</v>
      </c>
    </row>
    <row r="46" spans="1:13" ht="15.75" thickTop="1" x14ac:dyDescent="0.25">
      <c r="A46" s="53"/>
      <c r="B46" s="53"/>
      <c r="C46" s="53"/>
      <c r="D46" s="77"/>
      <c r="E46" s="53"/>
      <c r="F46" s="73"/>
      <c r="G46" s="53"/>
      <c r="H46" s="51"/>
      <c r="I46" s="52"/>
      <c r="J46" s="51"/>
      <c r="K46" s="51"/>
      <c r="L46" s="51"/>
      <c r="M46" s="52"/>
    </row>
    <row r="47" spans="1:13" ht="15" x14ac:dyDescent="0.2">
      <c r="A47" s="633" t="s">
        <v>253</v>
      </c>
      <c r="B47" s="633"/>
      <c r="C47" s="633"/>
      <c r="D47" s="633"/>
      <c r="E47" s="633"/>
      <c r="F47" s="633"/>
      <c r="G47" s="633"/>
      <c r="H47" s="51"/>
      <c r="I47" s="52"/>
      <c r="J47" s="51"/>
      <c r="K47" s="51"/>
      <c r="L47" s="51"/>
      <c r="M47" s="52"/>
    </row>
    <row r="48" spans="1:13" x14ac:dyDescent="0.2">
      <c r="A48" s="627" t="s">
        <v>174</v>
      </c>
      <c r="B48" s="627"/>
      <c r="C48" s="627"/>
      <c r="D48" s="627"/>
      <c r="E48" s="627"/>
      <c r="F48" s="627"/>
      <c r="G48" s="627"/>
      <c r="H48" s="63">
        <v>1233482.1294639951</v>
      </c>
      <c r="I48" s="64">
        <v>1379528.3459069929</v>
      </c>
      <c r="J48" s="63">
        <v>1412597.4202679985</v>
      </c>
      <c r="K48" s="63">
        <v>1399226.8319779965</v>
      </c>
      <c r="L48" s="63">
        <v>1447971.6361779957</v>
      </c>
      <c r="M48" s="64">
        <v>1468882.2421879959</v>
      </c>
    </row>
    <row r="49" spans="1:13" x14ac:dyDescent="0.2">
      <c r="A49" s="67"/>
      <c r="B49" s="628" t="s">
        <v>105</v>
      </c>
      <c r="C49" s="628"/>
      <c r="D49" s="628"/>
      <c r="E49" s="628"/>
      <c r="F49" s="628"/>
      <c r="G49" s="628"/>
      <c r="H49" s="51">
        <v>168443.25551300068</v>
      </c>
      <c r="I49" s="52">
        <v>65714.088526999985</v>
      </c>
      <c r="J49" s="51">
        <v>86698.89212100007</v>
      </c>
      <c r="K49" s="51">
        <v>85138.886499999964</v>
      </c>
      <c r="L49" s="51">
        <v>86541.359080000067</v>
      </c>
      <c r="M49" s="52">
        <v>79165.625379999634</v>
      </c>
    </row>
    <row r="50" spans="1:13" x14ac:dyDescent="0.2">
      <c r="A50" s="67"/>
      <c r="B50" s="628" t="s">
        <v>254</v>
      </c>
      <c r="C50" s="628"/>
      <c r="D50" s="628"/>
      <c r="E50" s="628"/>
      <c r="F50" s="628"/>
      <c r="G50" s="628"/>
      <c r="H50" s="51">
        <v>-9019.6707000000188</v>
      </c>
      <c r="I50" s="52">
        <v>-11278.17656</v>
      </c>
      <c r="J50" s="51">
        <v>-11085.506657999991</v>
      </c>
      <c r="K50" s="51">
        <v>-10919.71461999999</v>
      </c>
      <c r="L50" s="51">
        <v>-10856.177169999999</v>
      </c>
      <c r="M50" s="52">
        <v>-14627.719669999991</v>
      </c>
    </row>
    <row r="51" spans="1:13" x14ac:dyDescent="0.2">
      <c r="A51" s="67"/>
      <c r="B51" s="628" t="s">
        <v>255</v>
      </c>
      <c r="C51" s="628"/>
      <c r="D51" s="628"/>
      <c r="E51" s="628"/>
      <c r="F51" s="628"/>
      <c r="G51" s="628"/>
      <c r="H51" s="65">
        <v>-17317.525999999998</v>
      </c>
      <c r="I51" s="66">
        <v>-51562.985999999997</v>
      </c>
      <c r="J51" s="65">
        <v>-87448.053</v>
      </c>
      <c r="K51" s="65">
        <v>-34508.106</v>
      </c>
      <c r="L51" s="65">
        <v>-43337.985000000001</v>
      </c>
      <c r="M51" s="66">
        <v>-60288.067999999999</v>
      </c>
    </row>
    <row r="52" spans="1:13" x14ac:dyDescent="0.2">
      <c r="A52" s="67"/>
      <c r="B52" s="628" t="s">
        <v>256</v>
      </c>
      <c r="C52" s="628"/>
      <c r="D52" s="628"/>
      <c r="E52" s="628"/>
      <c r="F52" s="628"/>
      <c r="G52" s="628"/>
      <c r="H52" s="51">
        <v>-496.56264000004876</v>
      </c>
      <c r="I52" s="52">
        <v>-8401.611889999911</v>
      </c>
      <c r="J52" s="51">
        <v>-5902.7162530000114</v>
      </c>
      <c r="K52" s="51">
        <v>5009.3697100000209</v>
      </c>
      <c r="L52" s="51">
        <v>-15764.677219999963</v>
      </c>
      <c r="M52" s="52">
        <v>6167.128901000051</v>
      </c>
    </row>
    <row r="53" spans="1:13" x14ac:dyDescent="0.2">
      <c r="A53" s="67"/>
      <c r="B53" s="628" t="s">
        <v>124</v>
      </c>
      <c r="C53" s="628"/>
      <c r="D53" s="628"/>
      <c r="E53" s="628"/>
      <c r="F53" s="628"/>
      <c r="G53" s="628"/>
      <c r="H53" s="51">
        <v>4436.7202699973714</v>
      </c>
      <c r="I53" s="52">
        <v>38597.760284005431</v>
      </c>
      <c r="J53" s="51">
        <v>4366.7954999981448</v>
      </c>
      <c r="K53" s="51">
        <v>4024.3686099990737</v>
      </c>
      <c r="L53" s="51">
        <v>4328.086320000235</v>
      </c>
      <c r="M53" s="52">
        <v>13171.315091004129</v>
      </c>
    </row>
    <row r="54" spans="1:13" ht="15" thickBot="1" x14ac:dyDescent="0.25">
      <c r="A54" s="627" t="s">
        <v>175</v>
      </c>
      <c r="B54" s="627"/>
      <c r="C54" s="627"/>
      <c r="D54" s="627"/>
      <c r="E54" s="627"/>
      <c r="F54" s="627"/>
      <c r="G54" s="627"/>
      <c r="H54" s="60">
        <v>1379528.3459069929</v>
      </c>
      <c r="I54" s="61">
        <v>1412597.4202679985</v>
      </c>
      <c r="J54" s="60">
        <v>1399226.8319779965</v>
      </c>
      <c r="K54" s="60">
        <v>1447971.6361779957</v>
      </c>
      <c r="L54" s="60">
        <v>1468882.2421879959</v>
      </c>
      <c r="M54" s="61">
        <v>1492470.5238899998</v>
      </c>
    </row>
    <row r="55" spans="1:13" ht="15.75" thickTop="1" x14ac:dyDescent="0.25">
      <c r="A55" s="53"/>
      <c r="B55" s="53"/>
      <c r="C55" s="53"/>
      <c r="D55" s="77"/>
      <c r="E55" s="53"/>
      <c r="F55" s="73"/>
      <c r="G55" s="53"/>
      <c r="H55" s="51"/>
      <c r="I55" s="52"/>
      <c r="J55" s="51"/>
      <c r="K55" s="51"/>
      <c r="L55" s="51"/>
      <c r="M55" s="52"/>
    </row>
    <row r="56" spans="1:13" s="40" customFormat="1" ht="15" x14ac:dyDescent="0.25">
      <c r="A56" s="630" t="s">
        <v>173</v>
      </c>
      <c r="B56" s="630"/>
      <c r="C56" s="630"/>
      <c r="D56" s="630"/>
      <c r="E56" s="630"/>
      <c r="F56" s="630"/>
      <c r="G56" s="630"/>
      <c r="I56" s="78"/>
      <c r="M56" s="78"/>
    </row>
    <row r="57" spans="1:13" x14ac:dyDescent="0.2">
      <c r="A57" s="627" t="s">
        <v>174</v>
      </c>
      <c r="B57" s="627"/>
      <c r="C57" s="627"/>
      <c r="D57" s="627"/>
      <c r="E57" s="627"/>
      <c r="F57" s="627"/>
      <c r="G57" s="627"/>
      <c r="H57" s="63">
        <v>1900121.98419</v>
      </c>
      <c r="I57" s="64">
        <v>1951891.7840699998</v>
      </c>
      <c r="J57" s="63">
        <v>1998984.568110001</v>
      </c>
      <c r="K57" s="63">
        <v>2053445.0947200009</v>
      </c>
      <c r="L57" s="63">
        <v>2107813.5833100001</v>
      </c>
      <c r="M57" s="64">
        <v>2133919.9720600001</v>
      </c>
    </row>
    <row r="58" spans="1:13" x14ac:dyDescent="0.2">
      <c r="A58" s="67"/>
      <c r="B58" s="628" t="s">
        <v>110</v>
      </c>
      <c r="C58" s="628"/>
      <c r="D58" s="628"/>
      <c r="E58" s="628"/>
      <c r="F58" s="628"/>
      <c r="G58" s="628"/>
      <c r="H58" s="51">
        <v>8887.3011800000004</v>
      </c>
      <c r="I58" s="52">
        <v>9598.9102700000021</v>
      </c>
      <c r="J58" s="51">
        <v>9799.6055100000012</v>
      </c>
      <c r="K58" s="51">
        <v>8885.9380000000001</v>
      </c>
      <c r="L58" s="51">
        <v>8497.0616799999989</v>
      </c>
      <c r="M58" s="52">
        <v>9162.5170500000004</v>
      </c>
    </row>
    <row r="59" spans="1:13" x14ac:dyDescent="0.2">
      <c r="A59" s="67"/>
      <c r="B59" s="628" t="s">
        <v>109</v>
      </c>
      <c r="C59" s="628"/>
      <c r="D59" s="628"/>
      <c r="E59" s="628"/>
      <c r="F59" s="628"/>
      <c r="G59" s="628"/>
      <c r="H59" s="51">
        <v>99410.51728</v>
      </c>
      <c r="I59" s="52">
        <v>104313.67762</v>
      </c>
      <c r="J59" s="51">
        <v>103191.73737</v>
      </c>
      <c r="K59" s="51">
        <v>100889.62772</v>
      </c>
      <c r="L59" s="51">
        <v>96696.756789999999</v>
      </c>
      <c r="M59" s="52">
        <v>98196.054380000016</v>
      </c>
    </row>
    <row r="60" spans="1:13" x14ac:dyDescent="0.2">
      <c r="A60" s="67"/>
      <c r="B60" s="628" t="s">
        <v>126</v>
      </c>
      <c r="C60" s="628"/>
      <c r="D60" s="628"/>
      <c r="E60" s="628"/>
      <c r="F60" s="628"/>
      <c r="G60" s="628"/>
      <c r="H60" s="51">
        <v>-56304.20796</v>
      </c>
      <c r="I60" s="52">
        <v>-60164.643859999989</v>
      </c>
      <c r="J60" s="51">
        <v>-53846.73545</v>
      </c>
      <c r="K60" s="51">
        <v>-59534.424279999985</v>
      </c>
      <c r="L60" s="51">
        <v>-66183.725829999996</v>
      </c>
      <c r="M60" s="52">
        <v>-64628.492319999903</v>
      </c>
    </row>
    <row r="61" spans="1:13" x14ac:dyDescent="0.2">
      <c r="A61" s="67"/>
      <c r="B61" s="628" t="s">
        <v>179</v>
      </c>
      <c r="C61" s="628"/>
      <c r="D61" s="628"/>
      <c r="E61" s="628"/>
      <c r="F61" s="628"/>
      <c r="G61" s="628"/>
      <c r="H61" s="51">
        <v>-223.81062000012025</v>
      </c>
      <c r="I61" s="52">
        <v>-6655.1599899989087</v>
      </c>
      <c r="J61" s="51">
        <v>-4684.0808200002648</v>
      </c>
      <c r="K61" s="51">
        <v>4127.3471499988809</v>
      </c>
      <c r="L61" s="51">
        <v>-12903.703890000004</v>
      </c>
      <c r="M61" s="52">
        <v>5090.5304699996486</v>
      </c>
    </row>
    <row r="62" spans="1:13" ht="15" thickBot="1" x14ac:dyDescent="0.25">
      <c r="A62" s="627" t="s">
        <v>175</v>
      </c>
      <c r="B62" s="627"/>
      <c r="C62" s="627"/>
      <c r="D62" s="627"/>
      <c r="E62" s="627"/>
      <c r="F62" s="627"/>
      <c r="G62" s="627"/>
      <c r="H62" s="60">
        <v>1951891.7840699998</v>
      </c>
      <c r="I62" s="61">
        <v>1998984.568110001</v>
      </c>
      <c r="J62" s="60">
        <v>2053445.0947200009</v>
      </c>
      <c r="K62" s="60">
        <v>2107813.5833100001</v>
      </c>
      <c r="L62" s="60">
        <v>2133919.9720600001</v>
      </c>
      <c r="M62" s="61">
        <v>2181740.58164</v>
      </c>
    </row>
    <row r="63" spans="1:13" ht="15" thickTop="1" x14ac:dyDescent="0.2">
      <c r="A63" s="79"/>
      <c r="B63" s="79"/>
      <c r="H63" s="49"/>
      <c r="I63" s="49"/>
      <c r="J63" s="49"/>
      <c r="K63" s="49"/>
      <c r="L63" s="49"/>
      <c r="M63" s="49"/>
    </row>
    <row r="64" spans="1:13" ht="18" customHeight="1" x14ac:dyDescent="0.2">
      <c r="A64" s="79"/>
      <c r="B64" s="79"/>
    </row>
    <row r="65" spans="1:20" x14ac:dyDescent="0.2">
      <c r="H65" s="80"/>
      <c r="I65" s="80"/>
      <c r="J65" s="80"/>
      <c r="K65" s="80"/>
      <c r="L65" s="80"/>
      <c r="M65" s="80"/>
    </row>
    <row r="66" spans="1:20" x14ac:dyDescent="0.2">
      <c r="A66" s="7"/>
      <c r="B66" s="7"/>
      <c r="C66" s="7"/>
      <c r="D66" s="7"/>
      <c r="E66" s="7"/>
      <c r="F66" s="7"/>
      <c r="G66" s="7"/>
      <c r="H66" s="81"/>
      <c r="I66" s="81"/>
      <c r="J66" s="81"/>
      <c r="K66" s="81"/>
      <c r="L66" s="81"/>
      <c r="M66" s="81"/>
      <c r="N66" s="81"/>
      <c r="O66" s="81"/>
      <c r="P66" s="81"/>
      <c r="Q66" s="81"/>
      <c r="R66" s="81"/>
      <c r="S66" s="81"/>
      <c r="T66" s="81"/>
    </row>
    <row r="67" spans="1:20" x14ac:dyDescent="0.2">
      <c r="A67" s="631" t="s">
        <v>132</v>
      </c>
      <c r="B67" s="631"/>
      <c r="C67" s="632" t="s">
        <v>235</v>
      </c>
      <c r="D67" s="632"/>
      <c r="E67" s="632"/>
      <c r="F67" s="632"/>
      <c r="G67" s="632"/>
      <c r="H67" s="632"/>
      <c r="I67" s="632"/>
      <c r="J67" s="632"/>
      <c r="K67" s="632"/>
      <c r="L67" s="632"/>
      <c r="M67" s="350"/>
    </row>
    <row r="68" spans="1:20" x14ac:dyDescent="0.2">
      <c r="A68" s="82"/>
      <c r="B68" s="85"/>
      <c r="C68" s="86"/>
      <c r="D68" s="87"/>
      <c r="E68" s="87"/>
      <c r="F68" s="87"/>
      <c r="G68" s="87"/>
      <c r="H68" s="87"/>
      <c r="I68" s="87"/>
      <c r="J68" s="87"/>
      <c r="K68" s="87"/>
      <c r="L68" s="87"/>
      <c r="M68" s="87"/>
    </row>
    <row r="69" spans="1:20" x14ac:dyDescent="0.2">
      <c r="A69" s="82"/>
      <c r="B69" s="85"/>
      <c r="C69" s="86"/>
      <c r="D69" s="87"/>
      <c r="E69" s="87"/>
      <c r="F69" s="87"/>
      <c r="G69" s="87"/>
      <c r="H69" s="87"/>
      <c r="I69" s="87"/>
      <c r="J69" s="87"/>
      <c r="K69" s="87"/>
      <c r="L69" s="87"/>
      <c r="M69" s="87"/>
    </row>
    <row r="71" spans="1:20" x14ac:dyDescent="0.2">
      <c r="H71" s="83"/>
      <c r="I71" s="83"/>
      <c r="J71" s="83"/>
      <c r="K71" s="83"/>
      <c r="L71" s="83"/>
      <c r="M71" s="83"/>
    </row>
    <row r="72" spans="1:20" x14ac:dyDescent="0.2">
      <c r="H72" s="83"/>
      <c r="I72" s="83"/>
      <c r="J72" s="83"/>
      <c r="K72" s="83"/>
      <c r="L72" s="83"/>
      <c r="M72" s="83"/>
    </row>
    <row r="73" spans="1:20" x14ac:dyDescent="0.2">
      <c r="H73" s="83"/>
      <c r="I73" s="83"/>
      <c r="J73" s="83"/>
      <c r="K73" s="83"/>
      <c r="L73" s="83"/>
      <c r="M73" s="83"/>
    </row>
    <row r="74" spans="1:20" x14ac:dyDescent="0.2">
      <c r="H74" s="83"/>
      <c r="I74" s="83"/>
      <c r="J74" s="83"/>
      <c r="K74" s="83"/>
      <c r="L74" s="83"/>
      <c r="M74" s="83"/>
    </row>
    <row r="75" spans="1:20" x14ac:dyDescent="0.2">
      <c r="H75" s="83"/>
      <c r="I75" s="83"/>
      <c r="J75" s="83"/>
      <c r="K75" s="83"/>
      <c r="L75" s="83"/>
      <c r="M75" s="83"/>
    </row>
    <row r="76" spans="1:20" x14ac:dyDescent="0.2">
      <c r="H76" s="83"/>
      <c r="I76" s="83"/>
      <c r="J76" s="83"/>
      <c r="K76" s="83"/>
      <c r="L76" s="83"/>
      <c r="M76" s="83"/>
    </row>
    <row r="77" spans="1:20" x14ac:dyDescent="0.2">
      <c r="H77" s="83"/>
      <c r="I77" s="83"/>
      <c r="J77" s="83"/>
      <c r="K77" s="83"/>
      <c r="L77" s="83"/>
      <c r="M77" s="83"/>
    </row>
    <row r="78" spans="1:20" x14ac:dyDescent="0.2">
      <c r="H78" s="83"/>
      <c r="I78" s="83"/>
      <c r="J78" s="83"/>
      <c r="K78" s="83"/>
      <c r="L78" s="83"/>
      <c r="M78" s="83"/>
    </row>
    <row r="79" spans="1:20" x14ac:dyDescent="0.2">
      <c r="H79" s="83"/>
      <c r="I79" s="83"/>
      <c r="J79" s="83"/>
      <c r="K79" s="83"/>
      <c r="L79" s="83"/>
      <c r="M79" s="83"/>
    </row>
    <row r="80" spans="1:20" x14ac:dyDescent="0.2">
      <c r="H80" s="83"/>
      <c r="I80" s="83"/>
      <c r="J80" s="83"/>
      <c r="K80" s="83"/>
      <c r="L80" s="83"/>
      <c r="M80" s="83"/>
    </row>
  </sheetData>
  <mergeCells count="56">
    <mergeCell ref="A67:B67"/>
    <mergeCell ref="C67:L67"/>
    <mergeCell ref="A39:G39"/>
    <mergeCell ref="A4:G4"/>
    <mergeCell ref="A5:G5"/>
    <mergeCell ref="A6:G6"/>
    <mergeCell ref="A47:G47"/>
    <mergeCell ref="A16:G16"/>
    <mergeCell ref="A27:G27"/>
    <mergeCell ref="B7:G7"/>
    <mergeCell ref="B8:G8"/>
    <mergeCell ref="B10:G10"/>
    <mergeCell ref="B11:G11"/>
    <mergeCell ref="B12:G12"/>
    <mergeCell ref="B13:G13"/>
    <mergeCell ref="B17:G17"/>
    <mergeCell ref="B18:G18"/>
    <mergeCell ref="B19:G19"/>
    <mergeCell ref="B20:G20"/>
    <mergeCell ref="B21:G21"/>
    <mergeCell ref="B22:G22"/>
    <mergeCell ref="B23:G23"/>
    <mergeCell ref="B24:G24"/>
    <mergeCell ref="B28:G28"/>
    <mergeCell ref="B29:G29"/>
    <mergeCell ref="B30:G30"/>
    <mergeCell ref="B31:G31"/>
    <mergeCell ref="B32:G32"/>
    <mergeCell ref="B60:G60"/>
    <mergeCell ref="A57:G57"/>
    <mergeCell ref="B42:G42"/>
    <mergeCell ref="B43:G43"/>
    <mergeCell ref="B49:G49"/>
    <mergeCell ref="B50:G50"/>
    <mergeCell ref="B51:G51"/>
    <mergeCell ref="A56:G56"/>
    <mergeCell ref="B52:G52"/>
    <mergeCell ref="B53:G53"/>
    <mergeCell ref="B58:G58"/>
    <mergeCell ref="B59:G59"/>
    <mergeCell ref="A62:G62"/>
    <mergeCell ref="B61:G61"/>
    <mergeCell ref="D9:G9"/>
    <mergeCell ref="D14:G14"/>
    <mergeCell ref="D25:G25"/>
    <mergeCell ref="C33:G33"/>
    <mergeCell ref="C34:G34"/>
    <mergeCell ref="C35:G35"/>
    <mergeCell ref="D36:G36"/>
    <mergeCell ref="D37:G37"/>
    <mergeCell ref="A40:G40"/>
    <mergeCell ref="A41:G41"/>
    <mergeCell ref="C44:G44"/>
    <mergeCell ref="D45:G45"/>
    <mergeCell ref="A48:G48"/>
    <mergeCell ref="A54:G54"/>
  </mergeCells>
  <phoneticPr fontId="7" type="noConversion"/>
  <pageMargins left="0.2" right="0.2" top="0.5" bottom="0.5" header="0.25" footer="0.25"/>
  <pageSetup scale="55" orientation="landscape" cellComments="asDisplayed" r:id="rId1"/>
  <headerFooter alignWithMargins="0">
    <oddHeader>&amp;L&amp;"Arial,Bold"&amp;20Condensed Balance Sheets and Reconciliation of Balance Sheet Non-GAAP to GAAP Financial Measures&amp;R&amp;"Arial,Bold"&amp;14PRIMERICA, INC.&amp;"Arial,Regular"
Financial Supplement</oddHeader>
    <oddFooter>&amp;C&amp;P of &amp;N</oddFooter>
  </headerFooter>
  <ignoredErrors>
    <ignoredError sqref="A6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ntry="1"/>
  <dimension ref="A1:AD69"/>
  <sheetViews>
    <sheetView zoomScale="70" zoomScaleNormal="70" zoomScaleSheetLayoutView="70" workbookViewId="0"/>
  </sheetViews>
  <sheetFormatPr defaultRowHeight="14.25" x14ac:dyDescent="0.2"/>
  <cols>
    <col min="1" max="1" width="1.5703125" style="5" customWidth="1"/>
    <col min="2" max="4" width="2.28515625" style="5" customWidth="1"/>
    <col min="5" max="5" width="63.5703125" style="5" customWidth="1"/>
    <col min="6" max="9" width="13.5703125" style="5" bestFit="1" customWidth="1"/>
    <col min="10" max="10" width="13.5703125" style="5" customWidth="1"/>
    <col min="11" max="11" width="1" style="5" customWidth="1"/>
    <col min="12" max="12" width="1" style="133" customWidth="1"/>
    <col min="13" max="13" width="13.7109375" style="5" customWidth="1"/>
    <col min="14" max="14" width="10.5703125" style="5" customWidth="1"/>
    <col min="15" max="15" width="79.140625" style="5" customWidth="1"/>
    <col min="16" max="16384" width="9.140625" style="5"/>
  </cols>
  <sheetData>
    <row r="1" spans="1:14" s="4" customFormat="1" ht="15.75" thickBot="1" x14ac:dyDescent="0.3">
      <c r="A1" s="27"/>
      <c r="B1" s="89"/>
      <c r="C1" s="28"/>
      <c r="D1" s="3"/>
      <c r="E1" s="3"/>
      <c r="F1" s="3"/>
      <c r="G1" s="3"/>
      <c r="H1" s="3"/>
      <c r="I1" s="3"/>
      <c r="J1" s="3"/>
      <c r="L1" s="90"/>
    </row>
    <row r="2" spans="1:14" s="39" customFormat="1" ht="6.75" customHeight="1" thickTop="1" x14ac:dyDescent="0.2">
      <c r="A2" s="36"/>
      <c r="B2" s="36"/>
      <c r="C2" s="37"/>
      <c r="D2" s="38"/>
      <c r="E2" s="38"/>
      <c r="F2" s="38"/>
      <c r="G2" s="38"/>
      <c r="H2" s="38"/>
      <c r="I2" s="38"/>
      <c r="J2" s="38"/>
      <c r="L2" s="91"/>
    </row>
    <row r="3" spans="1:14" s="42" customFormat="1" ht="15" customHeight="1" x14ac:dyDescent="0.25">
      <c r="G3" s="92"/>
      <c r="H3" s="92"/>
      <c r="I3" s="92"/>
      <c r="J3" s="358"/>
      <c r="K3" s="93"/>
      <c r="M3" s="637" t="s">
        <v>413</v>
      </c>
      <c r="N3" s="637"/>
    </row>
    <row r="4" spans="1:14" s="42" customFormat="1" ht="32.25" customHeight="1" x14ac:dyDescent="0.25">
      <c r="A4" s="634" t="s">
        <v>16</v>
      </c>
      <c r="B4" s="634"/>
      <c r="C4" s="634"/>
      <c r="D4" s="634"/>
      <c r="E4" s="634"/>
      <c r="F4" s="43" t="s">
        <v>329</v>
      </c>
      <c r="G4" s="43" t="s">
        <v>330</v>
      </c>
      <c r="H4" s="43" t="s">
        <v>331</v>
      </c>
      <c r="I4" s="43" t="s">
        <v>332</v>
      </c>
      <c r="J4" s="44" t="s">
        <v>412</v>
      </c>
      <c r="K4" s="95"/>
      <c r="M4" s="43" t="s">
        <v>368</v>
      </c>
      <c r="N4" s="43" t="s">
        <v>195</v>
      </c>
    </row>
    <row r="5" spans="1:14" s="42" customFormat="1" ht="15" x14ac:dyDescent="0.25">
      <c r="A5" s="630" t="s">
        <v>193</v>
      </c>
      <c r="B5" s="630"/>
      <c r="C5" s="630"/>
      <c r="D5" s="630"/>
      <c r="E5" s="630"/>
      <c r="F5" s="97"/>
      <c r="G5" s="97"/>
      <c r="H5" s="97"/>
      <c r="I5" s="97"/>
      <c r="J5" s="381"/>
      <c r="K5" s="94"/>
      <c r="M5" s="98"/>
      <c r="N5" s="98"/>
    </row>
    <row r="6" spans="1:14" x14ac:dyDescent="0.2">
      <c r="A6" s="629" t="s">
        <v>204</v>
      </c>
      <c r="B6" s="629"/>
      <c r="C6" s="629"/>
      <c r="D6" s="629"/>
      <c r="E6" s="629"/>
      <c r="F6" s="51"/>
      <c r="G6" s="51"/>
      <c r="H6" s="51"/>
      <c r="I6" s="51"/>
      <c r="J6" s="52"/>
      <c r="K6" s="100"/>
      <c r="L6" s="83"/>
      <c r="M6" s="83"/>
      <c r="N6" s="83"/>
    </row>
    <row r="7" spans="1:14" x14ac:dyDescent="0.2">
      <c r="A7" s="53"/>
      <c r="B7" s="629" t="s">
        <v>238</v>
      </c>
      <c r="C7" s="629"/>
      <c r="D7" s="629"/>
      <c r="E7" s="629"/>
      <c r="F7" s="101">
        <v>44739864</v>
      </c>
      <c r="G7" s="101">
        <v>44065972</v>
      </c>
      <c r="H7" s="101">
        <v>43452234</v>
      </c>
      <c r="I7" s="101">
        <v>43179898</v>
      </c>
      <c r="J7" s="102">
        <v>42824471</v>
      </c>
      <c r="K7" s="103"/>
      <c r="L7" s="104"/>
      <c r="M7" s="101">
        <v>-1915393</v>
      </c>
      <c r="N7" s="105">
        <v>-4.2811775198959033E-2</v>
      </c>
    </row>
    <row r="8" spans="1:14" x14ac:dyDescent="0.2">
      <c r="A8" s="53"/>
      <c r="B8" s="107"/>
      <c r="C8" s="53"/>
      <c r="D8" s="53"/>
      <c r="E8" s="53"/>
      <c r="F8" s="101"/>
      <c r="G8" s="101"/>
      <c r="H8" s="101"/>
      <c r="I8" s="101"/>
      <c r="J8" s="102"/>
      <c r="K8" s="103"/>
      <c r="L8" s="104"/>
      <c r="M8" s="101"/>
      <c r="N8" s="105"/>
    </row>
    <row r="9" spans="1:14" x14ac:dyDescent="0.2">
      <c r="A9" s="53"/>
      <c r="B9" s="629" t="s">
        <v>165</v>
      </c>
      <c r="C9" s="629"/>
      <c r="D9" s="629"/>
      <c r="E9" s="629"/>
      <c r="F9" s="108">
        <v>65714.088526999985</v>
      </c>
      <c r="G9" s="108">
        <v>86698.89212100007</v>
      </c>
      <c r="H9" s="108">
        <v>85138.886499999964</v>
      </c>
      <c r="I9" s="108">
        <v>86541.359080000067</v>
      </c>
      <c r="J9" s="109">
        <v>79165.625379999634</v>
      </c>
      <c r="K9" s="103"/>
      <c r="L9" s="104"/>
      <c r="M9" s="108">
        <v>13451.536852999649</v>
      </c>
      <c r="N9" s="105">
        <v>0.20469791416908731</v>
      </c>
    </row>
    <row r="10" spans="1:14" x14ac:dyDescent="0.2">
      <c r="A10" s="53"/>
      <c r="B10" s="629" t="s">
        <v>227</v>
      </c>
      <c r="C10" s="629"/>
      <c r="D10" s="629"/>
      <c r="E10" s="629"/>
      <c r="F10" s="101">
        <v>-424.81200000000001</v>
      </c>
      <c r="G10" s="101">
        <v>-482.803</v>
      </c>
      <c r="H10" s="101">
        <v>-485.358</v>
      </c>
      <c r="I10" s="101">
        <v>-487.26100000000002</v>
      </c>
      <c r="J10" s="102">
        <v>-400.92599999999999</v>
      </c>
      <c r="K10" s="103"/>
      <c r="L10" s="104"/>
      <c r="M10" s="101">
        <v>23.886000000000024</v>
      </c>
      <c r="N10" s="105">
        <v>5.6227225219626621E-2</v>
      </c>
    </row>
    <row r="11" spans="1:14" x14ac:dyDescent="0.2">
      <c r="A11" s="53"/>
      <c r="B11" s="107"/>
      <c r="C11" s="629" t="s">
        <v>214</v>
      </c>
      <c r="D11" s="629"/>
      <c r="E11" s="629"/>
      <c r="F11" s="110">
        <v>65289.276526999987</v>
      </c>
      <c r="G11" s="110">
        <v>86216.08912100007</v>
      </c>
      <c r="H11" s="110">
        <v>84653.528499999971</v>
      </c>
      <c r="I11" s="110">
        <v>86054.098080000069</v>
      </c>
      <c r="J11" s="382">
        <v>78764.699379999627</v>
      </c>
      <c r="K11" s="103"/>
      <c r="L11" s="104"/>
      <c r="M11" s="110">
        <v>13475.42285299964</v>
      </c>
      <c r="N11" s="111">
        <v>0.20639565285161277</v>
      </c>
    </row>
    <row r="12" spans="1:14" ht="15" thickBot="1" x14ac:dyDescent="0.25">
      <c r="A12" s="53"/>
      <c r="B12" s="107"/>
      <c r="C12" s="629" t="s">
        <v>205</v>
      </c>
      <c r="D12" s="629"/>
      <c r="E12" s="629"/>
      <c r="F12" s="113">
        <v>1.4593087839292491</v>
      </c>
      <c r="G12" s="113">
        <v>1.9565230314447635</v>
      </c>
      <c r="H12" s="113">
        <v>1.9481973815201301</v>
      </c>
      <c r="I12" s="113">
        <v>1.9929203649346294</v>
      </c>
      <c r="J12" s="383">
        <v>1.8392451217902872</v>
      </c>
      <c r="K12" s="103"/>
      <c r="L12" s="104"/>
      <c r="M12" s="113">
        <v>0.37993633786103809</v>
      </c>
      <c r="N12" s="114">
        <v>0.26035362909146881</v>
      </c>
    </row>
    <row r="13" spans="1:14" ht="15" thickTop="1" x14ac:dyDescent="0.2">
      <c r="A13" s="53"/>
      <c r="B13" s="107"/>
      <c r="C13" s="53"/>
      <c r="D13" s="53"/>
      <c r="E13" s="53"/>
      <c r="F13" s="101"/>
      <c r="G13" s="101"/>
      <c r="H13" s="101"/>
      <c r="I13" s="101"/>
      <c r="J13" s="102"/>
      <c r="K13" s="103"/>
      <c r="L13" s="104"/>
      <c r="M13" s="101"/>
      <c r="N13" s="105"/>
    </row>
    <row r="14" spans="1:14" x14ac:dyDescent="0.2">
      <c r="A14" s="53"/>
      <c r="B14" s="629" t="s">
        <v>322</v>
      </c>
      <c r="C14" s="629"/>
      <c r="D14" s="629"/>
      <c r="E14" s="629"/>
      <c r="F14" s="108">
        <v>66215.455701879109</v>
      </c>
      <c r="G14" s="108">
        <v>85984.482043315074</v>
      </c>
      <c r="H14" s="108">
        <v>84489.301296421138</v>
      </c>
      <c r="I14" s="108">
        <v>87640.740593158625</v>
      </c>
      <c r="J14" s="109">
        <v>75303.334716651196</v>
      </c>
      <c r="K14" s="103"/>
      <c r="L14" s="104"/>
      <c r="M14" s="108">
        <v>9087.8790147720865</v>
      </c>
      <c r="N14" s="105">
        <v>0.13724709614154607</v>
      </c>
    </row>
    <row r="15" spans="1:14" x14ac:dyDescent="0.2">
      <c r="A15" s="53"/>
      <c r="B15" s="629" t="s">
        <v>228</v>
      </c>
      <c r="C15" s="629"/>
      <c r="D15" s="629"/>
      <c r="E15" s="629"/>
      <c r="F15" s="101">
        <v>-428.053</v>
      </c>
      <c r="G15" s="101">
        <v>-478.82499999999999</v>
      </c>
      <c r="H15" s="101">
        <v>-481.65499999999997</v>
      </c>
      <c r="I15" s="101">
        <v>-493.45100000000002</v>
      </c>
      <c r="J15" s="102">
        <v>-381.36599999999999</v>
      </c>
      <c r="K15" s="103"/>
      <c r="L15" s="104"/>
      <c r="M15" s="101">
        <v>46.687000000000012</v>
      </c>
      <c r="N15" s="105">
        <v>0.10906826958343946</v>
      </c>
    </row>
    <row r="16" spans="1:14" x14ac:dyDescent="0.2">
      <c r="A16" s="53"/>
      <c r="B16" s="107"/>
      <c r="C16" s="629" t="s">
        <v>339</v>
      </c>
      <c r="D16" s="629"/>
      <c r="E16" s="629"/>
      <c r="F16" s="110">
        <v>65787.402701879109</v>
      </c>
      <c r="G16" s="110">
        <v>85505.657043315077</v>
      </c>
      <c r="H16" s="110">
        <v>84007.646296421139</v>
      </c>
      <c r="I16" s="110">
        <v>87147.289593158624</v>
      </c>
      <c r="J16" s="382">
        <v>74921.968716651201</v>
      </c>
      <c r="K16" s="103"/>
      <c r="L16" s="104"/>
      <c r="M16" s="110">
        <v>9134.5660147720919</v>
      </c>
      <c r="N16" s="111">
        <v>0.13884977426706008</v>
      </c>
    </row>
    <row r="17" spans="1:14" ht="15" thickBot="1" x14ac:dyDescent="0.25">
      <c r="A17" s="53"/>
      <c r="B17" s="107"/>
      <c r="C17" s="629" t="s">
        <v>311</v>
      </c>
      <c r="D17" s="629"/>
      <c r="E17" s="629"/>
      <c r="F17" s="113">
        <v>1.4704426169440101</v>
      </c>
      <c r="G17" s="113">
        <v>1.9404010206177926</v>
      </c>
      <c r="H17" s="113">
        <v>1.9333331928669337</v>
      </c>
      <c r="I17" s="113">
        <v>2.0182375047101462</v>
      </c>
      <c r="J17" s="383">
        <v>1.7495129996270404</v>
      </c>
      <c r="K17" s="103"/>
      <c r="L17" s="104"/>
      <c r="M17" s="113">
        <v>0.2790703826830303</v>
      </c>
      <c r="N17" s="114">
        <v>0.18978665298957154</v>
      </c>
    </row>
    <row r="18" spans="1:14" ht="15" thickTop="1" x14ac:dyDescent="0.2">
      <c r="A18" s="53"/>
      <c r="B18" s="107"/>
      <c r="C18" s="53"/>
      <c r="D18" s="53"/>
      <c r="E18" s="53"/>
      <c r="F18" s="115"/>
      <c r="G18" s="115"/>
      <c r="H18" s="115"/>
      <c r="I18" s="115"/>
      <c r="J18" s="384"/>
      <c r="K18" s="103"/>
      <c r="L18" s="104"/>
      <c r="M18" s="115"/>
      <c r="N18" s="105"/>
    </row>
    <row r="19" spans="1:14" x14ac:dyDescent="0.2">
      <c r="A19" s="629" t="s">
        <v>206</v>
      </c>
      <c r="B19" s="629"/>
      <c r="C19" s="629"/>
      <c r="D19" s="629"/>
      <c r="E19" s="629"/>
      <c r="F19" s="101"/>
      <c r="G19" s="101"/>
      <c r="H19" s="101"/>
      <c r="I19" s="101"/>
      <c r="J19" s="102"/>
      <c r="K19" s="103"/>
      <c r="L19" s="104"/>
      <c r="M19" s="101"/>
      <c r="N19" s="105"/>
    </row>
    <row r="20" spans="1:14" x14ac:dyDescent="0.2">
      <c r="A20" s="53"/>
      <c r="B20" s="629" t="str">
        <f>+B7</f>
        <v>Weighted-average common shares and fully vested equity awards</v>
      </c>
      <c r="C20" s="629"/>
      <c r="D20" s="629"/>
      <c r="E20" s="629"/>
      <c r="F20" s="101">
        <v>44739864</v>
      </c>
      <c r="G20" s="101">
        <v>44065972</v>
      </c>
      <c r="H20" s="101">
        <v>43452234</v>
      </c>
      <c r="I20" s="101">
        <v>43179898</v>
      </c>
      <c r="J20" s="102">
        <v>42824471</v>
      </c>
      <c r="K20" s="103"/>
      <c r="L20" s="104"/>
      <c r="M20" s="101">
        <v>-1915393</v>
      </c>
      <c r="N20" s="105">
        <v>-4.2811775198959033E-2</v>
      </c>
    </row>
    <row r="21" spans="1:14" x14ac:dyDescent="0.2">
      <c r="A21" s="53"/>
      <c r="B21" s="629" t="s">
        <v>301</v>
      </c>
      <c r="C21" s="629"/>
      <c r="D21" s="629"/>
      <c r="E21" s="629"/>
      <c r="F21" s="101">
        <v>115421</v>
      </c>
      <c r="G21" s="101">
        <v>140567</v>
      </c>
      <c r="H21" s="101">
        <v>136628</v>
      </c>
      <c r="I21" s="101">
        <v>131384</v>
      </c>
      <c r="J21" s="102">
        <v>118014</v>
      </c>
      <c r="K21" s="103"/>
      <c r="L21" s="104"/>
      <c r="M21" s="101">
        <v>2593</v>
      </c>
      <c r="N21" s="105">
        <v>2.246558251964547E-2</v>
      </c>
    </row>
    <row r="22" spans="1:14" x14ac:dyDescent="0.2">
      <c r="A22" s="53"/>
      <c r="B22" s="107"/>
      <c r="C22" s="629" t="s">
        <v>215</v>
      </c>
      <c r="D22" s="629"/>
      <c r="E22" s="629"/>
      <c r="F22" s="116">
        <v>44855285</v>
      </c>
      <c r="G22" s="116">
        <v>44206539</v>
      </c>
      <c r="H22" s="116">
        <v>43588862</v>
      </c>
      <c r="I22" s="116">
        <v>43311282</v>
      </c>
      <c r="J22" s="117">
        <v>42942485</v>
      </c>
      <c r="K22" s="103"/>
      <c r="L22" s="104"/>
      <c r="M22" s="116">
        <v>-1912800</v>
      </c>
      <c r="N22" s="111">
        <v>-4.2643804403427597E-2</v>
      </c>
    </row>
    <row r="23" spans="1:14" x14ac:dyDescent="0.2">
      <c r="A23" s="53"/>
      <c r="B23" s="107"/>
      <c r="C23" s="629"/>
      <c r="D23" s="629"/>
      <c r="E23" s="629"/>
      <c r="F23" s="101"/>
      <c r="G23" s="101"/>
      <c r="H23" s="101"/>
      <c r="I23" s="101"/>
      <c r="J23" s="102"/>
      <c r="K23" s="103"/>
      <c r="L23" s="104"/>
      <c r="M23" s="101"/>
      <c r="N23" s="105"/>
    </row>
    <row r="24" spans="1:14" x14ac:dyDescent="0.2">
      <c r="A24" s="53"/>
      <c r="B24" s="629" t="s">
        <v>165</v>
      </c>
      <c r="C24" s="629"/>
      <c r="D24" s="629"/>
      <c r="E24" s="629"/>
      <c r="F24" s="108">
        <v>65714.088526999985</v>
      </c>
      <c r="G24" s="108">
        <v>86698.89212100007</v>
      </c>
      <c r="H24" s="108">
        <v>85138.886499999964</v>
      </c>
      <c r="I24" s="108">
        <v>86541.359080000067</v>
      </c>
      <c r="J24" s="109">
        <v>79165.625379999634</v>
      </c>
      <c r="K24" s="103"/>
      <c r="L24" s="104"/>
      <c r="M24" s="108">
        <v>13451.536852999649</v>
      </c>
      <c r="N24" s="105">
        <v>0.20469791416908731</v>
      </c>
    </row>
    <row r="25" spans="1:14" x14ac:dyDescent="0.2">
      <c r="A25" s="53"/>
      <c r="B25" s="629" t="s">
        <v>227</v>
      </c>
      <c r="C25" s="629"/>
      <c r="D25" s="629"/>
      <c r="E25" s="629"/>
      <c r="F25" s="101">
        <v>-423.91199999999998</v>
      </c>
      <c r="G25" s="101">
        <v>-481.47199999999998</v>
      </c>
      <c r="H25" s="101">
        <v>-484.04</v>
      </c>
      <c r="I25" s="101">
        <v>-485.976</v>
      </c>
      <c r="J25" s="102">
        <v>-400.03199999999998</v>
      </c>
      <c r="K25" s="103"/>
      <c r="L25" s="104"/>
      <c r="M25" s="101">
        <v>23.879999999999995</v>
      </c>
      <c r="N25" s="105">
        <v>5.6332446356791022E-2</v>
      </c>
    </row>
    <row r="26" spans="1:14" x14ac:dyDescent="0.2">
      <c r="A26" s="53"/>
      <c r="B26" s="107"/>
      <c r="C26" s="629" t="s">
        <v>197</v>
      </c>
      <c r="D26" s="629"/>
      <c r="E26" s="629"/>
      <c r="F26" s="110">
        <v>65290.176526999989</v>
      </c>
      <c r="G26" s="110">
        <v>86217.420121000076</v>
      </c>
      <c r="H26" s="110">
        <v>84654.846499999971</v>
      </c>
      <c r="I26" s="110">
        <v>86055.383080000072</v>
      </c>
      <c r="J26" s="382">
        <v>78765.593379999627</v>
      </c>
      <c r="K26" s="103"/>
      <c r="L26" s="104"/>
      <c r="M26" s="110">
        <v>13475.416852999639</v>
      </c>
      <c r="N26" s="111">
        <v>0.20639271586939328</v>
      </c>
    </row>
    <row r="27" spans="1:14" ht="15" thickBot="1" x14ac:dyDescent="0.25">
      <c r="A27" s="53"/>
      <c r="B27" s="107"/>
      <c r="C27" s="629" t="s">
        <v>207</v>
      </c>
      <c r="D27" s="629"/>
      <c r="E27" s="629"/>
      <c r="F27" s="113">
        <v>1.4555737752418694</v>
      </c>
      <c r="G27" s="113">
        <v>1.9503318303430195</v>
      </c>
      <c r="H27" s="113">
        <v>1.9421210514741121</v>
      </c>
      <c r="I27" s="113">
        <v>1.9869045455639034</v>
      </c>
      <c r="J27" s="383">
        <v>1.8342113499020756</v>
      </c>
      <c r="K27" s="103"/>
      <c r="L27" s="104"/>
      <c r="M27" s="113">
        <v>0.3786375746602062</v>
      </c>
      <c r="N27" s="114">
        <v>0.26012942875210077</v>
      </c>
    </row>
    <row r="28" spans="1:14" ht="15" thickTop="1" x14ac:dyDescent="0.2">
      <c r="A28" s="53"/>
      <c r="B28" s="107"/>
      <c r="C28" s="53"/>
      <c r="D28" s="53"/>
      <c r="E28" s="53"/>
      <c r="F28" s="101"/>
      <c r="G28" s="101"/>
      <c r="H28" s="101"/>
      <c r="I28" s="101"/>
      <c r="J28" s="102"/>
      <c r="K28" s="103"/>
      <c r="L28" s="104"/>
      <c r="M28" s="101"/>
      <c r="N28" s="105"/>
    </row>
    <row r="29" spans="1:14" x14ac:dyDescent="0.2">
      <c r="A29" s="53"/>
      <c r="B29" s="629" t="s">
        <v>322</v>
      </c>
      <c r="C29" s="629"/>
      <c r="D29" s="629"/>
      <c r="E29" s="629"/>
      <c r="F29" s="108">
        <v>66215.455701879109</v>
      </c>
      <c r="G29" s="108">
        <v>85984.482043315074</v>
      </c>
      <c r="H29" s="108">
        <v>84489.301296421138</v>
      </c>
      <c r="I29" s="108">
        <v>87640.740593158625</v>
      </c>
      <c r="J29" s="109">
        <v>75303.334716651196</v>
      </c>
      <c r="K29" s="103"/>
      <c r="L29" s="104"/>
      <c r="M29" s="108">
        <v>9087.8790147720865</v>
      </c>
      <c r="N29" s="105">
        <v>0.13724709614154607</v>
      </c>
    </row>
    <row r="30" spans="1:14" x14ac:dyDescent="0.2">
      <c r="A30" s="53"/>
      <c r="B30" s="629" t="s">
        <v>228</v>
      </c>
      <c r="C30" s="629"/>
      <c r="D30" s="629"/>
      <c r="E30" s="629"/>
      <c r="F30" s="101">
        <v>-427.14499999999998</v>
      </c>
      <c r="G30" s="101">
        <v>-477.50599999999997</v>
      </c>
      <c r="H30" s="101">
        <v>-480.34800000000001</v>
      </c>
      <c r="I30" s="101">
        <v>-492.14699999999999</v>
      </c>
      <c r="J30" s="102">
        <v>-380.52600000000001</v>
      </c>
      <c r="K30" s="103"/>
      <c r="L30" s="104"/>
      <c r="M30" s="101">
        <v>46.618999999999971</v>
      </c>
      <c r="N30" s="105">
        <v>0.10914092404218702</v>
      </c>
    </row>
    <row r="31" spans="1:14" ht="15.75" customHeight="1" x14ac:dyDescent="0.2">
      <c r="A31" s="53"/>
      <c r="B31" s="107"/>
      <c r="C31" s="629" t="s">
        <v>340</v>
      </c>
      <c r="D31" s="629"/>
      <c r="E31" s="629"/>
      <c r="F31" s="110">
        <v>65788.310701879105</v>
      </c>
      <c r="G31" s="110">
        <v>85506.97604331508</v>
      </c>
      <c r="H31" s="110">
        <v>84008.953296421139</v>
      </c>
      <c r="I31" s="110">
        <v>87148.593593158628</v>
      </c>
      <c r="J31" s="382">
        <v>74922.808716651198</v>
      </c>
      <c r="K31" s="103"/>
      <c r="L31" s="104"/>
      <c r="M31" s="110">
        <v>9134.4980147720926</v>
      </c>
      <c r="N31" s="111">
        <v>0.13884682426586742</v>
      </c>
    </row>
    <row r="32" spans="1:14" ht="15" thickBot="1" x14ac:dyDescent="0.25">
      <c r="A32" s="53"/>
      <c r="B32" s="107"/>
      <c r="C32" s="629" t="s">
        <v>310</v>
      </c>
      <c r="D32" s="629"/>
      <c r="E32" s="629"/>
      <c r="F32" s="113">
        <v>1.4666791371825885</v>
      </c>
      <c r="G32" s="113">
        <v>1.9342608124855709</v>
      </c>
      <c r="H32" s="113">
        <v>1.9273032018230056</v>
      </c>
      <c r="I32" s="113">
        <v>2.0121453249330887</v>
      </c>
      <c r="J32" s="383">
        <v>1.7447245709383421</v>
      </c>
      <c r="K32" s="103"/>
      <c r="L32" s="104"/>
      <c r="M32" s="113">
        <v>0.27804543375575363</v>
      </c>
      <c r="N32" s="114">
        <v>0.18957482022268615</v>
      </c>
    </row>
    <row r="33" spans="1:14" ht="7.5" customHeight="1" thickTop="1" x14ac:dyDescent="0.25">
      <c r="A33" s="53"/>
      <c r="B33" s="53"/>
      <c r="C33" s="74"/>
      <c r="D33" s="53"/>
      <c r="E33" s="53"/>
      <c r="F33" s="98"/>
      <c r="G33" s="98"/>
      <c r="H33" s="344"/>
      <c r="I33" s="118"/>
      <c r="J33" s="380"/>
      <c r="K33" s="119"/>
      <c r="L33" s="119"/>
      <c r="M33" s="119"/>
      <c r="N33" s="119"/>
    </row>
    <row r="34" spans="1:14" ht="6" customHeight="1" x14ac:dyDescent="0.2">
      <c r="A34" s="53"/>
      <c r="B34" s="53"/>
      <c r="C34" s="53"/>
      <c r="D34" s="53"/>
      <c r="E34" s="53"/>
      <c r="F34" s="83"/>
      <c r="G34" s="83"/>
      <c r="H34" s="83"/>
      <c r="I34" s="370"/>
      <c r="J34" s="83"/>
      <c r="K34" s="83"/>
      <c r="L34" s="120"/>
      <c r="M34" s="83"/>
      <c r="N34" s="83"/>
    </row>
    <row r="35" spans="1:14" s="137" customFormat="1" ht="15" customHeight="1" x14ac:dyDescent="0.25">
      <c r="A35" s="135"/>
      <c r="B35" s="135"/>
      <c r="C35" s="135"/>
      <c r="D35" s="135"/>
      <c r="E35" s="135"/>
      <c r="G35" s="136"/>
      <c r="H35" s="136"/>
      <c r="I35" s="136"/>
      <c r="J35" s="359"/>
      <c r="K35" s="138"/>
      <c r="M35" s="638" t="s">
        <v>413</v>
      </c>
      <c r="N35" s="638"/>
    </row>
    <row r="36" spans="1:14" s="42" customFormat="1" ht="30" x14ac:dyDescent="0.25">
      <c r="A36" s="121"/>
      <c r="B36" s="121"/>
      <c r="C36" s="121"/>
      <c r="D36" s="121"/>
      <c r="E36" s="121"/>
      <c r="F36" s="43" t="s">
        <v>329</v>
      </c>
      <c r="G36" s="43" t="s">
        <v>330</v>
      </c>
      <c r="H36" s="43" t="s">
        <v>331</v>
      </c>
      <c r="I36" s="43" t="s">
        <v>332</v>
      </c>
      <c r="J36" s="44" t="s">
        <v>412</v>
      </c>
      <c r="K36" s="95"/>
      <c r="M36" s="43" t="s">
        <v>368</v>
      </c>
      <c r="N36" s="43" t="s">
        <v>195</v>
      </c>
    </row>
    <row r="37" spans="1:14" s="42" customFormat="1" ht="15" x14ac:dyDescent="0.25">
      <c r="A37" s="630" t="s">
        <v>123</v>
      </c>
      <c r="B37" s="630"/>
      <c r="C37" s="630"/>
      <c r="D37" s="630"/>
      <c r="E37" s="630"/>
      <c r="F37" s="97"/>
      <c r="G37" s="97"/>
      <c r="H37" s="97"/>
      <c r="I37" s="97"/>
      <c r="J37" s="381"/>
      <c r="K37" s="94"/>
      <c r="M37" s="347"/>
      <c r="N37" s="347"/>
    </row>
    <row r="38" spans="1:14" x14ac:dyDescent="0.2">
      <c r="A38" s="53"/>
      <c r="B38" s="629" t="s">
        <v>223</v>
      </c>
      <c r="C38" s="629"/>
      <c r="D38" s="629"/>
      <c r="E38" s="629"/>
      <c r="F38" s="108">
        <v>1422800.6895594955</v>
      </c>
      <c r="G38" s="108">
        <v>1413542.0941499975</v>
      </c>
      <c r="H38" s="108">
        <v>1422020.2058849963</v>
      </c>
      <c r="I38" s="108">
        <v>1452484.5648049959</v>
      </c>
      <c r="J38" s="109">
        <v>1491449.6071099979</v>
      </c>
      <c r="K38" s="103"/>
      <c r="L38" s="104"/>
      <c r="M38" s="108">
        <v>68648.917550502345</v>
      </c>
      <c r="N38" s="105">
        <v>4.8249145543889434E-2</v>
      </c>
    </row>
    <row r="39" spans="1:14" x14ac:dyDescent="0.2">
      <c r="A39" s="53"/>
      <c r="B39" s="629" t="s">
        <v>224</v>
      </c>
      <c r="C39" s="629"/>
      <c r="D39" s="629"/>
      <c r="E39" s="629"/>
      <c r="F39" s="108">
        <v>1396062.8830874958</v>
      </c>
      <c r="G39" s="108">
        <v>1405912.1261229976</v>
      </c>
      <c r="H39" s="108">
        <v>1423599.2340779961</v>
      </c>
      <c r="I39" s="108">
        <v>1458426.9391829958</v>
      </c>
      <c r="J39" s="109">
        <v>1480676.3830389979</v>
      </c>
      <c r="K39" s="103"/>
      <c r="L39" s="104"/>
      <c r="M39" s="108">
        <v>84613.499951502075</v>
      </c>
      <c r="N39" s="105">
        <v>6.0608659521391398E-2</v>
      </c>
    </row>
    <row r="40" spans="1:14" x14ac:dyDescent="0.2">
      <c r="A40" s="53"/>
      <c r="B40" s="74"/>
      <c r="C40" s="74"/>
      <c r="D40" s="53"/>
      <c r="E40" s="53"/>
      <c r="F40" s="122"/>
      <c r="G40" s="122"/>
      <c r="H40" s="122"/>
      <c r="I40" s="122"/>
      <c r="J40" s="385"/>
      <c r="K40" s="103"/>
      <c r="L40" s="122"/>
      <c r="M40" s="122"/>
      <c r="N40" s="105"/>
    </row>
    <row r="41" spans="1:14" x14ac:dyDescent="0.2">
      <c r="A41" s="53"/>
      <c r="B41" s="629" t="s">
        <v>6</v>
      </c>
      <c r="C41" s="629"/>
      <c r="D41" s="629"/>
      <c r="E41" s="629"/>
      <c r="F41" s="122">
        <v>0.18474573145545864</v>
      </c>
      <c r="G41" s="122">
        <v>0.24533798457027076</v>
      </c>
      <c r="H41" s="122">
        <v>0.23948713568950633</v>
      </c>
      <c r="I41" s="122">
        <v>0.23832641303591057</v>
      </c>
      <c r="J41" s="385">
        <v>0.21231860601284394</v>
      </c>
      <c r="K41" s="103"/>
      <c r="L41" s="104"/>
      <c r="M41" s="122">
        <v>2.7572874557385302E-2</v>
      </c>
      <c r="N41" s="105" t="s">
        <v>127</v>
      </c>
    </row>
    <row r="42" spans="1:14" x14ac:dyDescent="0.2">
      <c r="A42" s="53"/>
      <c r="B42" s="629" t="s">
        <v>180</v>
      </c>
      <c r="C42" s="629"/>
      <c r="D42" s="629"/>
      <c r="E42" s="629"/>
      <c r="F42" s="122">
        <v>0.18828403597886204</v>
      </c>
      <c r="G42" s="122">
        <v>0.24666944828218981</v>
      </c>
      <c r="H42" s="122">
        <v>0.23922150128196928</v>
      </c>
      <c r="I42" s="122">
        <v>0.23735534980855508</v>
      </c>
      <c r="J42" s="385">
        <v>0.21386341076776552</v>
      </c>
      <c r="K42" s="103"/>
      <c r="L42" s="104"/>
      <c r="M42" s="122">
        <v>2.5579374788903486E-2</v>
      </c>
      <c r="N42" s="105" t="s">
        <v>127</v>
      </c>
    </row>
    <row r="43" spans="1:14" x14ac:dyDescent="0.2">
      <c r="A43" s="53"/>
      <c r="B43" s="74"/>
      <c r="C43" s="74"/>
      <c r="D43" s="53"/>
      <c r="E43" s="53"/>
      <c r="F43" s="122"/>
      <c r="G43" s="122"/>
      <c r="H43" s="122"/>
      <c r="I43" s="122"/>
      <c r="J43" s="385"/>
      <c r="K43" s="103"/>
      <c r="L43" s="122"/>
      <c r="M43" s="122"/>
      <c r="N43" s="105"/>
    </row>
    <row r="44" spans="1:14" x14ac:dyDescent="0.2">
      <c r="A44" s="53"/>
      <c r="B44" s="629" t="s">
        <v>341</v>
      </c>
      <c r="C44" s="629"/>
      <c r="D44" s="629"/>
      <c r="E44" s="629"/>
      <c r="F44" s="122">
        <v>0.18972055343363547</v>
      </c>
      <c r="G44" s="122">
        <v>0.24463686014411012</v>
      </c>
      <c r="H44" s="122">
        <v>0.23739631006795595</v>
      </c>
      <c r="I44" s="122">
        <v>0.24037060270500646</v>
      </c>
      <c r="J44" s="385">
        <v>0.20342955578745897</v>
      </c>
      <c r="K44" s="103"/>
      <c r="L44" s="122"/>
      <c r="M44" s="122">
        <v>1.3709002353823496E-2</v>
      </c>
      <c r="N44" s="105" t="s">
        <v>127</v>
      </c>
    </row>
    <row r="45" spans="1:14" ht="9.75" customHeight="1" x14ac:dyDescent="0.2">
      <c r="A45" s="53"/>
      <c r="B45" s="53"/>
      <c r="C45" s="53"/>
      <c r="D45" s="53"/>
      <c r="E45" s="53"/>
      <c r="F45" s="104"/>
      <c r="G45" s="104"/>
      <c r="H45" s="104"/>
      <c r="I45" s="104"/>
      <c r="J45" s="125"/>
      <c r="K45" s="103"/>
      <c r="L45" s="122"/>
      <c r="M45" s="104"/>
      <c r="N45" s="105"/>
    </row>
    <row r="46" spans="1:14" ht="15" x14ac:dyDescent="0.25">
      <c r="A46" s="630" t="s">
        <v>130</v>
      </c>
      <c r="B46" s="630"/>
      <c r="C46" s="630"/>
      <c r="D46" s="630"/>
      <c r="E46" s="630"/>
      <c r="F46" s="104"/>
      <c r="G46" s="104"/>
      <c r="H46" s="104"/>
      <c r="I46" s="104"/>
      <c r="J46" s="125"/>
      <c r="K46" s="103"/>
      <c r="L46" s="122"/>
      <c r="M46" s="104"/>
      <c r="N46" s="105"/>
    </row>
    <row r="47" spans="1:14" x14ac:dyDescent="0.2">
      <c r="A47" s="53"/>
      <c r="B47" s="629" t="s">
        <v>343</v>
      </c>
      <c r="C47" s="629"/>
      <c r="D47" s="629"/>
      <c r="E47" s="629"/>
      <c r="F47" s="122">
        <v>0.20744764712959662</v>
      </c>
      <c r="G47" s="122">
        <v>0.2105197164876208</v>
      </c>
      <c r="H47" s="122">
        <v>0.20559303110569099</v>
      </c>
      <c r="I47" s="122">
        <v>0.20361065431208603</v>
      </c>
      <c r="J47" s="385">
        <v>0.19721724570694837</v>
      </c>
      <c r="K47" s="103"/>
      <c r="L47" s="122"/>
      <c r="M47" s="122">
        <v>-1.023040142264825E-2</v>
      </c>
      <c r="N47" s="105" t="s">
        <v>127</v>
      </c>
    </row>
    <row r="48" spans="1:14" x14ac:dyDescent="0.2">
      <c r="A48" s="53"/>
      <c r="B48" s="629"/>
      <c r="C48" s="629"/>
      <c r="D48" s="629"/>
      <c r="E48" s="629"/>
      <c r="F48" s="122"/>
      <c r="G48" s="122"/>
      <c r="H48" s="122"/>
      <c r="I48" s="122"/>
      <c r="J48" s="385"/>
      <c r="K48" s="103"/>
      <c r="L48" s="122"/>
      <c r="M48" s="122"/>
      <c r="N48" s="105"/>
    </row>
    <row r="49" spans="1:14" x14ac:dyDescent="0.2">
      <c r="A49" s="53"/>
      <c r="B49" s="629" t="s">
        <v>182</v>
      </c>
      <c r="C49" s="629"/>
      <c r="D49" s="629"/>
      <c r="E49" s="629"/>
      <c r="F49" s="126">
        <v>2.1387742924478683</v>
      </c>
      <c r="G49" s="126">
        <v>2.2011215591036652</v>
      </c>
      <c r="H49" s="126">
        <v>2.2268163633467672</v>
      </c>
      <c r="I49" s="126">
        <v>2.3216520826068838</v>
      </c>
      <c r="J49" s="386">
        <v>2.3056961035769774</v>
      </c>
      <c r="K49" s="127"/>
      <c r="L49" s="128"/>
      <c r="M49" s="126">
        <v>0.16692181112910909</v>
      </c>
      <c r="N49" s="105" t="s">
        <v>127</v>
      </c>
    </row>
    <row r="50" spans="1:14" x14ac:dyDescent="0.2">
      <c r="A50" s="53"/>
      <c r="B50" s="629" t="s">
        <v>183</v>
      </c>
      <c r="C50" s="629"/>
      <c r="D50" s="629"/>
      <c r="E50" s="629"/>
      <c r="F50" s="126">
        <v>2.1598241845586625</v>
      </c>
      <c r="G50" s="126">
        <v>2.2032564147243843</v>
      </c>
      <c r="H50" s="126">
        <v>2.2198725606285774</v>
      </c>
      <c r="I50" s="126">
        <v>2.3100040256703758</v>
      </c>
      <c r="J50" s="386">
        <v>2.350368072253159</v>
      </c>
      <c r="K50" s="127"/>
      <c r="L50" s="128"/>
      <c r="M50" s="126">
        <v>0.19054388769449648</v>
      </c>
      <c r="N50" s="105" t="s">
        <v>127</v>
      </c>
    </row>
    <row r="51" spans="1:14" x14ac:dyDescent="0.2">
      <c r="A51" s="53"/>
      <c r="B51" s="629"/>
      <c r="C51" s="629"/>
      <c r="D51" s="629"/>
      <c r="E51" s="629"/>
      <c r="F51" s="122"/>
      <c r="G51" s="122"/>
      <c r="H51" s="122"/>
      <c r="I51" s="122"/>
      <c r="J51" s="385"/>
      <c r="K51" s="103"/>
      <c r="L51" s="122"/>
      <c r="M51" s="122"/>
      <c r="N51" s="105"/>
    </row>
    <row r="52" spans="1:14" x14ac:dyDescent="0.2">
      <c r="A52" s="53"/>
      <c r="B52" s="629" t="s">
        <v>344</v>
      </c>
      <c r="C52" s="629"/>
      <c r="D52" s="629"/>
      <c r="E52" s="629"/>
      <c r="F52" s="101">
        <v>43953046</v>
      </c>
      <c r="G52" s="101">
        <v>43168005</v>
      </c>
      <c r="H52" s="101">
        <v>42976742</v>
      </c>
      <c r="I52" s="101">
        <v>42694258</v>
      </c>
      <c r="J52" s="102">
        <v>42398643</v>
      </c>
      <c r="K52" s="103"/>
      <c r="L52" s="122"/>
      <c r="M52" s="101">
        <v>-1554403</v>
      </c>
      <c r="N52" s="105">
        <v>-3.5365080272252346E-2</v>
      </c>
    </row>
    <row r="53" spans="1:14" x14ac:dyDescent="0.2">
      <c r="A53" s="53"/>
      <c r="B53" s="629" t="s">
        <v>226</v>
      </c>
      <c r="C53" s="629"/>
      <c r="D53" s="629"/>
      <c r="E53" s="629"/>
      <c r="F53" s="115">
        <v>32.138783288602994</v>
      </c>
      <c r="G53" s="115">
        <v>32.413516259970699</v>
      </c>
      <c r="H53" s="115">
        <v>33.69198242570355</v>
      </c>
      <c r="I53" s="115">
        <v>34.404679012995047</v>
      </c>
      <c r="J53" s="384">
        <v>35.200903101780874</v>
      </c>
      <c r="K53" s="103"/>
      <c r="L53" s="122"/>
      <c r="M53" s="129">
        <v>3.0621198131778797</v>
      </c>
      <c r="N53" s="105">
        <v>9.52780254834278E-2</v>
      </c>
    </row>
    <row r="54" spans="1:14" ht="10.5" customHeight="1" x14ac:dyDescent="0.2">
      <c r="A54" s="53"/>
      <c r="B54" s="53"/>
      <c r="C54" s="53"/>
      <c r="D54" s="53"/>
      <c r="E54" s="53"/>
      <c r="F54" s="104"/>
      <c r="G54" s="104"/>
      <c r="H54" s="104"/>
      <c r="I54" s="104"/>
      <c r="J54" s="125"/>
      <c r="K54" s="103"/>
      <c r="L54" s="122"/>
      <c r="M54" s="104"/>
      <c r="N54" s="105"/>
    </row>
    <row r="55" spans="1:14" ht="15" x14ac:dyDescent="0.25">
      <c r="A55" s="630" t="s">
        <v>246</v>
      </c>
      <c r="B55" s="630"/>
      <c r="C55" s="630"/>
      <c r="D55" s="630"/>
      <c r="E55" s="630"/>
      <c r="F55" s="104"/>
      <c r="G55" s="104"/>
      <c r="H55" s="104"/>
      <c r="I55" s="104"/>
      <c r="J55" s="125"/>
      <c r="K55" s="103"/>
      <c r="L55" s="122"/>
      <c r="M55" s="104"/>
      <c r="N55" s="104"/>
    </row>
    <row r="56" spans="1:14" x14ac:dyDescent="0.2">
      <c r="A56" s="351"/>
      <c r="B56" s="629" t="s">
        <v>240</v>
      </c>
      <c r="C56" s="629"/>
      <c r="D56" s="629"/>
      <c r="E56" s="629"/>
      <c r="F56" s="101" t="s">
        <v>241</v>
      </c>
      <c r="G56" s="101" t="s">
        <v>241</v>
      </c>
      <c r="H56" s="101" t="s">
        <v>377</v>
      </c>
      <c r="I56" s="101" t="s">
        <v>377</v>
      </c>
      <c r="J56" s="102" t="s">
        <v>377</v>
      </c>
      <c r="K56" s="103"/>
      <c r="L56" s="122"/>
      <c r="M56" s="105" t="s">
        <v>127</v>
      </c>
      <c r="N56" s="105" t="s">
        <v>127</v>
      </c>
    </row>
    <row r="57" spans="1:14" x14ac:dyDescent="0.2">
      <c r="A57" s="351"/>
      <c r="B57" s="629" t="s">
        <v>112</v>
      </c>
      <c r="C57" s="629"/>
      <c r="D57" s="629"/>
      <c r="E57" s="629"/>
      <c r="F57" s="132" t="s">
        <v>121</v>
      </c>
      <c r="G57" s="132" t="s">
        <v>121</v>
      </c>
      <c r="H57" s="132" t="s">
        <v>121</v>
      </c>
      <c r="I57" s="132" t="s">
        <v>121</v>
      </c>
      <c r="J57" s="387" t="s">
        <v>121</v>
      </c>
      <c r="K57" s="103"/>
      <c r="L57" s="122"/>
      <c r="M57" s="105" t="s">
        <v>127</v>
      </c>
      <c r="N57" s="105" t="s">
        <v>127</v>
      </c>
    </row>
    <row r="58" spans="1:14" x14ac:dyDescent="0.2">
      <c r="A58" s="351"/>
      <c r="B58" s="629" t="s">
        <v>17</v>
      </c>
      <c r="C58" s="629"/>
      <c r="D58" s="629"/>
      <c r="E58" s="629"/>
      <c r="F58" s="101" t="s">
        <v>113</v>
      </c>
      <c r="G58" s="101" t="s">
        <v>113</v>
      </c>
      <c r="H58" s="101" t="s">
        <v>113</v>
      </c>
      <c r="I58" s="101" t="s">
        <v>113</v>
      </c>
      <c r="J58" s="102" t="s">
        <v>113</v>
      </c>
      <c r="K58" s="103"/>
      <c r="L58" s="122"/>
      <c r="M58" s="105" t="s">
        <v>127</v>
      </c>
      <c r="N58" s="105" t="s">
        <v>127</v>
      </c>
    </row>
    <row r="59" spans="1:14" x14ac:dyDescent="0.2">
      <c r="A59" s="53"/>
      <c r="B59" s="53"/>
      <c r="C59" s="53"/>
      <c r="D59" s="53"/>
      <c r="E59" s="53"/>
      <c r="F59" s="101"/>
      <c r="G59" s="101"/>
      <c r="H59" s="101"/>
      <c r="I59" s="101"/>
      <c r="J59" s="102"/>
      <c r="K59" s="103"/>
      <c r="L59" s="122"/>
      <c r="M59" s="104"/>
      <c r="N59" s="104"/>
    </row>
    <row r="60" spans="1:14" ht="15" x14ac:dyDescent="0.25">
      <c r="A60" s="630" t="s">
        <v>239</v>
      </c>
      <c r="B60" s="630"/>
      <c r="C60" s="630"/>
      <c r="D60" s="630"/>
      <c r="E60" s="630"/>
      <c r="F60" s="104"/>
      <c r="G60" s="104"/>
      <c r="H60" s="104"/>
      <c r="I60" s="104"/>
      <c r="J60" s="125"/>
      <c r="K60" s="103"/>
      <c r="L60" s="122"/>
      <c r="M60" s="104"/>
      <c r="N60" s="104"/>
    </row>
    <row r="61" spans="1:14" x14ac:dyDescent="0.2">
      <c r="A61" s="351"/>
      <c r="B61" s="629" t="s">
        <v>240</v>
      </c>
      <c r="C61" s="629"/>
      <c r="D61" s="629"/>
      <c r="E61" s="629"/>
      <c r="F61" s="101" t="s">
        <v>242</v>
      </c>
      <c r="G61" s="101" t="s">
        <v>242</v>
      </c>
      <c r="H61" s="101" t="s">
        <v>378</v>
      </c>
      <c r="I61" s="101" t="s">
        <v>378</v>
      </c>
      <c r="J61" s="102" t="s">
        <v>378</v>
      </c>
      <c r="K61" s="103"/>
      <c r="L61" s="122"/>
      <c r="M61" s="105" t="s">
        <v>127</v>
      </c>
      <c r="N61" s="105" t="s">
        <v>127</v>
      </c>
    </row>
    <row r="62" spans="1:14" x14ac:dyDescent="0.2">
      <c r="A62" s="351"/>
      <c r="B62" s="629" t="s">
        <v>112</v>
      </c>
      <c r="C62" s="629"/>
      <c r="D62" s="629"/>
      <c r="E62" s="629"/>
      <c r="F62" s="101" t="s">
        <v>120</v>
      </c>
      <c r="G62" s="101" t="s">
        <v>120</v>
      </c>
      <c r="H62" s="101" t="s">
        <v>120</v>
      </c>
      <c r="I62" s="101" t="s">
        <v>120</v>
      </c>
      <c r="J62" s="102" t="s">
        <v>120</v>
      </c>
      <c r="K62" s="103"/>
      <c r="L62" s="122"/>
      <c r="M62" s="105" t="s">
        <v>127</v>
      </c>
      <c r="N62" s="105" t="s">
        <v>127</v>
      </c>
    </row>
    <row r="63" spans="1:14" x14ac:dyDescent="0.2">
      <c r="A63" s="351"/>
      <c r="B63" s="629" t="s">
        <v>17</v>
      </c>
      <c r="C63" s="629"/>
      <c r="D63" s="629"/>
      <c r="E63" s="629"/>
      <c r="F63" s="101" t="s">
        <v>243</v>
      </c>
      <c r="G63" s="101" t="s">
        <v>243</v>
      </c>
      <c r="H63" s="101" t="s">
        <v>243</v>
      </c>
      <c r="I63" s="101" t="s">
        <v>243</v>
      </c>
      <c r="J63" s="102" t="s">
        <v>243</v>
      </c>
      <c r="K63" s="103"/>
      <c r="L63" s="122"/>
      <c r="M63" s="105" t="s">
        <v>127</v>
      </c>
      <c r="N63" s="105" t="s">
        <v>127</v>
      </c>
    </row>
    <row r="64" spans="1:14" x14ac:dyDescent="0.2">
      <c r="A64" s="74"/>
      <c r="B64" s="74"/>
      <c r="C64" s="74"/>
      <c r="D64" s="74"/>
      <c r="E64" s="74"/>
      <c r="F64" s="101"/>
      <c r="G64" s="101"/>
      <c r="H64" s="101"/>
      <c r="I64" s="101"/>
      <c r="J64" s="101"/>
      <c r="K64" s="104"/>
      <c r="L64" s="122"/>
      <c r="M64" s="105"/>
      <c r="N64" s="105"/>
    </row>
    <row r="65" spans="1:30" x14ac:dyDescent="0.2">
      <c r="A65" s="371"/>
      <c r="B65" s="371"/>
      <c r="C65" s="371"/>
      <c r="D65" s="371"/>
      <c r="E65" s="371"/>
      <c r="F65" s="101"/>
      <c r="G65" s="101"/>
      <c r="H65" s="101"/>
      <c r="I65" s="101"/>
      <c r="J65" s="101"/>
      <c r="K65" s="104"/>
      <c r="L65" s="122"/>
      <c r="M65" s="105"/>
      <c r="N65" s="105"/>
    </row>
    <row r="66" spans="1:30" ht="7.5" customHeight="1" x14ac:dyDescent="0.2"/>
    <row r="67" spans="1:30" ht="4.5" customHeight="1" x14ac:dyDescent="0.2">
      <c r="A67" s="7"/>
      <c r="B67" s="7"/>
      <c r="C67" s="7"/>
      <c r="D67" s="7"/>
      <c r="E67" s="7"/>
      <c r="F67" s="7"/>
      <c r="G67" s="7"/>
      <c r="H67" s="7"/>
      <c r="I67" s="7"/>
      <c r="J67" s="7"/>
      <c r="K67" s="7"/>
      <c r="L67" s="134"/>
      <c r="M67" s="7"/>
      <c r="N67" s="7"/>
      <c r="O67" s="7"/>
      <c r="P67" s="7"/>
      <c r="Q67" s="7"/>
      <c r="R67" s="7"/>
      <c r="S67" s="7"/>
      <c r="T67" s="7"/>
      <c r="U67" s="7"/>
      <c r="V67" s="7"/>
      <c r="W67" s="7"/>
      <c r="X67" s="7"/>
      <c r="Y67" s="7"/>
      <c r="Z67" s="7"/>
      <c r="AA67" s="7"/>
      <c r="AB67" s="7"/>
      <c r="AC67" s="7"/>
      <c r="AD67" s="7"/>
    </row>
    <row r="68" spans="1:30" ht="14.25" customHeight="1" x14ac:dyDescent="0.2">
      <c r="A68" s="631" t="s">
        <v>132</v>
      </c>
      <c r="B68" s="631"/>
      <c r="C68" s="636" t="s">
        <v>277</v>
      </c>
      <c r="D68" s="636"/>
      <c r="E68" s="636"/>
      <c r="F68" s="636"/>
      <c r="G68" s="636"/>
      <c r="H68" s="636"/>
      <c r="I68" s="636"/>
      <c r="J68" s="636"/>
      <c r="K68" s="636"/>
      <c r="L68" s="636"/>
      <c r="M68" s="636"/>
      <c r="N68" s="636"/>
    </row>
    <row r="69" spans="1:30" ht="14.25" customHeight="1" x14ac:dyDescent="0.2">
      <c r="A69" s="631" t="s">
        <v>133</v>
      </c>
      <c r="B69" s="631"/>
      <c r="C69" s="636" t="s">
        <v>324</v>
      </c>
      <c r="D69" s="636"/>
      <c r="E69" s="636"/>
      <c r="F69" s="636"/>
      <c r="G69" s="636"/>
      <c r="H69" s="636"/>
      <c r="I69" s="636"/>
      <c r="J69" s="636"/>
      <c r="K69" s="636"/>
      <c r="L69" s="636"/>
      <c r="M69" s="636"/>
      <c r="N69" s="636"/>
    </row>
  </sheetData>
  <mergeCells count="53">
    <mergeCell ref="A68:B68"/>
    <mergeCell ref="C68:N68"/>
    <mergeCell ref="A69:B69"/>
    <mergeCell ref="C69:N69"/>
    <mergeCell ref="M3:N3"/>
    <mergeCell ref="M35:N35"/>
    <mergeCell ref="B53:E53"/>
    <mergeCell ref="C31:E31"/>
    <mergeCell ref="A37:E37"/>
    <mergeCell ref="B14:E14"/>
    <mergeCell ref="B21:E21"/>
    <mergeCell ref="B24:E24"/>
    <mergeCell ref="C16:E16"/>
    <mergeCell ref="C17:E17"/>
    <mergeCell ref="C22:E22"/>
    <mergeCell ref="A19:E19"/>
    <mergeCell ref="C32:E32"/>
    <mergeCell ref="C27:E27"/>
    <mergeCell ref="B29:E29"/>
    <mergeCell ref="B30:E30"/>
    <mergeCell ref="B15:E15"/>
    <mergeCell ref="C26:E26"/>
    <mergeCell ref="A4:E4"/>
    <mergeCell ref="C23:E23"/>
    <mergeCell ref="B25:E25"/>
    <mergeCell ref="B20:E20"/>
    <mergeCell ref="A5:E5"/>
    <mergeCell ref="A6:E6"/>
    <mergeCell ref="B7:E7"/>
    <mergeCell ref="B9:E9"/>
    <mergeCell ref="B10:E10"/>
    <mergeCell ref="C11:E11"/>
    <mergeCell ref="C12:E12"/>
    <mergeCell ref="B63:E63"/>
    <mergeCell ref="B56:E56"/>
    <mergeCell ref="B57:E57"/>
    <mergeCell ref="B58:E58"/>
    <mergeCell ref="B61:E61"/>
    <mergeCell ref="B62:E62"/>
    <mergeCell ref="A60:E60"/>
    <mergeCell ref="A55:E55"/>
    <mergeCell ref="B42:E42"/>
    <mergeCell ref="B38:E38"/>
    <mergeCell ref="B39:E39"/>
    <mergeCell ref="B41:E41"/>
    <mergeCell ref="B44:E44"/>
    <mergeCell ref="B47:E47"/>
    <mergeCell ref="B49:E49"/>
    <mergeCell ref="B50:E50"/>
    <mergeCell ref="B51:E51"/>
    <mergeCell ref="B52:E52"/>
    <mergeCell ref="B48:E48"/>
    <mergeCell ref="A46:E46"/>
  </mergeCells>
  <phoneticPr fontId="7" type="noConversion"/>
  <pageMargins left="0.2" right="0.2" top="0.5" bottom="0.35" header="0.25" footer="0.25"/>
  <pageSetup scale="55"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ignoredErrors>
    <ignoredError sqref="A68:A6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1"/>
  <sheetViews>
    <sheetView zoomScale="70" zoomScaleNormal="70" zoomScaleSheetLayoutView="85" workbookViewId="0"/>
  </sheetViews>
  <sheetFormatPr defaultRowHeight="14.25" x14ac:dyDescent="0.2"/>
  <cols>
    <col min="1" max="6" width="2.28515625" style="5" customWidth="1"/>
    <col min="7" max="7" width="38.7109375" style="5" customWidth="1"/>
    <col min="8" max="11" width="13.5703125" style="5" bestFit="1" customWidth="1"/>
    <col min="12" max="12" width="14.28515625" style="5" bestFit="1" customWidth="1"/>
    <col min="13" max="14" width="0.7109375" style="5" customWidth="1"/>
    <col min="15" max="15" width="11.5703125" style="5" customWidth="1"/>
    <col min="16" max="16" width="10.5703125" style="83" customWidth="1"/>
    <col min="17" max="17" width="100.85546875" style="83" customWidth="1"/>
    <col min="18" max="18" width="14" style="5" customWidth="1"/>
    <col min="19" max="19" width="13.85546875" style="5" customWidth="1"/>
    <col min="20" max="21" width="14" style="5" customWidth="1"/>
    <col min="22" max="16384" width="9.140625" style="5"/>
  </cols>
  <sheetData>
    <row r="1" spans="1:30" ht="15" thickBot="1" x14ac:dyDescent="0.25">
      <c r="A1" s="34"/>
      <c r="B1" s="35"/>
      <c r="C1" s="35"/>
    </row>
    <row r="2" spans="1:30" s="42" customFormat="1" ht="12" customHeight="1" thickTop="1" x14ac:dyDescent="0.25">
      <c r="A2" s="36"/>
      <c r="B2" s="37"/>
      <c r="C2" s="37"/>
      <c r="D2" s="38"/>
      <c r="E2" s="38"/>
      <c r="F2" s="38"/>
      <c r="G2" s="38"/>
      <c r="H2" s="8"/>
      <c r="I2" s="8"/>
      <c r="J2" s="8"/>
      <c r="K2" s="8"/>
      <c r="L2" s="8"/>
      <c r="M2" s="9"/>
      <c r="N2" s="38"/>
      <c r="O2" s="39"/>
      <c r="P2" s="39"/>
      <c r="Q2" s="39"/>
      <c r="R2" s="39"/>
      <c r="S2" s="39"/>
      <c r="T2" s="39"/>
      <c r="U2" s="39"/>
      <c r="V2" s="39"/>
      <c r="W2" s="39"/>
      <c r="X2" s="39"/>
      <c r="Y2" s="39"/>
      <c r="Z2" s="39"/>
      <c r="AA2" s="39"/>
      <c r="AB2" s="39"/>
      <c r="AC2" s="39"/>
      <c r="AD2" s="39"/>
    </row>
    <row r="3" spans="1:30" s="42" customFormat="1" ht="15" x14ac:dyDescent="0.25">
      <c r="A3" s="41"/>
      <c r="B3" s="41"/>
      <c r="C3" s="41"/>
      <c r="D3" s="41"/>
      <c r="E3" s="41"/>
      <c r="F3" s="41"/>
      <c r="G3" s="41"/>
      <c r="H3" s="140"/>
      <c r="I3" s="140"/>
      <c r="J3" s="140"/>
      <c r="K3" s="140"/>
      <c r="L3" s="360"/>
      <c r="M3" s="94"/>
      <c r="N3" s="98"/>
      <c r="O3" s="637" t="s">
        <v>413</v>
      </c>
      <c r="P3" s="637"/>
    </row>
    <row r="4" spans="1:30" s="42" customFormat="1" ht="30" x14ac:dyDescent="0.25">
      <c r="A4" s="634" t="s">
        <v>69</v>
      </c>
      <c r="B4" s="634"/>
      <c r="C4" s="634"/>
      <c r="D4" s="634"/>
      <c r="E4" s="634"/>
      <c r="F4" s="634"/>
      <c r="G4" s="634"/>
      <c r="H4" s="43" t="s">
        <v>329</v>
      </c>
      <c r="I4" s="43" t="s">
        <v>330</v>
      </c>
      <c r="J4" s="43" t="s">
        <v>331</v>
      </c>
      <c r="K4" s="43" t="s">
        <v>332</v>
      </c>
      <c r="L4" s="44" t="s">
        <v>412</v>
      </c>
      <c r="M4" s="94"/>
      <c r="N4" s="98"/>
      <c r="O4" s="43" t="s">
        <v>194</v>
      </c>
      <c r="P4" s="43" t="s">
        <v>195</v>
      </c>
    </row>
    <row r="5" spans="1:30" s="42" customFormat="1" ht="15" x14ac:dyDescent="0.25">
      <c r="A5" s="639" t="s">
        <v>128</v>
      </c>
      <c r="B5" s="639"/>
      <c r="C5" s="639"/>
      <c r="D5" s="639"/>
      <c r="E5" s="639"/>
      <c r="F5" s="639"/>
      <c r="G5" s="639"/>
      <c r="H5" s="352"/>
      <c r="I5" s="98"/>
      <c r="J5" s="98"/>
      <c r="K5" s="98"/>
      <c r="L5" s="143"/>
      <c r="M5" s="94"/>
      <c r="N5" s="144"/>
      <c r="O5" s="98"/>
    </row>
    <row r="6" spans="1:30" ht="15" x14ac:dyDescent="0.25">
      <c r="A6" s="641" t="s">
        <v>43</v>
      </c>
      <c r="B6" s="641"/>
      <c r="C6" s="641"/>
      <c r="D6" s="641"/>
      <c r="E6" s="641"/>
      <c r="F6" s="641"/>
      <c r="G6" s="641"/>
      <c r="H6" s="46"/>
      <c r="I6" s="46"/>
      <c r="J6" s="46"/>
      <c r="K6" s="46"/>
      <c r="L6" s="47"/>
      <c r="M6" s="94"/>
      <c r="N6" s="97"/>
      <c r="O6" s="98"/>
      <c r="P6" s="42"/>
    </row>
    <row r="7" spans="1:30" x14ac:dyDescent="0.2">
      <c r="A7" s="53"/>
      <c r="B7" s="628" t="s">
        <v>44</v>
      </c>
      <c r="C7" s="628"/>
      <c r="D7" s="628"/>
      <c r="E7" s="628"/>
      <c r="F7" s="628"/>
      <c r="G7" s="628"/>
      <c r="H7" s="146">
        <v>656087.26457999961</v>
      </c>
      <c r="I7" s="146">
        <v>667190.51454000012</v>
      </c>
      <c r="J7" s="146">
        <v>670221.66295000003</v>
      </c>
      <c r="K7" s="146">
        <v>673604.71339999989</v>
      </c>
      <c r="L7" s="147">
        <v>677285.86014999985</v>
      </c>
      <c r="M7" s="148"/>
      <c r="N7" s="149"/>
      <c r="O7" s="146">
        <v>21198.595570000238</v>
      </c>
      <c r="P7" s="105">
        <v>3.2310634140369603E-2</v>
      </c>
    </row>
    <row r="8" spans="1:30" x14ac:dyDescent="0.2">
      <c r="A8" s="53"/>
      <c r="B8" s="628" t="s">
        <v>45</v>
      </c>
      <c r="C8" s="628"/>
      <c r="D8" s="628"/>
      <c r="E8" s="628"/>
      <c r="F8" s="628"/>
      <c r="G8" s="628"/>
      <c r="H8" s="101">
        <v>-394249.10080899979</v>
      </c>
      <c r="I8" s="101">
        <v>-403449.201091</v>
      </c>
      <c r="J8" s="101">
        <v>-391175.05905000021</v>
      </c>
      <c r="K8" s="101">
        <v>-392290.43354999978</v>
      </c>
      <c r="L8" s="102">
        <v>-389794.81851000013</v>
      </c>
      <c r="M8" s="103"/>
      <c r="N8" s="149"/>
      <c r="O8" s="101">
        <v>4454.2822989996639</v>
      </c>
      <c r="P8" s="105">
        <v>1.1298141935795083E-2</v>
      </c>
    </row>
    <row r="9" spans="1:30" x14ac:dyDescent="0.2">
      <c r="A9" s="53"/>
      <c r="B9" s="53"/>
      <c r="C9" s="628" t="s">
        <v>46</v>
      </c>
      <c r="D9" s="628"/>
      <c r="E9" s="628"/>
      <c r="F9" s="628"/>
      <c r="G9" s="628"/>
      <c r="H9" s="116">
        <v>261838.16377099982</v>
      </c>
      <c r="I9" s="116">
        <v>263741.31344900012</v>
      </c>
      <c r="J9" s="116">
        <v>279046.60389999981</v>
      </c>
      <c r="K9" s="116">
        <v>281314.27985000011</v>
      </c>
      <c r="L9" s="117">
        <v>287491.04163999972</v>
      </c>
      <c r="M9" s="103"/>
      <c r="N9" s="149"/>
      <c r="O9" s="116">
        <v>25652.877868999902</v>
      </c>
      <c r="P9" s="111">
        <v>9.7972264621575822E-2</v>
      </c>
    </row>
    <row r="10" spans="1:30" x14ac:dyDescent="0.2">
      <c r="A10" s="53"/>
      <c r="B10" s="628" t="s">
        <v>47</v>
      </c>
      <c r="C10" s="628"/>
      <c r="D10" s="628"/>
      <c r="E10" s="628"/>
      <c r="F10" s="628"/>
      <c r="G10" s="628"/>
      <c r="H10" s="152">
        <v>19017.026644000009</v>
      </c>
      <c r="I10" s="152">
        <v>20030.10871600001</v>
      </c>
      <c r="J10" s="152">
        <v>20622.346779</v>
      </c>
      <c r="K10" s="152">
        <v>21760.390829999989</v>
      </c>
      <c r="L10" s="153">
        <v>24111.37544</v>
      </c>
      <c r="M10" s="103"/>
      <c r="N10" s="149"/>
      <c r="O10" s="152">
        <v>5094.3487959999911</v>
      </c>
      <c r="P10" s="105">
        <v>0.26788355989432711</v>
      </c>
    </row>
    <row r="11" spans="1:30" x14ac:dyDescent="0.2">
      <c r="A11" s="53"/>
      <c r="B11" s="628" t="s">
        <v>106</v>
      </c>
      <c r="C11" s="628"/>
      <c r="D11" s="628"/>
      <c r="E11" s="628"/>
      <c r="F11" s="628"/>
      <c r="G11" s="628"/>
      <c r="H11" s="101"/>
      <c r="I11" s="101"/>
      <c r="J11" s="101"/>
      <c r="K11" s="101"/>
      <c r="L11" s="102"/>
      <c r="M11" s="103"/>
      <c r="N11" s="154"/>
      <c r="O11" s="101"/>
      <c r="P11" s="105"/>
    </row>
    <row r="12" spans="1:30" s="62" customFormat="1" x14ac:dyDescent="0.2">
      <c r="A12" s="53"/>
      <c r="B12" s="53"/>
      <c r="C12" s="628" t="s">
        <v>345</v>
      </c>
      <c r="D12" s="628"/>
      <c r="E12" s="628"/>
      <c r="F12" s="628"/>
      <c r="G12" s="628"/>
      <c r="H12" s="152">
        <v>64460.904379999978</v>
      </c>
      <c r="I12" s="152">
        <v>64307.421190000001</v>
      </c>
      <c r="J12" s="152">
        <v>64180.779799999997</v>
      </c>
      <c r="K12" s="152">
        <v>67041.486450000011</v>
      </c>
      <c r="L12" s="153">
        <v>66996.757830000002</v>
      </c>
      <c r="M12" s="103"/>
      <c r="N12" s="149"/>
      <c r="O12" s="152">
        <v>2535.8534500000242</v>
      </c>
      <c r="P12" s="105">
        <v>3.9339402299586927E-2</v>
      </c>
      <c r="Q12" s="42"/>
    </row>
    <row r="13" spans="1:30" s="62" customFormat="1" x14ac:dyDescent="0.2">
      <c r="A13" s="53"/>
      <c r="B13" s="53"/>
      <c r="C13" s="628" t="s">
        <v>346</v>
      </c>
      <c r="D13" s="628"/>
      <c r="E13" s="628"/>
      <c r="F13" s="628"/>
      <c r="G13" s="628"/>
      <c r="H13" s="152">
        <v>74649.311489999978</v>
      </c>
      <c r="I13" s="152">
        <v>75672.20796</v>
      </c>
      <c r="J13" s="152">
        <v>78318.380250000031</v>
      </c>
      <c r="K13" s="152">
        <v>75011.663870000004</v>
      </c>
      <c r="L13" s="153">
        <v>73639.222720000005</v>
      </c>
      <c r="M13" s="103"/>
      <c r="N13" s="149"/>
      <c r="O13" s="152">
        <v>-1010.088769999973</v>
      </c>
      <c r="P13" s="105">
        <v>-1.3531119709460207E-2</v>
      </c>
      <c r="Q13" s="42"/>
    </row>
    <row r="14" spans="1:30" s="62" customFormat="1" x14ac:dyDescent="0.2">
      <c r="A14" s="53"/>
      <c r="B14" s="53"/>
      <c r="C14" s="628" t="s">
        <v>347</v>
      </c>
      <c r="D14" s="628"/>
      <c r="E14" s="628"/>
      <c r="F14" s="628"/>
      <c r="G14" s="628"/>
      <c r="H14" s="152">
        <v>20595.022980000002</v>
      </c>
      <c r="I14" s="152">
        <v>20437.553010000003</v>
      </c>
      <c r="J14" s="152">
        <v>20306.073399999997</v>
      </c>
      <c r="K14" s="152">
        <v>20463.199539999998</v>
      </c>
      <c r="L14" s="153">
        <v>19612.697319999999</v>
      </c>
      <c r="M14" s="103"/>
      <c r="N14" s="149"/>
      <c r="O14" s="152">
        <v>-982.32566000000224</v>
      </c>
      <c r="P14" s="105">
        <v>-4.7697235441492195E-2</v>
      </c>
      <c r="Q14" s="42"/>
    </row>
    <row r="15" spans="1:30" s="62" customFormat="1" x14ac:dyDescent="0.2">
      <c r="A15" s="53"/>
      <c r="B15" s="53"/>
      <c r="C15" s="628" t="s">
        <v>19</v>
      </c>
      <c r="D15" s="628"/>
      <c r="E15" s="628"/>
      <c r="F15" s="628"/>
      <c r="G15" s="628"/>
      <c r="H15" s="152">
        <v>7121.6402099999978</v>
      </c>
      <c r="I15" s="152">
        <v>7522.7262100000025</v>
      </c>
      <c r="J15" s="152">
        <v>8074.1471400000009</v>
      </c>
      <c r="K15" s="152">
        <v>9444.2572599999985</v>
      </c>
      <c r="L15" s="153">
        <v>7066.26415</v>
      </c>
      <c r="M15" s="103"/>
      <c r="N15" s="149"/>
      <c r="O15" s="152">
        <v>-55.376059999997779</v>
      </c>
      <c r="P15" s="105">
        <v>-7.7757452450687332E-3</v>
      </c>
      <c r="Q15" s="42"/>
    </row>
    <row r="16" spans="1:30" x14ac:dyDescent="0.2">
      <c r="A16" s="53"/>
      <c r="B16" s="628" t="s">
        <v>125</v>
      </c>
      <c r="C16" s="628"/>
      <c r="D16" s="628"/>
      <c r="E16" s="628"/>
      <c r="F16" s="628"/>
      <c r="G16" s="628"/>
      <c r="H16" s="101">
        <v>-1656.2621100000001</v>
      </c>
      <c r="I16" s="101">
        <v>1312.6054899999999</v>
      </c>
      <c r="J16" s="101">
        <v>-126.375</v>
      </c>
      <c r="K16" s="101">
        <v>-1650.8925800000002</v>
      </c>
      <c r="L16" s="102">
        <v>2847.2732000000001</v>
      </c>
      <c r="M16" s="103"/>
      <c r="N16" s="149"/>
      <c r="O16" s="101">
        <v>4503.5353100000002</v>
      </c>
      <c r="P16" s="105" t="s">
        <v>127</v>
      </c>
    </row>
    <row r="17" spans="1:16" x14ac:dyDescent="0.2">
      <c r="A17" s="53"/>
      <c r="B17" s="628" t="s">
        <v>124</v>
      </c>
      <c r="C17" s="628"/>
      <c r="D17" s="628"/>
      <c r="E17" s="628"/>
      <c r="F17" s="628"/>
      <c r="G17" s="628"/>
      <c r="H17" s="152">
        <v>13896.77228000001</v>
      </c>
      <c r="I17" s="152">
        <v>14790.275550000018</v>
      </c>
      <c r="J17" s="152">
        <v>14359.49815000001</v>
      </c>
      <c r="K17" s="152">
        <v>13940.08871</v>
      </c>
      <c r="L17" s="153">
        <v>13222.895960000002</v>
      </c>
      <c r="M17" s="103"/>
      <c r="N17" s="149"/>
      <c r="O17" s="152">
        <v>-673.87632000000849</v>
      </c>
      <c r="P17" s="105">
        <v>-4.8491571022563233E-2</v>
      </c>
    </row>
    <row r="18" spans="1:16" x14ac:dyDescent="0.2">
      <c r="A18" s="83"/>
      <c r="B18" s="629" t="s">
        <v>369</v>
      </c>
      <c r="C18" s="629"/>
      <c r="D18" s="629"/>
      <c r="E18" s="629"/>
      <c r="F18" s="629"/>
      <c r="G18" s="629"/>
      <c r="H18" s="155">
        <v>459922.57964499982</v>
      </c>
      <c r="I18" s="155">
        <v>467814.2115750002</v>
      </c>
      <c r="J18" s="155">
        <v>484781.4544189999</v>
      </c>
      <c r="K18" s="155">
        <v>487324.47393000009</v>
      </c>
      <c r="L18" s="156">
        <v>494987.5282599997</v>
      </c>
      <c r="M18" s="103"/>
      <c r="N18" s="149"/>
      <c r="O18" s="155">
        <v>35064.948614999885</v>
      </c>
      <c r="P18" s="157">
        <v>7.6240980910451159E-2</v>
      </c>
    </row>
    <row r="19" spans="1:16" ht="15" x14ac:dyDescent="0.25">
      <c r="A19" s="641" t="s">
        <v>49</v>
      </c>
      <c r="B19" s="641"/>
      <c r="C19" s="641"/>
      <c r="D19" s="641"/>
      <c r="E19" s="641"/>
      <c r="F19" s="641"/>
      <c r="G19" s="641"/>
      <c r="H19" s="152"/>
      <c r="I19" s="152"/>
      <c r="J19" s="152"/>
      <c r="K19" s="152"/>
      <c r="L19" s="153"/>
      <c r="M19" s="103"/>
      <c r="N19" s="154"/>
      <c r="O19" s="152"/>
      <c r="P19" s="105"/>
    </row>
    <row r="20" spans="1:16" x14ac:dyDescent="0.2">
      <c r="A20" s="53"/>
      <c r="B20" s="628" t="s">
        <v>50</v>
      </c>
      <c r="C20" s="628"/>
      <c r="D20" s="628"/>
      <c r="E20" s="628"/>
      <c r="F20" s="628"/>
      <c r="G20" s="628"/>
      <c r="H20" s="152">
        <v>116890.2601799999</v>
      </c>
      <c r="I20" s="152">
        <v>105069.4490600001</v>
      </c>
      <c r="J20" s="152">
        <v>118786.7976699999</v>
      </c>
      <c r="K20" s="152">
        <v>116836.62037000009</v>
      </c>
      <c r="L20" s="153">
        <v>122284.2417100001</v>
      </c>
      <c r="M20" s="103"/>
      <c r="N20" s="149"/>
      <c r="O20" s="152">
        <v>5393.9815300002083</v>
      </c>
      <c r="P20" s="105">
        <v>4.6145688457652413E-2</v>
      </c>
    </row>
    <row r="21" spans="1:16" x14ac:dyDescent="0.2">
      <c r="A21" s="53"/>
      <c r="B21" s="628" t="s">
        <v>225</v>
      </c>
      <c r="C21" s="628"/>
      <c r="D21" s="628"/>
      <c r="E21" s="628"/>
      <c r="F21" s="628"/>
      <c r="G21" s="628"/>
      <c r="H21" s="152">
        <v>60164.643859999996</v>
      </c>
      <c r="I21" s="152">
        <v>53846.73545</v>
      </c>
      <c r="J21" s="152">
        <v>59534.424280000021</v>
      </c>
      <c r="K21" s="152">
        <v>66183.725830000039</v>
      </c>
      <c r="L21" s="153">
        <v>64628.492320000019</v>
      </c>
      <c r="M21" s="103"/>
      <c r="N21" s="149"/>
      <c r="O21" s="152">
        <v>4463.8484600000229</v>
      </c>
      <c r="P21" s="105">
        <v>7.4193881549222934E-2</v>
      </c>
    </row>
    <row r="22" spans="1:16" x14ac:dyDescent="0.2">
      <c r="A22" s="53"/>
      <c r="B22" s="628" t="s">
        <v>51</v>
      </c>
      <c r="C22" s="628"/>
      <c r="D22" s="628"/>
      <c r="E22" s="628"/>
      <c r="F22" s="628"/>
      <c r="G22" s="628"/>
      <c r="H22" s="152">
        <v>5877.0461199999982</v>
      </c>
      <c r="I22" s="152">
        <v>6416.9167600000119</v>
      </c>
      <c r="J22" s="152">
        <v>6584.0047099999874</v>
      </c>
      <c r="K22" s="152">
        <v>5612.4452999999967</v>
      </c>
      <c r="L22" s="153">
        <v>5618.6006900000039</v>
      </c>
      <c r="M22" s="103"/>
      <c r="N22" s="149"/>
      <c r="O22" s="152">
        <v>-258.4454299999943</v>
      </c>
      <c r="P22" s="105">
        <v>-4.397539592559712E-2</v>
      </c>
    </row>
    <row r="23" spans="1:16" x14ac:dyDescent="0.2">
      <c r="A23" s="53"/>
      <c r="B23" s="628" t="s">
        <v>52</v>
      </c>
      <c r="C23" s="628"/>
      <c r="D23" s="628"/>
      <c r="E23" s="628"/>
      <c r="F23" s="628"/>
      <c r="G23" s="628"/>
      <c r="H23" s="152">
        <v>41108.767962000013</v>
      </c>
      <c r="I23" s="152">
        <v>43450.844046999962</v>
      </c>
      <c r="J23" s="152">
        <v>41925.418083000033</v>
      </c>
      <c r="K23" s="152">
        <v>41671.254879999993</v>
      </c>
      <c r="L23" s="153">
        <v>43402.397569999986</v>
      </c>
      <c r="M23" s="103"/>
      <c r="N23" s="149"/>
      <c r="O23" s="152">
        <v>2293.6296079999738</v>
      </c>
      <c r="P23" s="105">
        <v>5.5794170482563514E-2</v>
      </c>
    </row>
    <row r="24" spans="1:16" x14ac:dyDescent="0.2">
      <c r="A24" s="53"/>
      <c r="B24" s="628" t="s">
        <v>107</v>
      </c>
      <c r="C24" s="628"/>
      <c r="D24" s="628"/>
      <c r="E24" s="628"/>
      <c r="F24" s="628"/>
      <c r="G24" s="628"/>
      <c r="H24" s="152"/>
      <c r="I24" s="152"/>
      <c r="J24" s="152"/>
      <c r="K24" s="152"/>
      <c r="L24" s="153"/>
      <c r="M24" s="103"/>
      <c r="N24" s="154"/>
      <c r="O24" s="152"/>
      <c r="P24" s="105"/>
    </row>
    <row r="25" spans="1:16" x14ac:dyDescent="0.2">
      <c r="A25" s="53"/>
      <c r="B25" s="53"/>
      <c r="C25" s="628" t="s">
        <v>345</v>
      </c>
      <c r="D25" s="628"/>
      <c r="E25" s="628"/>
      <c r="F25" s="628"/>
      <c r="G25" s="628"/>
      <c r="H25" s="152">
        <v>46258.787270000001</v>
      </c>
      <c r="I25" s="152">
        <v>45904.680299999985</v>
      </c>
      <c r="J25" s="152">
        <v>45633.800109999996</v>
      </c>
      <c r="K25" s="152">
        <v>47424.205399999992</v>
      </c>
      <c r="L25" s="153">
        <v>47830.82208999998</v>
      </c>
      <c r="M25" s="103"/>
      <c r="N25" s="149"/>
      <c r="O25" s="152">
        <v>1572.0348199999789</v>
      </c>
      <c r="P25" s="105">
        <v>3.3983485360833995E-2</v>
      </c>
    </row>
    <row r="26" spans="1:16" x14ac:dyDescent="0.2">
      <c r="A26" s="53"/>
      <c r="B26" s="53"/>
      <c r="C26" s="628" t="s">
        <v>346</v>
      </c>
      <c r="D26" s="628"/>
      <c r="E26" s="628"/>
      <c r="F26" s="628"/>
      <c r="G26" s="628"/>
      <c r="H26" s="152">
        <v>32483.703980000002</v>
      </c>
      <c r="I26" s="152">
        <v>33349.532399999996</v>
      </c>
      <c r="J26" s="152">
        <v>34813.036380000005</v>
      </c>
      <c r="K26" s="152">
        <v>33296.620100000007</v>
      </c>
      <c r="L26" s="153">
        <v>32342.554840000001</v>
      </c>
      <c r="M26" s="103"/>
      <c r="N26" s="149"/>
      <c r="O26" s="152">
        <v>-141.14914000000135</v>
      </c>
      <c r="P26" s="105">
        <v>-4.3452292289975899E-3</v>
      </c>
    </row>
    <row r="27" spans="1:16" x14ac:dyDescent="0.2">
      <c r="A27" s="53"/>
      <c r="B27" s="53"/>
      <c r="C27" s="628" t="s">
        <v>23</v>
      </c>
      <c r="D27" s="628"/>
      <c r="E27" s="628"/>
      <c r="F27" s="628"/>
      <c r="G27" s="628"/>
      <c r="H27" s="152">
        <v>3776.7898500000001</v>
      </c>
      <c r="I27" s="152">
        <v>3699.937930000001</v>
      </c>
      <c r="J27" s="152">
        <v>4141.2606299999989</v>
      </c>
      <c r="K27" s="152">
        <v>4601.9834600000013</v>
      </c>
      <c r="L27" s="153">
        <v>3625.8870499999998</v>
      </c>
      <c r="M27" s="103"/>
      <c r="N27" s="149"/>
      <c r="O27" s="152">
        <v>-150.9028000000003</v>
      </c>
      <c r="P27" s="105">
        <v>-3.9955307547757862E-2</v>
      </c>
    </row>
    <row r="28" spans="1:16" x14ac:dyDescent="0.2">
      <c r="A28" s="53"/>
      <c r="B28" s="628" t="s">
        <v>122</v>
      </c>
      <c r="C28" s="628"/>
      <c r="D28" s="628"/>
      <c r="E28" s="628"/>
      <c r="F28" s="628"/>
      <c r="G28" s="628"/>
      <c r="H28" s="152">
        <v>7172.9526899999983</v>
      </c>
      <c r="I28" s="152">
        <v>7228.5033800000001</v>
      </c>
      <c r="J28" s="152">
        <v>7215.7367099999992</v>
      </c>
      <c r="K28" s="152">
        <v>7192.2915500000008</v>
      </c>
      <c r="L28" s="153">
        <v>7179.8706700000012</v>
      </c>
      <c r="M28" s="103"/>
      <c r="N28" s="149"/>
      <c r="O28" s="152">
        <v>6.917980000002899</v>
      </c>
      <c r="P28" s="105">
        <v>9.6445359379651791E-4</v>
      </c>
    </row>
    <row r="29" spans="1:16" x14ac:dyDescent="0.2">
      <c r="A29" s="53"/>
      <c r="B29" s="628" t="s">
        <v>54</v>
      </c>
      <c r="C29" s="628"/>
      <c r="D29" s="628"/>
      <c r="E29" s="628"/>
      <c r="F29" s="628"/>
      <c r="G29" s="628"/>
      <c r="H29" s="152">
        <v>63227.699385999993</v>
      </c>
      <c r="I29" s="152">
        <v>55083.257037000061</v>
      </c>
      <c r="J29" s="152">
        <v>54711.711786000007</v>
      </c>
      <c r="K29" s="152">
        <v>56583.746979999909</v>
      </c>
      <c r="L29" s="153">
        <v>65706.185080000025</v>
      </c>
      <c r="M29" s="103"/>
      <c r="N29" s="149"/>
      <c r="O29" s="152">
        <v>2478.4856940000318</v>
      </c>
      <c r="P29" s="105">
        <v>3.919936543743395E-2</v>
      </c>
    </row>
    <row r="30" spans="1:16" x14ac:dyDescent="0.2">
      <c r="A30" s="53"/>
      <c r="B30" s="629" t="s">
        <v>371</v>
      </c>
      <c r="C30" s="629"/>
      <c r="D30" s="629"/>
      <c r="E30" s="629"/>
      <c r="F30" s="629"/>
      <c r="G30" s="629"/>
      <c r="H30" s="155">
        <v>376960.65129799984</v>
      </c>
      <c r="I30" s="155">
        <v>354049.85636400012</v>
      </c>
      <c r="J30" s="155">
        <v>373346.19035899994</v>
      </c>
      <c r="K30" s="155">
        <v>379402.89387000003</v>
      </c>
      <c r="L30" s="156">
        <v>392619.05202000006</v>
      </c>
      <c r="M30" s="103"/>
      <c r="N30" s="158"/>
      <c r="O30" s="155">
        <v>15658.400722000224</v>
      </c>
      <c r="P30" s="157">
        <v>4.153855493427016E-2</v>
      </c>
    </row>
    <row r="31" spans="1:16" ht="15" x14ac:dyDescent="0.25">
      <c r="A31" s="159"/>
      <c r="B31" s="628" t="s">
        <v>372</v>
      </c>
      <c r="C31" s="628"/>
      <c r="D31" s="628"/>
      <c r="E31" s="628"/>
      <c r="F31" s="628"/>
      <c r="G31" s="628"/>
      <c r="H31" s="160">
        <v>82961.928346999979</v>
      </c>
      <c r="I31" s="160">
        <v>113764.35521100007</v>
      </c>
      <c r="J31" s="160">
        <v>111435.26405999996</v>
      </c>
      <c r="K31" s="160">
        <v>107921.58006000007</v>
      </c>
      <c r="L31" s="161">
        <v>102368.47623999964</v>
      </c>
      <c r="M31" s="103"/>
      <c r="N31" s="158"/>
      <c r="O31" s="160">
        <v>19406.547892999661</v>
      </c>
      <c r="P31" s="105">
        <v>0.23392112839794457</v>
      </c>
    </row>
    <row r="32" spans="1:16" x14ac:dyDescent="0.2">
      <c r="A32" s="628" t="s">
        <v>55</v>
      </c>
      <c r="B32" s="628"/>
      <c r="C32" s="628"/>
      <c r="D32" s="628"/>
      <c r="E32" s="628"/>
      <c r="F32" s="628"/>
      <c r="G32" s="628"/>
      <c r="H32" s="162">
        <v>17247.839820000001</v>
      </c>
      <c r="I32" s="162">
        <v>27065.463090000001</v>
      </c>
      <c r="J32" s="162">
        <v>26296.377559999997</v>
      </c>
      <c r="K32" s="162">
        <v>21380.220980000002</v>
      </c>
      <c r="L32" s="163">
        <v>23202.850859999999</v>
      </c>
      <c r="M32" s="103"/>
      <c r="N32" s="164"/>
      <c r="O32" s="162">
        <v>5955.0110399999976</v>
      </c>
      <c r="P32" s="105">
        <v>0.34526126762232401</v>
      </c>
    </row>
    <row r="33" spans="1:16" ht="15.75" thickBot="1" x14ac:dyDescent="0.3">
      <c r="A33" s="159"/>
      <c r="B33" s="629" t="s">
        <v>370</v>
      </c>
      <c r="C33" s="629"/>
      <c r="D33" s="629"/>
      <c r="E33" s="629"/>
      <c r="F33" s="629"/>
      <c r="G33" s="629"/>
      <c r="H33" s="166">
        <v>65714.088526999985</v>
      </c>
      <c r="I33" s="166">
        <v>86698.89212100007</v>
      </c>
      <c r="J33" s="166">
        <v>85138.886499999964</v>
      </c>
      <c r="K33" s="166">
        <v>86541.359080000067</v>
      </c>
      <c r="L33" s="167">
        <v>79165.625379999634</v>
      </c>
      <c r="M33" s="148"/>
      <c r="N33" s="158"/>
      <c r="O33" s="166">
        <v>13451.536852999649</v>
      </c>
      <c r="P33" s="114">
        <v>0.20469791416908731</v>
      </c>
    </row>
    <row r="34" spans="1:16" ht="15.75" thickTop="1" x14ac:dyDescent="0.25">
      <c r="A34" s="159"/>
      <c r="B34" s="159"/>
      <c r="C34" s="159"/>
      <c r="D34" s="159"/>
      <c r="E34" s="159"/>
      <c r="F34" s="168"/>
      <c r="G34" s="159"/>
      <c r="H34" s="171"/>
      <c r="I34" s="171"/>
      <c r="J34" s="171"/>
      <c r="K34" s="171"/>
      <c r="L34" s="172"/>
      <c r="M34" s="103"/>
      <c r="N34" s="154"/>
      <c r="O34" s="171"/>
      <c r="P34" s="105"/>
    </row>
    <row r="35" spans="1:16" ht="15" x14ac:dyDescent="0.25">
      <c r="A35" s="639" t="s">
        <v>300</v>
      </c>
      <c r="B35" s="639"/>
      <c r="C35" s="639"/>
      <c r="D35" s="639"/>
      <c r="E35" s="639"/>
      <c r="F35" s="639"/>
      <c r="G35" s="639"/>
      <c r="H35" s="171"/>
      <c r="I35" s="171"/>
      <c r="J35" s="171"/>
      <c r="K35" s="171"/>
      <c r="L35" s="172"/>
      <c r="M35" s="103"/>
      <c r="N35" s="154"/>
      <c r="O35" s="171"/>
      <c r="P35" s="105"/>
    </row>
    <row r="36" spans="1:16" x14ac:dyDescent="0.2">
      <c r="A36" s="628" t="s">
        <v>42</v>
      </c>
      <c r="B36" s="628"/>
      <c r="C36" s="628"/>
      <c r="D36" s="628"/>
      <c r="E36" s="628"/>
      <c r="F36" s="628"/>
      <c r="G36" s="628"/>
      <c r="H36" s="108">
        <v>59621.04050899986</v>
      </c>
      <c r="I36" s="108">
        <v>75827.335501999725</v>
      </c>
      <c r="J36" s="108">
        <v>74337.612767000144</v>
      </c>
      <c r="K36" s="108">
        <v>72116.574129999673</v>
      </c>
      <c r="L36" s="109">
        <v>70338.921059999499</v>
      </c>
      <c r="M36" s="174"/>
      <c r="N36" s="158"/>
      <c r="O36" s="108">
        <v>10717.880550999638</v>
      </c>
      <c r="P36" s="105">
        <v>0.17976674777055865</v>
      </c>
    </row>
    <row r="37" spans="1:16" x14ac:dyDescent="0.2">
      <c r="A37" s="628" t="s">
        <v>190</v>
      </c>
      <c r="B37" s="628"/>
      <c r="C37" s="628"/>
      <c r="D37" s="628"/>
      <c r="E37" s="628"/>
      <c r="F37" s="628"/>
      <c r="G37" s="628"/>
      <c r="H37" s="101">
        <v>39984.841111999973</v>
      </c>
      <c r="I37" s="101">
        <v>43227.693039000013</v>
      </c>
      <c r="J37" s="101">
        <v>45052.060179999993</v>
      </c>
      <c r="K37" s="101">
        <v>45646.760110000054</v>
      </c>
      <c r="L37" s="102">
        <v>42683.611100000002</v>
      </c>
      <c r="M37" s="103"/>
      <c r="N37" s="158"/>
      <c r="O37" s="101">
        <v>2698.7699880000291</v>
      </c>
      <c r="P37" s="105">
        <v>6.7494828363594342E-2</v>
      </c>
    </row>
    <row r="38" spans="1:16" x14ac:dyDescent="0.2">
      <c r="A38" s="628" t="s">
        <v>111</v>
      </c>
      <c r="B38" s="628"/>
      <c r="C38" s="628"/>
      <c r="D38" s="628"/>
      <c r="E38" s="628"/>
      <c r="F38" s="628"/>
      <c r="G38" s="628"/>
      <c r="H38" s="101">
        <v>-16643.953274</v>
      </c>
      <c r="I38" s="101">
        <v>-5290.6733299999814</v>
      </c>
      <c r="J38" s="101">
        <v>-7954.4088870000123</v>
      </c>
      <c r="K38" s="101">
        <v>-9841.7541799999799</v>
      </c>
      <c r="L38" s="102">
        <v>-10654.055919999979</v>
      </c>
      <c r="M38" s="103"/>
      <c r="N38" s="158"/>
      <c r="O38" s="101">
        <v>5989.8973540000206</v>
      </c>
      <c r="P38" s="105">
        <v>0.35988429283546552</v>
      </c>
    </row>
    <row r="39" spans="1:16" ht="15" thickBot="1" x14ac:dyDescent="0.25">
      <c r="A39" s="53"/>
      <c r="B39" s="628" t="s">
        <v>129</v>
      </c>
      <c r="C39" s="628"/>
      <c r="D39" s="628"/>
      <c r="E39" s="628"/>
      <c r="F39" s="628"/>
      <c r="G39" s="628"/>
      <c r="H39" s="166">
        <v>82961.928346999834</v>
      </c>
      <c r="I39" s="166">
        <v>113764.35521099977</v>
      </c>
      <c r="J39" s="166">
        <v>111435.26406000012</v>
      </c>
      <c r="K39" s="166">
        <v>107921.58005999976</v>
      </c>
      <c r="L39" s="167">
        <v>102368.47623999952</v>
      </c>
      <c r="M39" s="174"/>
      <c r="N39" s="158"/>
      <c r="O39" s="166">
        <v>19406.54789299969</v>
      </c>
      <c r="P39" s="114">
        <v>0.23392112839794535</v>
      </c>
    </row>
    <row r="40" spans="1:16" ht="15.75" thickTop="1" x14ac:dyDescent="0.25">
      <c r="A40" s="169"/>
      <c r="B40" s="169"/>
      <c r="C40" s="169"/>
      <c r="D40" s="169"/>
      <c r="E40" s="169"/>
      <c r="F40" s="176"/>
      <c r="G40" s="159"/>
      <c r="H40" s="170"/>
      <c r="I40" s="170"/>
      <c r="J40" s="170"/>
      <c r="K40" s="170"/>
      <c r="L40" s="170"/>
      <c r="N40" s="177"/>
      <c r="O40" s="51"/>
    </row>
    <row r="41" spans="1:16" ht="15" x14ac:dyDescent="0.25">
      <c r="A41" s="169"/>
      <c r="B41" s="169"/>
      <c r="C41" s="169"/>
      <c r="D41" s="169"/>
      <c r="E41" s="169"/>
      <c r="F41" s="176"/>
      <c r="G41" s="169"/>
      <c r="H41" s="170"/>
      <c r="I41" s="170"/>
      <c r="J41" s="170"/>
      <c r="K41" s="170"/>
      <c r="L41" s="170"/>
      <c r="N41" s="177"/>
    </row>
    <row r="42" spans="1:16" ht="15" x14ac:dyDescent="0.25">
      <c r="A42" s="169"/>
      <c r="B42" s="169"/>
      <c r="C42" s="169"/>
      <c r="D42" s="169"/>
      <c r="E42" s="169"/>
      <c r="F42" s="176"/>
      <c r="G42" s="169"/>
      <c r="H42" s="51"/>
      <c r="I42" s="51"/>
      <c r="J42" s="51"/>
      <c r="K42" s="51"/>
      <c r="L42" s="51"/>
      <c r="N42" s="177"/>
    </row>
    <row r="43" spans="1:16" ht="15" x14ac:dyDescent="0.25">
      <c r="A43" s="169"/>
      <c r="B43" s="169"/>
      <c r="C43" s="169"/>
      <c r="D43" s="169"/>
      <c r="E43" s="169"/>
      <c r="F43" s="176"/>
      <c r="G43" s="169"/>
      <c r="H43" s="51"/>
      <c r="I43" s="51"/>
      <c r="J43" s="51"/>
      <c r="K43" s="51"/>
      <c r="L43" s="51"/>
      <c r="N43" s="177"/>
    </row>
    <row r="44" spans="1:16" ht="15" x14ac:dyDescent="0.25">
      <c r="A44" s="169"/>
      <c r="B44" s="169"/>
      <c r="C44" s="169"/>
      <c r="D44" s="169"/>
      <c r="E44" s="169"/>
      <c r="F44" s="176"/>
      <c r="G44" s="169"/>
      <c r="H44" s="51"/>
      <c r="I44" s="51"/>
      <c r="J44" s="51"/>
      <c r="K44" s="51"/>
      <c r="L44" s="51"/>
      <c r="N44" s="177"/>
    </row>
    <row r="45" spans="1:16" ht="15" x14ac:dyDescent="0.25">
      <c r="A45" s="169"/>
      <c r="B45" s="169"/>
      <c r="C45" s="169"/>
      <c r="D45" s="169"/>
      <c r="E45" s="169"/>
      <c r="F45" s="176"/>
      <c r="G45" s="169"/>
      <c r="H45" s="51"/>
      <c r="I45" s="51"/>
      <c r="J45" s="51"/>
      <c r="K45" s="51"/>
      <c r="L45" s="51"/>
      <c r="N45" s="177"/>
    </row>
    <row r="46" spans="1:16" ht="15" x14ac:dyDescent="0.25">
      <c r="A46" s="169"/>
      <c r="B46" s="169"/>
      <c r="C46" s="169"/>
      <c r="D46" s="169"/>
      <c r="E46" s="169"/>
      <c r="F46" s="176"/>
      <c r="G46" s="169"/>
      <c r="H46" s="51"/>
      <c r="I46" s="51"/>
      <c r="J46" s="51"/>
      <c r="K46" s="51"/>
      <c r="L46" s="51"/>
      <c r="N46" s="177"/>
    </row>
    <row r="47" spans="1:16" ht="15" x14ac:dyDescent="0.25">
      <c r="A47" s="169"/>
      <c r="B47" s="169"/>
      <c r="C47" s="169"/>
      <c r="D47" s="169"/>
      <c r="E47" s="169"/>
      <c r="F47" s="176"/>
      <c r="G47" s="169"/>
      <c r="H47" s="51"/>
      <c r="I47" s="51"/>
      <c r="J47" s="51"/>
      <c r="K47" s="51"/>
      <c r="L47" s="51"/>
      <c r="N47" s="177"/>
    </row>
    <row r="48" spans="1:16" ht="15" x14ac:dyDescent="0.25">
      <c r="A48" s="169"/>
      <c r="B48" s="169"/>
      <c r="C48" s="169"/>
      <c r="D48" s="169"/>
      <c r="E48" s="169"/>
      <c r="F48" s="176"/>
      <c r="G48" s="169"/>
      <c r="H48" s="51"/>
      <c r="I48" s="51"/>
      <c r="J48" s="51"/>
      <c r="K48" s="51"/>
      <c r="L48" s="51"/>
      <c r="N48" s="177"/>
    </row>
    <row r="49" spans="1:24" ht="15" x14ac:dyDescent="0.25">
      <c r="A49" s="169"/>
      <c r="B49" s="169"/>
      <c r="C49" s="169"/>
      <c r="D49" s="169"/>
      <c r="E49" s="169"/>
      <c r="F49" s="176"/>
      <c r="G49" s="169"/>
      <c r="H49" s="51"/>
      <c r="I49" s="51"/>
      <c r="J49" s="51"/>
      <c r="K49" s="51"/>
      <c r="L49" s="51"/>
      <c r="N49" s="177"/>
    </row>
    <row r="50" spans="1:24" ht="15" x14ac:dyDescent="0.25">
      <c r="A50" s="169"/>
      <c r="B50" s="169"/>
      <c r="C50" s="169"/>
      <c r="D50" s="169"/>
      <c r="E50" s="169"/>
      <c r="F50" s="176"/>
      <c r="G50" s="169"/>
      <c r="H50" s="51"/>
      <c r="I50" s="51"/>
      <c r="J50" s="51"/>
      <c r="K50" s="51"/>
      <c r="L50" s="51"/>
      <c r="N50" s="177"/>
    </row>
    <row r="51" spans="1:24" ht="15" x14ac:dyDescent="0.25">
      <c r="A51" s="169"/>
      <c r="B51" s="169"/>
      <c r="C51" s="169"/>
      <c r="D51" s="169"/>
      <c r="E51" s="169"/>
      <c r="F51" s="176"/>
      <c r="G51" s="169"/>
      <c r="H51" s="51"/>
      <c r="I51" s="51"/>
      <c r="J51" s="51"/>
      <c r="K51" s="51"/>
      <c r="L51" s="51"/>
      <c r="N51" s="177"/>
    </row>
    <row r="52" spans="1:24" ht="15" x14ac:dyDescent="0.25">
      <c r="A52" s="169"/>
      <c r="B52" s="169"/>
      <c r="C52" s="169"/>
      <c r="D52" s="169"/>
      <c r="E52" s="169"/>
      <c r="F52" s="176"/>
      <c r="G52" s="169"/>
      <c r="H52" s="51"/>
      <c r="I52" s="51"/>
      <c r="J52" s="51"/>
      <c r="K52" s="51"/>
      <c r="L52" s="51"/>
      <c r="N52" s="177"/>
    </row>
    <row r="53" spans="1:24" ht="15" x14ac:dyDescent="0.25">
      <c r="A53" s="169"/>
      <c r="B53" s="169"/>
      <c r="C53" s="169"/>
      <c r="D53" s="169"/>
      <c r="E53" s="169"/>
      <c r="F53" s="176"/>
      <c r="G53" s="169"/>
      <c r="H53" s="51"/>
      <c r="I53" s="51"/>
      <c r="J53" s="51"/>
      <c r="K53" s="51"/>
      <c r="L53" s="51"/>
      <c r="N53" s="177"/>
    </row>
    <row r="54" spans="1:24" ht="15" x14ac:dyDescent="0.25">
      <c r="A54" s="169"/>
      <c r="B54" s="169"/>
      <c r="C54" s="169"/>
      <c r="D54" s="169"/>
      <c r="E54" s="169"/>
      <c r="F54" s="176"/>
      <c r="G54" s="169"/>
      <c r="H54" s="51"/>
      <c r="I54" s="51"/>
      <c r="J54" s="51"/>
      <c r="K54" s="51"/>
      <c r="L54" s="51"/>
      <c r="N54" s="177"/>
    </row>
    <row r="55" spans="1:24" ht="15" x14ac:dyDescent="0.25">
      <c r="A55" s="169"/>
      <c r="B55" s="169"/>
      <c r="C55" s="169"/>
      <c r="D55" s="169"/>
      <c r="E55" s="169"/>
      <c r="F55" s="176"/>
      <c r="G55" s="169"/>
      <c r="H55" s="51"/>
      <c r="I55" s="51"/>
      <c r="J55" s="51"/>
      <c r="K55" s="51"/>
      <c r="L55" s="51"/>
      <c r="N55" s="177"/>
    </row>
    <row r="56" spans="1:24" ht="15" x14ac:dyDescent="0.25">
      <c r="A56" s="169"/>
      <c r="B56" s="169"/>
      <c r="C56" s="169"/>
      <c r="D56" s="169"/>
      <c r="E56" s="169"/>
      <c r="F56" s="176"/>
      <c r="G56" s="169"/>
      <c r="H56" s="51"/>
      <c r="I56" s="51"/>
      <c r="J56" s="51"/>
      <c r="K56" s="51"/>
      <c r="L56" s="51"/>
      <c r="N56" s="177"/>
    </row>
    <row r="57" spans="1:24" ht="15" x14ac:dyDescent="0.25">
      <c r="A57" s="169"/>
      <c r="B57" s="169"/>
      <c r="C57" s="169"/>
      <c r="D57" s="169"/>
      <c r="E57" s="169"/>
      <c r="F57" s="176"/>
      <c r="G57" s="169"/>
      <c r="H57" s="51"/>
      <c r="I57" s="51"/>
      <c r="J57" s="51"/>
      <c r="K57" s="51"/>
      <c r="L57" s="51"/>
      <c r="N57" s="177"/>
    </row>
    <row r="58" spans="1:24" ht="15" x14ac:dyDescent="0.25">
      <c r="A58" s="169"/>
      <c r="B58" s="169"/>
      <c r="C58" s="169"/>
      <c r="D58" s="169"/>
      <c r="E58" s="169"/>
      <c r="F58" s="176"/>
      <c r="G58" s="169"/>
      <c r="H58" s="51"/>
      <c r="I58" s="51"/>
      <c r="J58" s="51"/>
      <c r="K58" s="51"/>
      <c r="L58" s="51"/>
      <c r="N58" s="177"/>
    </row>
    <row r="59" spans="1:24" ht="15" x14ac:dyDescent="0.25">
      <c r="A59" s="169"/>
      <c r="B59" s="169"/>
      <c r="C59" s="169"/>
      <c r="D59" s="169"/>
      <c r="E59" s="169"/>
      <c r="F59" s="176"/>
      <c r="G59" s="169"/>
      <c r="H59" s="51"/>
      <c r="I59" s="51"/>
      <c r="J59" s="51"/>
      <c r="K59" s="51"/>
      <c r="L59" s="51"/>
      <c r="N59" s="177"/>
    </row>
    <row r="60" spans="1:24" ht="15" x14ac:dyDescent="0.25">
      <c r="A60" s="169"/>
      <c r="B60" s="169"/>
      <c r="C60" s="169"/>
      <c r="D60" s="169"/>
      <c r="E60" s="169"/>
      <c r="F60" s="176"/>
      <c r="G60" s="169"/>
      <c r="H60" s="51"/>
      <c r="I60" s="51"/>
      <c r="J60" s="51"/>
      <c r="K60" s="51"/>
      <c r="L60" s="51"/>
      <c r="N60" s="177"/>
    </row>
    <row r="61" spans="1:24" ht="15" x14ac:dyDescent="0.25">
      <c r="A61" s="169"/>
      <c r="B61" s="169"/>
      <c r="C61" s="169"/>
      <c r="D61" s="169"/>
      <c r="E61" s="169"/>
      <c r="F61" s="176"/>
      <c r="G61" s="169"/>
      <c r="H61" s="51"/>
      <c r="I61" s="51"/>
      <c r="J61" s="51"/>
      <c r="K61" s="51"/>
      <c r="L61" s="51"/>
      <c r="N61" s="177"/>
    </row>
    <row r="62" spans="1:24" ht="15" x14ac:dyDescent="0.25">
      <c r="A62" s="169"/>
      <c r="B62" s="169"/>
      <c r="C62" s="169"/>
      <c r="D62" s="169"/>
      <c r="E62" s="169"/>
      <c r="F62" s="176"/>
      <c r="G62" s="169"/>
      <c r="H62" s="51"/>
      <c r="I62" s="51"/>
      <c r="J62" s="51"/>
      <c r="K62" s="51"/>
      <c r="L62" s="51"/>
      <c r="N62" s="177"/>
      <c r="R62" s="83"/>
      <c r="S62" s="83"/>
      <c r="T62" s="83"/>
      <c r="U62" s="83"/>
      <c r="V62" s="83"/>
      <c r="W62" s="83"/>
      <c r="X62" s="83"/>
    </row>
    <row r="63" spans="1:24" x14ac:dyDescent="0.2">
      <c r="A63" s="7"/>
      <c r="B63" s="7"/>
      <c r="C63" s="7"/>
      <c r="D63" s="7"/>
      <c r="E63" s="7"/>
      <c r="F63" s="7"/>
      <c r="G63" s="7"/>
      <c r="H63" s="7"/>
      <c r="I63" s="7"/>
      <c r="J63" s="7"/>
      <c r="K63" s="7"/>
      <c r="L63" s="7"/>
      <c r="M63" s="7"/>
      <c r="N63" s="81"/>
      <c r="O63" s="7"/>
      <c r="P63" s="7"/>
      <c r="Q63" s="7"/>
      <c r="R63" s="7"/>
      <c r="S63" s="7"/>
      <c r="T63" s="7"/>
      <c r="U63" s="7"/>
      <c r="V63" s="7"/>
      <c r="W63" s="7"/>
      <c r="X63" s="7"/>
    </row>
    <row r="64" spans="1:24" ht="14.25" customHeight="1" x14ac:dyDescent="0.2">
      <c r="A64" s="631" t="s">
        <v>132</v>
      </c>
      <c r="B64" s="631"/>
      <c r="C64" s="640" t="s">
        <v>379</v>
      </c>
      <c r="D64" s="640"/>
      <c r="E64" s="640"/>
      <c r="F64" s="640"/>
      <c r="G64" s="640"/>
      <c r="H64" s="640"/>
      <c r="I64" s="640"/>
      <c r="J64" s="640"/>
      <c r="K64" s="640"/>
      <c r="L64" s="640"/>
      <c r="M64" s="640"/>
      <c r="N64" s="640"/>
      <c r="O64" s="640"/>
      <c r="P64" s="640"/>
    </row>
    <row r="65" spans="1:16" ht="32.25" customHeight="1" x14ac:dyDescent="0.2">
      <c r="A65" s="631" t="s">
        <v>133</v>
      </c>
      <c r="B65" s="631"/>
      <c r="C65" s="640" t="s">
        <v>380</v>
      </c>
      <c r="D65" s="640"/>
      <c r="E65" s="640"/>
      <c r="F65" s="640"/>
      <c r="G65" s="640"/>
      <c r="H65" s="640"/>
      <c r="I65" s="640"/>
      <c r="J65" s="640"/>
      <c r="K65" s="640"/>
      <c r="L65" s="640"/>
      <c r="M65" s="640"/>
      <c r="N65" s="640"/>
      <c r="O65" s="640"/>
      <c r="P65" s="640"/>
    </row>
    <row r="66" spans="1:16" ht="14.25" customHeight="1" x14ac:dyDescent="0.2">
      <c r="A66" s="631" t="s">
        <v>134</v>
      </c>
      <c r="B66" s="631"/>
      <c r="C66" s="640" t="s">
        <v>381</v>
      </c>
      <c r="D66" s="640"/>
      <c r="E66" s="640"/>
      <c r="F66" s="640"/>
      <c r="G66" s="640"/>
      <c r="H66" s="640"/>
      <c r="I66" s="640"/>
      <c r="J66" s="640"/>
      <c r="K66" s="640"/>
      <c r="L66" s="640"/>
      <c r="M66" s="640"/>
      <c r="N66" s="640"/>
      <c r="O66" s="640"/>
      <c r="P66" s="640"/>
    </row>
    <row r="67" spans="1:16" x14ac:dyDescent="0.2">
      <c r="N67" s="80"/>
    </row>
    <row r="68" spans="1:16" x14ac:dyDescent="0.2">
      <c r="N68" s="80"/>
    </row>
    <row r="69" spans="1:16" x14ac:dyDescent="0.2">
      <c r="N69" s="80"/>
    </row>
    <row r="70" spans="1:16" x14ac:dyDescent="0.2">
      <c r="N70" s="80"/>
    </row>
    <row r="71" spans="1:16" x14ac:dyDescent="0.2">
      <c r="N71" s="80"/>
    </row>
    <row r="72" spans="1:16" x14ac:dyDescent="0.2">
      <c r="H72" s="83"/>
      <c r="I72" s="83"/>
      <c r="J72" s="83"/>
      <c r="K72" s="83"/>
      <c r="L72" s="83"/>
    </row>
    <row r="73" spans="1:16" x14ac:dyDescent="0.2">
      <c r="H73" s="83"/>
      <c r="I73" s="83"/>
      <c r="J73" s="83"/>
      <c r="K73" s="83"/>
      <c r="L73" s="83"/>
    </row>
    <row r="74" spans="1:16" x14ac:dyDescent="0.2">
      <c r="H74" s="83"/>
      <c r="I74" s="83"/>
      <c r="J74" s="83"/>
      <c r="K74" s="83"/>
      <c r="L74" s="83"/>
    </row>
    <row r="75" spans="1:16" x14ac:dyDescent="0.2">
      <c r="H75" s="83"/>
      <c r="I75" s="83"/>
      <c r="J75" s="83"/>
      <c r="K75" s="83"/>
      <c r="L75" s="83"/>
    </row>
    <row r="76" spans="1:16" x14ac:dyDescent="0.2">
      <c r="H76" s="83"/>
      <c r="I76" s="83"/>
      <c r="J76" s="83"/>
      <c r="K76" s="83"/>
      <c r="L76" s="83"/>
    </row>
    <row r="77" spans="1:16" x14ac:dyDescent="0.2">
      <c r="H77" s="83"/>
      <c r="I77" s="83"/>
      <c r="J77" s="83"/>
      <c r="K77" s="83"/>
      <c r="L77" s="83"/>
    </row>
    <row r="78" spans="1:16" x14ac:dyDescent="0.2">
      <c r="H78" s="83"/>
      <c r="I78" s="83"/>
      <c r="J78" s="83"/>
      <c r="K78" s="83"/>
      <c r="L78" s="83"/>
    </row>
    <row r="79" spans="1:16" x14ac:dyDescent="0.2">
      <c r="H79" s="83"/>
      <c r="I79" s="83"/>
      <c r="J79" s="83"/>
      <c r="K79" s="83"/>
      <c r="L79" s="83"/>
    </row>
    <row r="80" spans="1:16" x14ac:dyDescent="0.2">
      <c r="H80" s="83"/>
      <c r="I80" s="83"/>
      <c r="J80" s="83"/>
      <c r="K80" s="83"/>
      <c r="L80" s="83"/>
    </row>
    <row r="81" spans="8:12" x14ac:dyDescent="0.2">
      <c r="H81" s="83"/>
      <c r="I81" s="83"/>
      <c r="J81" s="83"/>
      <c r="K81" s="83"/>
      <c r="L81" s="83"/>
    </row>
  </sheetData>
  <mergeCells count="42">
    <mergeCell ref="O3:P3"/>
    <mergeCell ref="A4:G4"/>
    <mergeCell ref="A5:G5"/>
    <mergeCell ref="B22:G22"/>
    <mergeCell ref="A6:G6"/>
    <mergeCell ref="A19:G19"/>
    <mergeCell ref="B7:G7"/>
    <mergeCell ref="B8:G8"/>
    <mergeCell ref="B10:G10"/>
    <mergeCell ref="B11:G11"/>
    <mergeCell ref="B16:G16"/>
    <mergeCell ref="B21:G21"/>
    <mergeCell ref="B17:G17"/>
    <mergeCell ref="B18:G18"/>
    <mergeCell ref="A66:B66"/>
    <mergeCell ref="C66:P66"/>
    <mergeCell ref="B39:G39"/>
    <mergeCell ref="C9:G9"/>
    <mergeCell ref="C12:G12"/>
    <mergeCell ref="C13:G13"/>
    <mergeCell ref="C14:G14"/>
    <mergeCell ref="C15:G15"/>
    <mergeCell ref="C25:G25"/>
    <mergeCell ref="C26:G26"/>
    <mergeCell ref="C27:G27"/>
    <mergeCell ref="A32:G32"/>
    <mergeCell ref="B20:G20"/>
    <mergeCell ref="A37:G37"/>
    <mergeCell ref="A38:G38"/>
    <mergeCell ref="B28:G28"/>
    <mergeCell ref="A36:G36"/>
    <mergeCell ref="A64:B64"/>
    <mergeCell ref="C64:P64"/>
    <mergeCell ref="A65:B65"/>
    <mergeCell ref="C65:P65"/>
    <mergeCell ref="B23:G23"/>
    <mergeCell ref="B24:G24"/>
    <mergeCell ref="B31:G31"/>
    <mergeCell ref="A35:G35"/>
    <mergeCell ref="B29:G29"/>
    <mergeCell ref="B30:G30"/>
    <mergeCell ref="B33:G33"/>
  </mergeCells>
  <phoneticPr fontId="7" type="noConversion"/>
  <pageMargins left="0.2" right="0.2" top="0.5" bottom="0.4" header="0.25" footer="0.25"/>
  <pageSetup scale="55" orientation="landscape" cellComments="asDisplayed" r:id="rId1"/>
  <headerFooter alignWithMargins="0">
    <oddHeader>&amp;L&amp;"Arial,Bold"&amp;20Statements of Income&amp;R&amp;"Arial,Bold"&amp;14PRIMERICA, INC.&amp;"Arial,Regular"&amp;10
&amp;14Financial Supplement</oddHeader>
    <oddFooter>&amp;C&amp;P of &amp;N</oddFooter>
  </headerFooter>
  <ignoredErrors>
    <ignoredError sqref="A64:A6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8"/>
  <sheetViews>
    <sheetView zoomScale="70" zoomScaleNormal="70" zoomScaleSheetLayoutView="70" workbookViewId="0"/>
  </sheetViews>
  <sheetFormatPr defaultRowHeight="14.25" x14ac:dyDescent="0.2"/>
  <cols>
    <col min="1" max="1" width="0.85546875" style="5" customWidth="1"/>
    <col min="2" max="2" width="1.140625" style="5" customWidth="1"/>
    <col min="3" max="3" width="2.5703125" style="5" customWidth="1"/>
    <col min="4" max="6" width="2.28515625" style="5" customWidth="1"/>
    <col min="7" max="7" width="54.7109375" style="5" customWidth="1"/>
    <col min="8" max="11" width="12.28515625" style="83" bestFit="1" customWidth="1"/>
    <col min="12" max="12" width="12.28515625" style="83" customWidth="1"/>
    <col min="13" max="14" width="0.85546875" style="5" customWidth="1"/>
    <col min="15" max="15" width="11.28515625" style="5" customWidth="1"/>
    <col min="16" max="16" width="10.5703125" style="5" bestFit="1" customWidth="1"/>
    <col min="17" max="17" width="94" style="5" customWidth="1"/>
    <col min="18" max="16384" width="9.140625" style="5"/>
  </cols>
  <sheetData>
    <row r="1" spans="1:16" s="42" customFormat="1" ht="15.75" thickBot="1" x14ac:dyDescent="0.3">
      <c r="A1" s="179"/>
      <c r="B1" s="180"/>
      <c r="C1" s="181"/>
      <c r="D1" s="41"/>
      <c r="E1" s="41"/>
      <c r="F1" s="41"/>
      <c r="G1" s="41"/>
      <c r="H1" s="41"/>
      <c r="I1" s="41"/>
      <c r="J1" s="41"/>
      <c r="K1" s="41"/>
      <c r="L1" s="41"/>
      <c r="M1" s="3"/>
      <c r="N1" s="4"/>
      <c r="O1" s="41"/>
      <c r="P1" s="41"/>
    </row>
    <row r="2" spans="1:16" s="39" customFormat="1" ht="15" customHeight="1" thickTop="1" x14ac:dyDescent="0.25">
      <c r="A2" s="36"/>
      <c r="B2" s="36"/>
      <c r="C2" s="37"/>
      <c r="D2" s="38"/>
      <c r="E2" s="38"/>
      <c r="F2" s="38"/>
      <c r="G2" s="38"/>
      <c r="H2" s="38"/>
      <c r="I2" s="38"/>
      <c r="J2" s="38"/>
      <c r="K2" s="38"/>
      <c r="L2" s="38"/>
      <c r="M2" s="8"/>
      <c r="N2" s="9"/>
      <c r="O2" s="38"/>
      <c r="P2" s="38"/>
    </row>
    <row r="3" spans="1:16" s="62" customFormat="1" ht="15" x14ac:dyDescent="0.25">
      <c r="A3" s="83"/>
      <c r="B3" s="83"/>
      <c r="C3" s="130"/>
      <c r="D3" s="130"/>
      <c r="E3" s="83"/>
      <c r="F3" s="83"/>
      <c r="G3" s="83"/>
      <c r="H3" s="51"/>
      <c r="I3" s="51"/>
      <c r="J3" s="51"/>
      <c r="K3" s="51"/>
      <c r="L3" s="52"/>
      <c r="M3" s="182"/>
      <c r="N3" s="42"/>
      <c r="O3" s="637" t="s">
        <v>413</v>
      </c>
      <c r="P3" s="637"/>
    </row>
    <row r="4" spans="1:16" s="62" customFormat="1" ht="30" x14ac:dyDescent="0.25">
      <c r="A4" s="634" t="s">
        <v>69</v>
      </c>
      <c r="B4" s="634"/>
      <c r="C4" s="634"/>
      <c r="D4" s="634"/>
      <c r="E4" s="634"/>
      <c r="F4" s="634"/>
      <c r="G4" s="634"/>
      <c r="H4" s="43" t="s">
        <v>329</v>
      </c>
      <c r="I4" s="43" t="s">
        <v>330</v>
      </c>
      <c r="J4" s="98" t="s">
        <v>331</v>
      </c>
      <c r="K4" s="43" t="s">
        <v>332</v>
      </c>
      <c r="L4" s="44" t="s">
        <v>412</v>
      </c>
      <c r="M4" s="183"/>
      <c r="N4" s="42"/>
      <c r="O4" s="184" t="s">
        <v>194</v>
      </c>
      <c r="P4" s="184" t="s">
        <v>195</v>
      </c>
    </row>
    <row r="5" spans="1:16" s="42" customFormat="1" ht="30.75" customHeight="1" x14ac:dyDescent="0.25">
      <c r="A5" s="633" t="s">
        <v>305</v>
      </c>
      <c r="B5" s="644"/>
      <c r="C5" s="644"/>
      <c r="D5" s="644"/>
      <c r="E5" s="644"/>
      <c r="F5" s="644"/>
      <c r="G5" s="644"/>
      <c r="H5" s="184"/>
      <c r="I5" s="184"/>
      <c r="J5" s="184"/>
      <c r="K5" s="184"/>
      <c r="L5" s="361"/>
      <c r="M5" s="185"/>
      <c r="N5" s="137"/>
      <c r="O5" s="184"/>
      <c r="P5" s="186"/>
    </row>
    <row r="6" spans="1:16" ht="15" x14ac:dyDescent="0.25">
      <c r="A6" s="53"/>
      <c r="B6" s="629" t="s">
        <v>258</v>
      </c>
      <c r="C6" s="629"/>
      <c r="D6" s="629"/>
      <c r="E6" s="629"/>
      <c r="F6" s="629"/>
      <c r="G6" s="629"/>
      <c r="H6" s="188">
        <v>649366.09993999975</v>
      </c>
      <c r="I6" s="188">
        <v>660504.58995000017</v>
      </c>
      <c r="J6" s="188">
        <v>663183.0104400001</v>
      </c>
      <c r="K6" s="188">
        <v>667775.98639999982</v>
      </c>
      <c r="L6" s="362">
        <v>670755.16496999981</v>
      </c>
      <c r="M6" s="189"/>
      <c r="N6" s="104"/>
      <c r="O6" s="146">
        <v>21389.065030000056</v>
      </c>
      <c r="P6" s="190">
        <v>3.293837641351522E-2</v>
      </c>
    </row>
    <row r="7" spans="1:16" ht="15" x14ac:dyDescent="0.25">
      <c r="A7" s="83"/>
      <c r="B7" s="642" t="s">
        <v>306</v>
      </c>
      <c r="C7" s="642"/>
      <c r="D7" s="642"/>
      <c r="E7" s="642"/>
      <c r="F7" s="642"/>
      <c r="G7" s="642"/>
      <c r="H7" s="152">
        <v>294300.6385799998</v>
      </c>
      <c r="I7" s="152">
        <v>290956.48855000001</v>
      </c>
      <c r="J7" s="152">
        <v>284741.95961000002</v>
      </c>
      <c r="K7" s="152">
        <v>281264.98140999989</v>
      </c>
      <c r="L7" s="153">
        <v>276150.21841999999</v>
      </c>
      <c r="M7" s="191"/>
      <c r="N7" s="104"/>
      <c r="O7" s="152">
        <v>-18150.420159999805</v>
      </c>
      <c r="P7" s="105">
        <v>-6.1673057345629827E-2</v>
      </c>
    </row>
    <row r="8" spans="1:16" s="62" customFormat="1" ht="15.75" thickBot="1" x14ac:dyDescent="0.3">
      <c r="A8" s="83"/>
      <c r="B8" s="643" t="s">
        <v>260</v>
      </c>
      <c r="C8" s="643"/>
      <c r="D8" s="643"/>
      <c r="E8" s="643"/>
      <c r="F8" s="643"/>
      <c r="G8" s="643"/>
      <c r="H8" s="192">
        <v>355065.46135999996</v>
      </c>
      <c r="I8" s="192">
        <v>369548.10140000016</v>
      </c>
      <c r="J8" s="192">
        <v>378441.05083000008</v>
      </c>
      <c r="K8" s="192">
        <v>386511.00498999993</v>
      </c>
      <c r="L8" s="363">
        <v>394604.94654999982</v>
      </c>
      <c r="M8" s="191"/>
      <c r="N8" s="104"/>
      <c r="O8" s="193">
        <v>39539.485189999861</v>
      </c>
      <c r="P8" s="194">
        <v>0.11135829725187175</v>
      </c>
    </row>
    <row r="9" spans="1:16" s="62" customFormat="1" ht="15.75" thickTop="1" x14ac:dyDescent="0.25">
      <c r="A9" s="83"/>
      <c r="B9" s="42"/>
      <c r="C9" s="130"/>
      <c r="D9" s="130"/>
      <c r="E9" s="83"/>
      <c r="F9" s="83"/>
      <c r="G9" s="130"/>
      <c r="H9" s="188"/>
      <c r="I9" s="188"/>
      <c r="J9" s="188"/>
      <c r="K9" s="188"/>
      <c r="L9" s="362"/>
      <c r="M9" s="189"/>
      <c r="N9" s="104"/>
      <c r="O9" s="146"/>
      <c r="P9" s="190"/>
    </row>
    <row r="10" spans="1:16" s="83" customFormat="1" ht="15" x14ac:dyDescent="0.25">
      <c r="C10" s="130"/>
      <c r="H10" s="101"/>
      <c r="I10" s="101"/>
      <c r="J10" s="101"/>
      <c r="K10" s="101"/>
      <c r="L10" s="102"/>
      <c r="M10" s="191"/>
      <c r="N10" s="104"/>
      <c r="O10" s="101"/>
      <c r="P10" s="196"/>
    </row>
    <row r="11" spans="1:16" s="42" customFormat="1" ht="30.75" customHeight="1" x14ac:dyDescent="0.25">
      <c r="A11" s="633" t="s">
        <v>307</v>
      </c>
      <c r="B11" s="644"/>
      <c r="C11" s="644"/>
      <c r="D11" s="644"/>
      <c r="E11" s="644"/>
      <c r="F11" s="644"/>
      <c r="G11" s="644"/>
      <c r="H11" s="197"/>
      <c r="I11" s="197"/>
      <c r="J11" s="197"/>
      <c r="K11" s="197"/>
      <c r="L11" s="198"/>
      <c r="M11" s="191"/>
      <c r="N11" s="104"/>
      <c r="O11" s="197"/>
      <c r="P11" s="199"/>
    </row>
    <row r="12" spans="1:16" ht="15" x14ac:dyDescent="0.25">
      <c r="A12" s="83"/>
      <c r="B12" s="629" t="s">
        <v>262</v>
      </c>
      <c r="C12" s="629"/>
      <c r="D12" s="629"/>
      <c r="E12" s="629"/>
      <c r="F12" s="629"/>
      <c r="G12" s="629"/>
      <c r="H12" s="188">
        <v>-392560.77761899977</v>
      </c>
      <c r="I12" s="188">
        <v>-401686.20599099988</v>
      </c>
      <c r="J12" s="188">
        <v>-389331.68576000025</v>
      </c>
      <c r="K12" s="188">
        <v>-390172.55374999985</v>
      </c>
      <c r="L12" s="362">
        <v>-388099.89564999996</v>
      </c>
      <c r="M12" s="189"/>
      <c r="N12" s="104"/>
      <c r="O12" s="146">
        <v>4460.8819689998054</v>
      </c>
      <c r="P12" s="190">
        <v>1.1363544763836083E-2</v>
      </c>
    </row>
    <row r="13" spans="1:16" ht="15" x14ac:dyDescent="0.25">
      <c r="A13" s="83"/>
      <c r="B13" s="642" t="s">
        <v>306</v>
      </c>
      <c r="C13" s="642"/>
      <c r="D13" s="642"/>
      <c r="E13" s="642"/>
      <c r="F13" s="642"/>
      <c r="G13" s="642"/>
      <c r="H13" s="152">
        <v>-294300.6385799998</v>
      </c>
      <c r="I13" s="152">
        <v>-290956.48855000001</v>
      </c>
      <c r="J13" s="152">
        <v>-284741.95961000002</v>
      </c>
      <c r="K13" s="152">
        <v>-281264.98140999989</v>
      </c>
      <c r="L13" s="153">
        <v>-276150.21841999999</v>
      </c>
      <c r="M13" s="191"/>
      <c r="N13" s="104"/>
      <c r="O13" s="152">
        <v>18150.420159999805</v>
      </c>
      <c r="P13" s="105">
        <v>6.1673057345629827E-2</v>
      </c>
    </row>
    <row r="14" spans="1:16" s="62" customFormat="1" ht="15.75" thickBot="1" x14ac:dyDescent="0.3">
      <c r="A14" s="83"/>
      <c r="B14" s="643" t="s">
        <v>261</v>
      </c>
      <c r="C14" s="643"/>
      <c r="D14" s="643"/>
      <c r="E14" s="643"/>
      <c r="F14" s="643"/>
      <c r="G14" s="643"/>
      <c r="H14" s="192">
        <v>-98260.139038999972</v>
      </c>
      <c r="I14" s="192">
        <v>-110729.71744099987</v>
      </c>
      <c r="J14" s="192">
        <v>-104589.72615000024</v>
      </c>
      <c r="K14" s="192">
        <v>-108907.57233999996</v>
      </c>
      <c r="L14" s="363">
        <v>-111949.67722999997</v>
      </c>
      <c r="M14" s="191"/>
      <c r="N14" s="104"/>
      <c r="O14" s="193">
        <v>-13689.538191</v>
      </c>
      <c r="P14" s="194">
        <v>-0.13931934480131916</v>
      </c>
    </row>
    <row r="15" spans="1:16" s="62" customFormat="1" ht="15.75" thickTop="1" x14ac:dyDescent="0.25">
      <c r="A15" s="83"/>
      <c r="B15" s="83"/>
      <c r="C15" s="130"/>
      <c r="D15" s="130"/>
      <c r="E15" s="83"/>
      <c r="F15" s="83"/>
      <c r="G15" s="130"/>
      <c r="H15" s="188"/>
      <c r="I15" s="188"/>
      <c r="J15" s="188"/>
      <c r="K15" s="188"/>
      <c r="L15" s="362"/>
      <c r="M15" s="191"/>
      <c r="N15" s="104"/>
      <c r="O15" s="146"/>
      <c r="P15" s="190"/>
    </row>
    <row r="16" spans="1:16" s="83" customFormat="1" ht="15" x14ac:dyDescent="0.25">
      <c r="C16" s="130"/>
      <c r="H16" s="101"/>
      <c r="I16" s="101"/>
      <c r="J16" s="101"/>
      <c r="K16" s="101"/>
      <c r="L16" s="102"/>
      <c r="M16" s="191"/>
      <c r="N16" s="104"/>
      <c r="O16" s="101"/>
      <c r="P16" s="196"/>
    </row>
    <row r="17" spans="1:16" s="42" customFormat="1" ht="29.25" customHeight="1" x14ac:dyDescent="0.25">
      <c r="A17" s="633" t="s">
        <v>333</v>
      </c>
      <c r="B17" s="644"/>
      <c r="C17" s="644"/>
      <c r="D17" s="644"/>
      <c r="E17" s="644"/>
      <c r="F17" s="644"/>
      <c r="G17" s="644"/>
      <c r="H17" s="197"/>
      <c r="I17" s="197"/>
      <c r="J17" s="197"/>
      <c r="K17" s="197"/>
      <c r="L17" s="198"/>
      <c r="M17" s="191"/>
      <c r="N17" s="104"/>
      <c r="O17" s="197"/>
      <c r="P17" s="199"/>
    </row>
    <row r="18" spans="1:16" ht="15" x14ac:dyDescent="0.25">
      <c r="A18" s="83"/>
      <c r="B18" s="629" t="s">
        <v>334</v>
      </c>
      <c r="C18" s="629"/>
      <c r="D18" s="629"/>
      <c r="E18" s="629"/>
      <c r="F18" s="629"/>
      <c r="G18" s="629"/>
      <c r="H18" s="188">
        <v>19017.026644000009</v>
      </c>
      <c r="I18" s="188">
        <v>20030.10871600001</v>
      </c>
      <c r="J18" s="188">
        <v>20622.346779</v>
      </c>
      <c r="K18" s="188">
        <v>21760.390829999989</v>
      </c>
      <c r="L18" s="362">
        <v>24111.37544</v>
      </c>
      <c r="M18" s="189"/>
      <c r="N18" s="104"/>
      <c r="O18" s="146">
        <v>5094.3487959999911</v>
      </c>
      <c r="P18" s="190">
        <v>0.26788355989432711</v>
      </c>
    </row>
    <row r="19" spans="1:16" ht="15" x14ac:dyDescent="0.25">
      <c r="A19" s="83"/>
      <c r="B19" s="642" t="s">
        <v>336</v>
      </c>
      <c r="C19" s="642"/>
      <c r="D19" s="642"/>
      <c r="E19" s="642"/>
      <c r="F19" s="642"/>
      <c r="G19" s="642"/>
      <c r="H19" s="152">
        <v>-1287.5398070000001</v>
      </c>
      <c r="I19" s="152">
        <v>-375.17249800000002</v>
      </c>
      <c r="J19" s="152">
        <v>-297.238292</v>
      </c>
      <c r="K19" s="152">
        <v>279.90659999999997</v>
      </c>
      <c r="L19" s="153">
        <v>2147.0258799999997</v>
      </c>
      <c r="M19" s="191"/>
      <c r="N19" s="104"/>
      <c r="O19" s="101" t="s">
        <v>127</v>
      </c>
      <c r="P19" s="105" t="s">
        <v>127</v>
      </c>
    </row>
    <row r="20" spans="1:16" s="62" customFormat="1" ht="15.75" thickBot="1" x14ac:dyDescent="0.3">
      <c r="A20" s="83"/>
      <c r="B20" s="643" t="s">
        <v>335</v>
      </c>
      <c r="C20" s="643"/>
      <c r="D20" s="643"/>
      <c r="E20" s="643"/>
      <c r="F20" s="643"/>
      <c r="G20" s="643"/>
      <c r="H20" s="192">
        <v>20304.56645100001</v>
      </c>
      <c r="I20" s="192">
        <v>20405.28121400001</v>
      </c>
      <c r="J20" s="192">
        <v>20919.585071000001</v>
      </c>
      <c r="K20" s="192">
        <v>21480.484229999991</v>
      </c>
      <c r="L20" s="363">
        <v>21964.349559999999</v>
      </c>
      <c r="M20" s="191"/>
      <c r="N20" s="104"/>
      <c r="O20" s="193">
        <v>1659.7831089999891</v>
      </c>
      <c r="P20" s="194">
        <v>8.1744326479733523E-2</v>
      </c>
    </row>
    <row r="21" spans="1:16" s="62" customFormat="1" ht="15.75" thickTop="1" x14ac:dyDescent="0.25">
      <c r="A21" s="83"/>
      <c r="B21" s="83"/>
      <c r="C21" s="130"/>
      <c r="D21" s="130"/>
      <c r="E21" s="83"/>
      <c r="F21" s="83"/>
      <c r="G21" s="130"/>
      <c r="H21" s="188"/>
      <c r="I21" s="188"/>
      <c r="J21" s="188"/>
      <c r="K21" s="188"/>
      <c r="L21" s="362"/>
      <c r="M21" s="191"/>
      <c r="N21" s="104"/>
      <c r="O21" s="146"/>
      <c r="P21" s="190"/>
    </row>
    <row r="22" spans="1:16" s="83" customFormat="1" ht="15" x14ac:dyDescent="0.25">
      <c r="C22" s="130"/>
      <c r="H22" s="101"/>
      <c r="I22" s="101"/>
      <c r="J22" s="101"/>
      <c r="K22" s="101"/>
      <c r="L22" s="102"/>
      <c r="M22" s="191"/>
      <c r="N22" s="104"/>
      <c r="O22" s="101"/>
      <c r="P22" s="196"/>
    </row>
    <row r="23" spans="1:16" s="42" customFormat="1" ht="27" customHeight="1" x14ac:dyDescent="0.25">
      <c r="A23" s="633" t="s">
        <v>312</v>
      </c>
      <c r="B23" s="644"/>
      <c r="C23" s="644"/>
      <c r="D23" s="644"/>
      <c r="E23" s="644"/>
      <c r="F23" s="644"/>
      <c r="G23" s="644"/>
      <c r="H23" s="197"/>
      <c r="I23" s="197"/>
      <c r="J23" s="197"/>
      <c r="K23" s="197"/>
      <c r="L23" s="198"/>
      <c r="M23" s="191"/>
      <c r="N23" s="104"/>
      <c r="O23" s="197"/>
      <c r="P23" s="199"/>
    </row>
    <row r="24" spans="1:16" ht="15" x14ac:dyDescent="0.25">
      <c r="A24" s="83"/>
      <c r="B24" s="629" t="s">
        <v>18</v>
      </c>
      <c r="C24" s="629"/>
      <c r="D24" s="629"/>
      <c r="E24" s="629"/>
      <c r="F24" s="629"/>
      <c r="G24" s="629"/>
      <c r="H24" s="188">
        <v>459922.57964499982</v>
      </c>
      <c r="I24" s="188">
        <v>467814.2115750002</v>
      </c>
      <c r="J24" s="188">
        <v>484781.4544189999</v>
      </c>
      <c r="K24" s="188">
        <v>487324.47393000009</v>
      </c>
      <c r="L24" s="362">
        <v>494987.5282599997</v>
      </c>
      <c r="M24" s="189"/>
      <c r="N24" s="104"/>
      <c r="O24" s="146">
        <v>35064.948614999885</v>
      </c>
      <c r="P24" s="190">
        <v>7.6240980910451159E-2</v>
      </c>
    </row>
    <row r="25" spans="1:16" ht="15" x14ac:dyDescent="0.25">
      <c r="A25" s="83"/>
      <c r="B25" s="642" t="s">
        <v>365</v>
      </c>
      <c r="C25" s="642"/>
      <c r="D25" s="642"/>
      <c r="E25" s="642"/>
      <c r="F25" s="642"/>
      <c r="G25" s="642"/>
      <c r="H25" s="152">
        <v>-1656.2621100000001</v>
      </c>
      <c r="I25" s="152">
        <v>1312.6054899999999</v>
      </c>
      <c r="J25" s="152">
        <v>-126.375</v>
      </c>
      <c r="K25" s="152">
        <v>-1650.8925800000002</v>
      </c>
      <c r="L25" s="153">
        <v>2847.2732000000001</v>
      </c>
      <c r="M25" s="191"/>
      <c r="N25" s="104"/>
      <c r="O25" s="101" t="s">
        <v>127</v>
      </c>
      <c r="P25" s="105" t="s">
        <v>127</v>
      </c>
    </row>
    <row r="26" spans="1:16" ht="15" x14ac:dyDescent="0.25">
      <c r="A26" s="83"/>
      <c r="B26" s="642" t="s">
        <v>336</v>
      </c>
      <c r="C26" s="642"/>
      <c r="D26" s="642"/>
      <c r="E26" s="642"/>
      <c r="F26" s="642"/>
      <c r="G26" s="642"/>
      <c r="H26" s="152">
        <v>-1287.5398070000001</v>
      </c>
      <c r="I26" s="152">
        <v>-375.17249800000002</v>
      </c>
      <c r="J26" s="152">
        <v>-297.238292</v>
      </c>
      <c r="K26" s="152">
        <v>279.90659999999997</v>
      </c>
      <c r="L26" s="153">
        <v>2147.0258799999997</v>
      </c>
      <c r="M26" s="191"/>
      <c r="N26" s="104"/>
      <c r="O26" s="101" t="s">
        <v>127</v>
      </c>
      <c r="P26" s="105" t="s">
        <v>127</v>
      </c>
    </row>
    <row r="27" spans="1:16" s="62" customFormat="1" ht="15.75" thickBot="1" x14ac:dyDescent="0.3">
      <c r="A27" s="83"/>
      <c r="B27" s="643" t="s">
        <v>313</v>
      </c>
      <c r="C27" s="643"/>
      <c r="D27" s="643"/>
      <c r="E27" s="643"/>
      <c r="F27" s="643"/>
      <c r="G27" s="643"/>
      <c r="H27" s="192">
        <v>462866.38156199979</v>
      </c>
      <c r="I27" s="192">
        <v>466876.77858300018</v>
      </c>
      <c r="J27" s="192">
        <v>485205.06771099992</v>
      </c>
      <c r="K27" s="192">
        <v>488695.45991000009</v>
      </c>
      <c r="L27" s="363">
        <v>489993.22917999967</v>
      </c>
      <c r="M27" s="191"/>
      <c r="N27" s="104"/>
      <c r="O27" s="193">
        <v>27126.847617999883</v>
      </c>
      <c r="P27" s="194">
        <v>5.8606217039260847E-2</v>
      </c>
    </row>
    <row r="28" spans="1:16" s="62" customFormat="1" ht="15.75" thickTop="1" x14ac:dyDescent="0.25">
      <c r="A28" s="83"/>
      <c r="B28" s="83"/>
      <c r="C28" s="130"/>
      <c r="D28" s="130"/>
      <c r="E28" s="83"/>
      <c r="F28" s="83"/>
      <c r="G28" s="130"/>
      <c r="H28" s="188"/>
      <c r="I28" s="188"/>
      <c r="J28" s="188"/>
      <c r="K28" s="188"/>
      <c r="L28" s="362"/>
      <c r="M28" s="191"/>
      <c r="N28" s="104"/>
      <c r="O28" s="146"/>
      <c r="P28" s="190"/>
    </row>
    <row r="29" spans="1:16" s="83" customFormat="1" ht="15" x14ac:dyDescent="0.25">
      <c r="C29" s="130"/>
      <c r="H29" s="101"/>
      <c r="I29" s="101"/>
      <c r="J29" s="101"/>
      <c r="K29" s="101"/>
      <c r="L29" s="102"/>
      <c r="M29" s="191"/>
      <c r="N29" s="104"/>
      <c r="O29" s="101"/>
      <c r="P29" s="196"/>
    </row>
    <row r="30" spans="1:16" s="42" customFormat="1" ht="33" customHeight="1" x14ac:dyDescent="0.25">
      <c r="A30" s="633" t="s">
        <v>314</v>
      </c>
      <c r="B30" s="644"/>
      <c r="C30" s="644"/>
      <c r="D30" s="644"/>
      <c r="E30" s="644"/>
      <c r="F30" s="644"/>
      <c r="G30" s="644"/>
      <c r="H30" s="197"/>
      <c r="I30" s="197"/>
      <c r="J30" s="197"/>
      <c r="K30" s="197"/>
      <c r="L30" s="198"/>
      <c r="M30" s="191"/>
      <c r="N30" s="104"/>
      <c r="O30" s="197"/>
      <c r="P30" s="200"/>
    </row>
    <row r="31" spans="1:16" ht="15" x14ac:dyDescent="0.25">
      <c r="A31" s="83"/>
      <c r="B31" s="629" t="s">
        <v>129</v>
      </c>
      <c r="C31" s="629"/>
      <c r="D31" s="629"/>
      <c r="E31" s="629"/>
      <c r="F31" s="629"/>
      <c r="G31" s="629"/>
      <c r="H31" s="188">
        <v>82961.928346999979</v>
      </c>
      <c r="I31" s="188">
        <v>113764.35521100007</v>
      </c>
      <c r="J31" s="188">
        <v>111435.26405999996</v>
      </c>
      <c r="K31" s="188">
        <v>107921.58006000007</v>
      </c>
      <c r="L31" s="362">
        <v>102368.47623999964</v>
      </c>
      <c r="M31" s="189"/>
      <c r="N31" s="104"/>
      <c r="O31" s="146">
        <v>19406.547892999661</v>
      </c>
      <c r="P31" s="190">
        <v>0.23392112839794457</v>
      </c>
    </row>
    <row r="32" spans="1:16" ht="15" x14ac:dyDescent="0.25">
      <c r="A32" s="83"/>
      <c r="B32" s="642" t="s">
        <v>365</v>
      </c>
      <c r="C32" s="642"/>
      <c r="D32" s="642"/>
      <c r="E32" s="642"/>
      <c r="F32" s="642"/>
      <c r="G32" s="642"/>
      <c r="H32" s="101">
        <v>-1656.2621100000001</v>
      </c>
      <c r="I32" s="101">
        <v>1312.6054899999999</v>
      </c>
      <c r="J32" s="101">
        <v>-126.375</v>
      </c>
      <c r="K32" s="101">
        <v>-1650.8925800000002</v>
      </c>
      <c r="L32" s="102">
        <v>2847.2732000000001</v>
      </c>
      <c r="M32" s="191"/>
      <c r="N32" s="104"/>
      <c r="O32" s="101" t="s">
        <v>127</v>
      </c>
      <c r="P32" s="105" t="s">
        <v>127</v>
      </c>
    </row>
    <row r="33" spans="1:16" ht="15" x14ac:dyDescent="0.25">
      <c r="A33" s="83"/>
      <c r="B33" s="642" t="s">
        <v>336</v>
      </c>
      <c r="C33" s="642"/>
      <c r="D33" s="642"/>
      <c r="E33" s="642"/>
      <c r="F33" s="642"/>
      <c r="G33" s="642"/>
      <c r="H33" s="101">
        <v>-1287.5398070000001</v>
      </c>
      <c r="I33" s="101">
        <v>-375.17249800000002</v>
      </c>
      <c r="J33" s="101">
        <v>-297.238292</v>
      </c>
      <c r="K33" s="101">
        <v>279.90659999999997</v>
      </c>
      <c r="L33" s="102">
        <v>2147.0258799999997</v>
      </c>
      <c r="M33" s="191"/>
      <c r="N33" s="104"/>
      <c r="O33" s="101" t="s">
        <v>127</v>
      </c>
      <c r="P33" s="105" t="s">
        <v>127</v>
      </c>
    </row>
    <row r="34" spans="1:16" s="62" customFormat="1" ht="15.75" thickBot="1" x14ac:dyDescent="0.3">
      <c r="A34" s="83"/>
      <c r="B34" s="643" t="s">
        <v>315</v>
      </c>
      <c r="C34" s="643"/>
      <c r="D34" s="643"/>
      <c r="E34" s="643"/>
      <c r="F34" s="643"/>
      <c r="G34" s="643"/>
      <c r="H34" s="192">
        <v>85905.730263999983</v>
      </c>
      <c r="I34" s="192">
        <v>112826.92221900007</v>
      </c>
      <c r="J34" s="192">
        <v>111858.87735199995</v>
      </c>
      <c r="K34" s="192">
        <v>109292.56604000006</v>
      </c>
      <c r="L34" s="363">
        <v>97374.177159999643</v>
      </c>
      <c r="M34" s="191"/>
      <c r="N34" s="104"/>
      <c r="O34" s="193">
        <v>11468.446895999659</v>
      </c>
      <c r="P34" s="194">
        <v>0.13350037140427726</v>
      </c>
    </row>
    <row r="35" spans="1:16" s="62" customFormat="1" ht="15.75" thickTop="1" x14ac:dyDescent="0.25">
      <c r="A35" s="83"/>
      <c r="B35" s="83"/>
      <c r="C35" s="130"/>
      <c r="D35" s="130"/>
      <c r="E35" s="83"/>
      <c r="F35" s="83"/>
      <c r="G35" s="83"/>
      <c r="H35" s="101"/>
      <c r="I35" s="101"/>
      <c r="J35" s="101"/>
      <c r="K35" s="101"/>
      <c r="L35" s="102"/>
      <c r="M35" s="191"/>
      <c r="N35" s="104"/>
      <c r="O35" s="101"/>
      <c r="P35" s="105"/>
    </row>
    <row r="36" spans="1:16" ht="15" x14ac:dyDescent="0.25">
      <c r="A36" s="83"/>
      <c r="B36" s="83"/>
      <c r="C36" s="130"/>
      <c r="D36" s="83"/>
      <c r="E36" s="83"/>
      <c r="F36" s="83"/>
      <c r="G36" s="83"/>
      <c r="H36" s="101"/>
      <c r="I36" s="101"/>
      <c r="J36" s="101"/>
      <c r="K36" s="101"/>
      <c r="L36" s="102"/>
      <c r="M36" s="191"/>
      <c r="N36" s="104"/>
      <c r="O36" s="101"/>
      <c r="P36" s="105"/>
    </row>
    <row r="37" spans="1:16" s="42" customFormat="1" ht="30" customHeight="1" x14ac:dyDescent="0.25">
      <c r="A37" s="633" t="s">
        <v>316</v>
      </c>
      <c r="B37" s="644"/>
      <c r="C37" s="644"/>
      <c r="D37" s="644"/>
      <c r="E37" s="644"/>
      <c r="F37" s="644"/>
      <c r="G37" s="644"/>
      <c r="H37" s="201"/>
      <c r="I37" s="201"/>
      <c r="J37" s="201"/>
      <c r="K37" s="201"/>
      <c r="L37" s="364"/>
      <c r="M37" s="191"/>
      <c r="N37" s="104"/>
      <c r="O37" s="197"/>
      <c r="P37" s="200"/>
    </row>
    <row r="38" spans="1:16" ht="15" x14ac:dyDescent="0.25">
      <c r="A38" s="83"/>
      <c r="B38" s="629" t="s">
        <v>165</v>
      </c>
      <c r="C38" s="629"/>
      <c r="D38" s="629"/>
      <c r="E38" s="629"/>
      <c r="F38" s="629"/>
      <c r="G38" s="629"/>
      <c r="H38" s="188">
        <v>65714.088526999985</v>
      </c>
      <c r="I38" s="188">
        <v>86698.89212100007</v>
      </c>
      <c r="J38" s="188">
        <v>85138.886499999964</v>
      </c>
      <c r="K38" s="188">
        <v>86541.359080000067</v>
      </c>
      <c r="L38" s="362">
        <v>79165.625379999634</v>
      </c>
      <c r="M38" s="189"/>
      <c r="N38" s="104"/>
      <c r="O38" s="146">
        <v>13451.536852999649</v>
      </c>
      <c r="P38" s="190">
        <v>0.20469791416908731</v>
      </c>
    </row>
    <row r="39" spans="1:16" ht="15" x14ac:dyDescent="0.25">
      <c r="A39" s="83"/>
      <c r="B39" s="642" t="s">
        <v>366</v>
      </c>
      <c r="C39" s="642"/>
      <c r="D39" s="642"/>
      <c r="E39" s="642"/>
      <c r="F39" s="642"/>
      <c r="G39" s="642"/>
      <c r="H39" s="152">
        <v>-2943.8019170000002</v>
      </c>
      <c r="I39" s="152">
        <v>937.4329919999999</v>
      </c>
      <c r="J39" s="152">
        <v>-423.613292</v>
      </c>
      <c r="K39" s="152">
        <v>-1370.9859800000002</v>
      </c>
      <c r="L39" s="153">
        <v>4994.2990799999998</v>
      </c>
      <c r="M39" s="191"/>
      <c r="N39" s="104"/>
      <c r="O39" s="101" t="s">
        <v>127</v>
      </c>
      <c r="P39" s="105" t="s">
        <v>127</v>
      </c>
    </row>
    <row r="40" spans="1:16" ht="14.25" customHeight="1" x14ac:dyDescent="0.25">
      <c r="A40" s="83"/>
      <c r="B40" s="642" t="s">
        <v>367</v>
      </c>
      <c r="C40" s="642"/>
      <c r="D40" s="642"/>
      <c r="E40" s="642"/>
      <c r="F40" s="642"/>
      <c r="G40" s="642"/>
      <c r="H40" s="152">
        <v>674.74274212087585</v>
      </c>
      <c r="I40" s="152">
        <v>-223.02291431500223</v>
      </c>
      <c r="J40" s="152">
        <v>103.64949557882173</v>
      </c>
      <c r="K40" s="152">
        <v>271.60446684143852</v>
      </c>
      <c r="L40" s="153">
        <v>-1132.0084166515662</v>
      </c>
      <c r="M40" s="191"/>
      <c r="N40" s="104"/>
      <c r="O40" s="101" t="s">
        <v>127</v>
      </c>
      <c r="P40" s="105" t="s">
        <v>127</v>
      </c>
    </row>
    <row r="41" spans="1:16" ht="15" x14ac:dyDescent="0.25">
      <c r="A41" s="83"/>
      <c r="B41" s="642" t="s">
        <v>348</v>
      </c>
      <c r="C41" s="642"/>
      <c r="D41" s="642"/>
      <c r="E41" s="642"/>
      <c r="F41" s="642"/>
      <c r="G41" s="642"/>
      <c r="H41" s="162">
        <v>1767.692</v>
      </c>
      <c r="I41" s="152">
        <v>0</v>
      </c>
      <c r="J41" s="152">
        <v>969.54899999999998</v>
      </c>
      <c r="K41" s="152">
        <v>0</v>
      </c>
      <c r="L41" s="153">
        <v>0</v>
      </c>
      <c r="M41" s="189"/>
      <c r="N41" s="104"/>
      <c r="O41" s="101" t="s">
        <v>127</v>
      </c>
      <c r="P41" s="105" t="s">
        <v>127</v>
      </c>
    </row>
    <row r="42" spans="1:16" s="62" customFormat="1" ht="15.75" thickBot="1" x14ac:dyDescent="0.3">
      <c r="A42" s="83"/>
      <c r="B42" s="643" t="s">
        <v>322</v>
      </c>
      <c r="C42" s="643"/>
      <c r="D42" s="643"/>
      <c r="E42" s="643"/>
      <c r="F42" s="643"/>
      <c r="G42" s="643"/>
      <c r="H42" s="192">
        <v>66215.455701879109</v>
      </c>
      <c r="I42" s="192">
        <v>85984.482043315074</v>
      </c>
      <c r="J42" s="192">
        <v>84489.301296421138</v>
      </c>
      <c r="K42" s="192">
        <v>87640.740593158625</v>
      </c>
      <c r="L42" s="363">
        <v>75303.334716651196</v>
      </c>
      <c r="M42" s="191"/>
      <c r="N42" s="104"/>
      <c r="O42" s="193">
        <v>9087.8790147720865</v>
      </c>
      <c r="P42" s="194">
        <v>0.13724709614154607</v>
      </c>
    </row>
    <row r="43" spans="1:16" ht="15.75" thickTop="1" x14ac:dyDescent="0.25">
      <c r="A43" s="83"/>
      <c r="B43" s="130"/>
      <c r="C43" s="83"/>
      <c r="D43" s="83"/>
      <c r="E43" s="83"/>
      <c r="F43" s="83"/>
      <c r="G43" s="130"/>
      <c r="H43" s="187"/>
      <c r="I43" s="187"/>
      <c r="J43" s="187"/>
      <c r="K43" s="187"/>
      <c r="L43" s="187"/>
      <c r="M43" s="141"/>
      <c r="N43" s="42"/>
      <c r="O43" s="49"/>
      <c r="P43" s="202"/>
    </row>
    <row r="44" spans="1:16" ht="15" x14ac:dyDescent="0.25">
      <c r="A44" s="83"/>
      <c r="B44" s="130"/>
      <c r="C44" s="83"/>
      <c r="D44" s="83"/>
      <c r="E44" s="83"/>
      <c r="F44" s="83"/>
      <c r="G44" s="130"/>
      <c r="H44" s="187"/>
      <c r="I44" s="187"/>
      <c r="J44" s="187"/>
      <c r="K44" s="187"/>
      <c r="L44" s="187"/>
      <c r="M44" s="141"/>
      <c r="N44" s="42"/>
      <c r="O44" s="49"/>
      <c r="P44" s="202"/>
    </row>
    <row r="45" spans="1:16" ht="15" x14ac:dyDescent="0.25">
      <c r="A45" s="83"/>
      <c r="B45" s="130"/>
      <c r="C45" s="83"/>
      <c r="D45" s="83"/>
      <c r="E45" s="83"/>
      <c r="F45" s="83"/>
      <c r="G45" s="130"/>
      <c r="H45" s="170"/>
      <c r="I45" s="170"/>
      <c r="J45" s="170"/>
      <c r="K45" s="170"/>
      <c r="L45" s="170"/>
      <c r="M45" s="141"/>
      <c r="N45" s="42"/>
      <c r="O45" s="49"/>
      <c r="P45" s="202"/>
    </row>
    <row r="46" spans="1:16" ht="15" x14ac:dyDescent="0.25">
      <c r="A46" s="83"/>
      <c r="B46" s="130"/>
      <c r="C46" s="83"/>
      <c r="D46" s="83"/>
      <c r="E46" s="83"/>
      <c r="F46" s="83"/>
      <c r="G46" s="130"/>
      <c r="H46" s="187"/>
      <c r="I46" s="187"/>
      <c r="J46" s="187"/>
      <c r="K46" s="187"/>
      <c r="L46" s="187"/>
      <c r="M46" s="141"/>
      <c r="N46" s="42"/>
      <c r="O46" s="49"/>
      <c r="P46" s="202"/>
    </row>
    <row r="47" spans="1:16" ht="15" x14ac:dyDescent="0.25">
      <c r="A47" s="83"/>
      <c r="B47" s="130"/>
      <c r="C47" s="83"/>
      <c r="D47" s="83"/>
      <c r="E47" s="83"/>
      <c r="F47" s="83"/>
      <c r="G47" s="130"/>
      <c r="H47" s="187"/>
      <c r="I47" s="187"/>
      <c r="J47" s="187"/>
      <c r="K47" s="187"/>
      <c r="L47" s="187"/>
      <c r="M47" s="141"/>
      <c r="N47" s="42"/>
      <c r="O47" s="49"/>
      <c r="P47" s="202"/>
    </row>
    <row r="48" spans="1:16" ht="15" x14ac:dyDescent="0.25">
      <c r="A48" s="83"/>
      <c r="B48" s="130"/>
      <c r="C48" s="83"/>
      <c r="D48" s="83"/>
      <c r="E48" s="83"/>
      <c r="F48" s="83"/>
      <c r="G48" s="130"/>
      <c r="H48" s="187"/>
      <c r="I48" s="187"/>
      <c r="J48" s="187"/>
      <c r="K48" s="187"/>
      <c r="L48" s="187"/>
      <c r="M48" s="141"/>
      <c r="N48" s="42"/>
      <c r="O48" s="49"/>
      <c r="P48" s="202"/>
    </row>
    <row r="49" spans="1:23" ht="15" x14ac:dyDescent="0.25">
      <c r="A49" s="83"/>
      <c r="B49" s="130"/>
      <c r="C49" s="83"/>
      <c r="D49" s="83"/>
      <c r="E49" s="83"/>
      <c r="F49" s="83"/>
      <c r="G49" s="130"/>
      <c r="H49" s="187"/>
      <c r="I49" s="187"/>
      <c r="J49" s="187"/>
      <c r="K49" s="187"/>
      <c r="L49" s="187"/>
      <c r="M49" s="141"/>
      <c r="N49" s="42"/>
      <c r="O49" s="49"/>
      <c r="P49" s="202"/>
    </row>
    <row r="50" spans="1:23" ht="15" x14ac:dyDescent="0.25">
      <c r="A50" s="83"/>
      <c r="B50" s="130"/>
      <c r="C50" s="83"/>
      <c r="D50" s="83"/>
      <c r="E50" s="83"/>
      <c r="F50" s="83"/>
      <c r="G50" s="130"/>
      <c r="H50" s="187"/>
      <c r="I50" s="187"/>
      <c r="J50" s="187"/>
      <c r="K50" s="187"/>
      <c r="L50" s="187"/>
      <c r="M50" s="141"/>
      <c r="N50" s="42"/>
      <c r="O50" s="49"/>
      <c r="P50" s="202"/>
    </row>
    <row r="51" spans="1:23" ht="15" x14ac:dyDescent="0.25">
      <c r="A51" s="83"/>
      <c r="B51" s="130"/>
      <c r="C51" s="83"/>
      <c r="D51" s="83"/>
      <c r="E51" s="83"/>
      <c r="F51" s="83"/>
      <c r="G51" s="130"/>
      <c r="H51" s="187"/>
      <c r="I51" s="187"/>
      <c r="J51" s="187"/>
      <c r="K51" s="187"/>
      <c r="L51" s="187"/>
      <c r="M51" s="141"/>
      <c r="N51" s="42"/>
      <c r="O51" s="49"/>
      <c r="P51" s="202"/>
    </row>
    <row r="52" spans="1:23" ht="15" x14ac:dyDescent="0.25">
      <c r="A52" s="83"/>
      <c r="B52" s="130"/>
      <c r="C52" s="83"/>
      <c r="D52" s="83"/>
      <c r="E52" s="83"/>
      <c r="F52" s="83"/>
      <c r="G52" s="130"/>
      <c r="H52" s="187"/>
      <c r="I52" s="187"/>
      <c r="J52" s="187"/>
      <c r="K52" s="187"/>
      <c r="L52" s="187"/>
      <c r="M52" s="141"/>
      <c r="N52" s="42"/>
      <c r="O52" s="49"/>
      <c r="P52" s="202"/>
    </row>
    <row r="53" spans="1:23" ht="15" x14ac:dyDescent="0.25">
      <c r="A53" s="83"/>
      <c r="B53" s="130"/>
      <c r="C53" s="83"/>
      <c r="D53" s="83"/>
      <c r="E53" s="83"/>
      <c r="F53" s="83"/>
      <c r="G53" s="130"/>
      <c r="H53" s="187"/>
      <c r="I53" s="187"/>
      <c r="J53" s="187"/>
      <c r="K53" s="187"/>
      <c r="L53" s="187"/>
      <c r="M53" s="141"/>
      <c r="N53" s="42"/>
      <c r="O53" s="49"/>
      <c r="P53" s="202"/>
    </row>
    <row r="54" spans="1:23" ht="15" x14ac:dyDescent="0.25">
      <c r="A54" s="83"/>
      <c r="B54" s="130"/>
      <c r="C54" s="83"/>
      <c r="D54" s="83"/>
      <c r="E54" s="83"/>
      <c r="F54" s="83"/>
      <c r="G54" s="130"/>
      <c r="H54" s="187"/>
      <c r="I54" s="187"/>
      <c r="J54" s="187"/>
      <c r="K54" s="187"/>
      <c r="L54" s="187"/>
      <c r="M54" s="141"/>
      <c r="N54" s="42"/>
      <c r="O54" s="49"/>
      <c r="P54" s="202"/>
    </row>
    <row r="55" spans="1:23" ht="15" x14ac:dyDescent="0.25">
      <c r="A55" s="83"/>
      <c r="B55" s="130"/>
      <c r="C55" s="83"/>
      <c r="D55" s="83"/>
      <c r="E55" s="83"/>
      <c r="F55" s="83"/>
      <c r="G55" s="130"/>
      <c r="H55" s="187"/>
      <c r="I55" s="187"/>
      <c r="J55" s="187"/>
      <c r="K55" s="187"/>
      <c r="L55" s="187"/>
      <c r="M55" s="141"/>
      <c r="N55" s="42"/>
      <c r="O55" s="49"/>
      <c r="P55" s="202"/>
      <c r="Q55" s="202"/>
      <c r="R55" s="202"/>
      <c r="S55" s="202"/>
      <c r="T55" s="202"/>
      <c r="U55" s="202"/>
      <c r="V55" s="202"/>
      <c r="W55" s="202"/>
    </row>
    <row r="56" spans="1:23" x14ac:dyDescent="0.2">
      <c r="A56" s="7"/>
      <c r="B56" s="7"/>
      <c r="C56" s="7"/>
      <c r="D56" s="7"/>
      <c r="E56" s="7"/>
      <c r="F56" s="7"/>
      <c r="G56" s="7"/>
      <c r="H56" s="7"/>
      <c r="I56" s="7"/>
      <c r="J56" s="7"/>
      <c r="K56" s="7"/>
      <c r="L56" s="7"/>
      <c r="M56" s="7"/>
      <c r="N56" s="7"/>
      <c r="O56" s="7"/>
      <c r="P56" s="81"/>
      <c r="Q56" s="81"/>
      <c r="R56" s="81"/>
      <c r="S56" s="81"/>
      <c r="T56" s="81"/>
      <c r="U56" s="81"/>
      <c r="V56" s="81"/>
      <c r="W56" s="81"/>
    </row>
    <row r="57" spans="1:23" ht="43.5" customHeight="1" x14ac:dyDescent="0.2">
      <c r="B57" s="631" t="s">
        <v>132</v>
      </c>
      <c r="C57" s="631"/>
      <c r="D57" s="636" t="s">
        <v>403</v>
      </c>
      <c r="E57" s="636"/>
      <c r="F57" s="636"/>
      <c r="G57" s="636"/>
      <c r="H57" s="636"/>
      <c r="I57" s="636"/>
      <c r="J57" s="636"/>
      <c r="K57" s="636"/>
      <c r="L57" s="636"/>
      <c r="M57" s="636"/>
      <c r="N57" s="636"/>
      <c r="O57" s="636"/>
      <c r="P57" s="636"/>
    </row>
    <row r="58" spans="1:23" s="62" customFormat="1" ht="15" x14ac:dyDescent="0.25">
      <c r="A58" s="83"/>
      <c r="B58" s="83"/>
      <c r="C58" s="130"/>
      <c r="D58" s="130"/>
      <c r="E58" s="83"/>
      <c r="F58" s="83"/>
      <c r="G58" s="40"/>
      <c r="H58" s="187"/>
      <c r="I58" s="187"/>
      <c r="J58" s="187"/>
      <c r="K58" s="187"/>
      <c r="L58" s="187"/>
      <c r="M58" s="141"/>
      <c r="N58" s="42"/>
      <c r="O58" s="49"/>
      <c r="P58" s="202"/>
    </row>
  </sheetData>
  <mergeCells count="32">
    <mergeCell ref="D57:P57"/>
    <mergeCell ref="B57:C57"/>
    <mergeCell ref="A11:G11"/>
    <mergeCell ref="A5:G5"/>
    <mergeCell ref="O3:P3"/>
    <mergeCell ref="B6:G6"/>
    <mergeCell ref="A4:G4"/>
    <mergeCell ref="B7:G7"/>
    <mergeCell ref="B8:G8"/>
    <mergeCell ref="A37:G37"/>
    <mergeCell ref="A17:G17"/>
    <mergeCell ref="B31:G31"/>
    <mergeCell ref="B38:G38"/>
    <mergeCell ref="B34:G34"/>
    <mergeCell ref="B39:G39"/>
    <mergeCell ref="B40:G40"/>
    <mergeCell ref="B41:G41"/>
    <mergeCell ref="B42:G42"/>
    <mergeCell ref="B33:G33"/>
    <mergeCell ref="B12:G12"/>
    <mergeCell ref="B18:G18"/>
    <mergeCell ref="B24:G24"/>
    <mergeCell ref="B13:G13"/>
    <mergeCell ref="B14:G14"/>
    <mergeCell ref="B19:G19"/>
    <mergeCell ref="B20:G20"/>
    <mergeCell ref="A23:G23"/>
    <mergeCell ref="A30:G30"/>
    <mergeCell ref="B25:G25"/>
    <mergeCell ref="B27:G27"/>
    <mergeCell ref="B32:G32"/>
    <mergeCell ref="B26:G26"/>
  </mergeCells>
  <phoneticPr fontId="7" type="noConversion"/>
  <pageMargins left="0.2" right="0.2" top="0.5" bottom="0.5" header="0.25" footer="0.25"/>
  <pageSetup scale="55"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ignoredErrors>
    <ignoredError sqref="B5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71"/>
  <sheetViews>
    <sheetView zoomScale="70" zoomScaleNormal="70" zoomScaleSheetLayoutView="85" workbookViewId="0"/>
  </sheetViews>
  <sheetFormatPr defaultRowHeight="14.25" x14ac:dyDescent="0.2"/>
  <cols>
    <col min="1" max="6" width="2.28515625" style="5" customWidth="1"/>
    <col min="7" max="7" width="45.42578125" style="5" customWidth="1"/>
    <col min="8" max="8" width="12.140625" style="5" customWidth="1"/>
    <col min="9" max="9" width="12.5703125" style="5" customWidth="1"/>
    <col min="10" max="10" width="11.28515625" style="5" customWidth="1"/>
    <col min="11" max="12" width="11.5703125" style="5" customWidth="1"/>
    <col min="13" max="14" width="0.7109375" style="5" customWidth="1"/>
    <col min="15" max="15" width="12.7109375" style="5" bestFit="1" customWidth="1"/>
    <col min="16" max="16" width="8.85546875" style="5" bestFit="1" customWidth="1"/>
    <col min="17" max="17" width="103.85546875" style="5" customWidth="1"/>
    <col min="18" max="16384" width="9.140625" style="5"/>
  </cols>
  <sheetData>
    <row r="1" spans="1:16" s="4" customFormat="1" ht="11.25" customHeight="1" thickBot="1" x14ac:dyDescent="0.3">
      <c r="A1" s="204"/>
      <c r="B1" s="28"/>
      <c r="C1" s="28"/>
      <c r="D1" s="3"/>
      <c r="E1" s="3"/>
      <c r="F1" s="3"/>
      <c r="G1" s="3"/>
      <c r="H1" s="3"/>
      <c r="I1" s="3"/>
      <c r="J1" s="3"/>
      <c r="K1" s="3"/>
      <c r="L1" s="3"/>
      <c r="M1" s="3"/>
      <c r="O1" s="3"/>
      <c r="P1" s="3"/>
    </row>
    <row r="2" spans="1:16" s="39" customFormat="1" ht="6" customHeight="1" thickTop="1" x14ac:dyDescent="0.2">
      <c r="A2" s="36"/>
      <c r="B2" s="37"/>
      <c r="C2" s="37"/>
      <c r="D2" s="38"/>
      <c r="E2" s="38"/>
      <c r="F2" s="38"/>
      <c r="G2" s="38"/>
      <c r="H2" s="38"/>
      <c r="I2" s="38"/>
      <c r="J2" s="38"/>
      <c r="K2" s="38"/>
      <c r="L2" s="38"/>
      <c r="M2" s="38"/>
      <c r="N2" s="38"/>
      <c r="O2" s="38"/>
      <c r="P2" s="38"/>
    </row>
    <row r="3" spans="1:16" s="42" customFormat="1" ht="15" x14ac:dyDescent="0.25">
      <c r="A3" s="168"/>
      <c r="B3" s="41"/>
      <c r="C3" s="41"/>
      <c r="D3" s="41"/>
      <c r="E3" s="41"/>
      <c r="F3" s="41"/>
      <c r="G3" s="41"/>
      <c r="H3" s="140"/>
      <c r="I3" s="140"/>
      <c r="J3" s="140"/>
      <c r="K3" s="140"/>
      <c r="L3" s="360"/>
      <c r="M3" s="182"/>
      <c r="O3" s="637" t="s">
        <v>413</v>
      </c>
      <c r="P3" s="637"/>
    </row>
    <row r="4" spans="1:16" s="42" customFormat="1" ht="30" x14ac:dyDescent="0.25">
      <c r="A4" s="634" t="s">
        <v>69</v>
      </c>
      <c r="B4" s="634"/>
      <c r="C4" s="634"/>
      <c r="D4" s="634"/>
      <c r="E4" s="634"/>
      <c r="F4" s="634"/>
      <c r="G4" s="634"/>
      <c r="H4" s="43" t="s">
        <v>329</v>
      </c>
      <c r="I4" s="43" t="s">
        <v>330</v>
      </c>
      <c r="J4" s="43" t="s">
        <v>331</v>
      </c>
      <c r="K4" s="43" t="s">
        <v>332</v>
      </c>
      <c r="L4" s="44" t="s">
        <v>412</v>
      </c>
      <c r="M4" s="142"/>
      <c r="O4" s="43" t="s">
        <v>194</v>
      </c>
      <c r="P4" s="43" t="s">
        <v>195</v>
      </c>
    </row>
    <row r="5" spans="1:16" s="40" customFormat="1" ht="15" x14ac:dyDescent="0.25">
      <c r="A5" s="630" t="s">
        <v>7</v>
      </c>
      <c r="B5" s="630"/>
      <c r="C5" s="630"/>
      <c r="D5" s="630"/>
      <c r="E5" s="630"/>
      <c r="F5" s="630"/>
      <c r="G5" s="630"/>
      <c r="L5" s="78"/>
      <c r="M5" s="142"/>
      <c r="N5" s="42"/>
    </row>
    <row r="6" spans="1:16" ht="15" x14ac:dyDescent="0.25">
      <c r="A6" s="641" t="s">
        <v>43</v>
      </c>
      <c r="B6" s="641"/>
      <c r="C6" s="641"/>
      <c r="D6" s="641"/>
      <c r="E6" s="641"/>
      <c r="F6" s="641"/>
      <c r="G6" s="641"/>
      <c r="H6" s="46"/>
      <c r="I6" s="46"/>
      <c r="J6" s="46"/>
      <c r="K6" s="46"/>
      <c r="L6" s="47"/>
      <c r="M6" s="142"/>
      <c r="N6" s="42"/>
      <c r="O6" s="205"/>
      <c r="P6" s="206"/>
    </row>
    <row r="7" spans="1:16" x14ac:dyDescent="0.2">
      <c r="A7" s="83"/>
      <c r="B7" s="628" t="s">
        <v>264</v>
      </c>
      <c r="C7" s="628"/>
      <c r="D7" s="628"/>
      <c r="E7" s="628"/>
      <c r="F7" s="628"/>
      <c r="G7" s="628"/>
      <c r="H7" s="146">
        <v>649366.09993999975</v>
      </c>
      <c r="I7" s="146">
        <v>660504.58995000017</v>
      </c>
      <c r="J7" s="146">
        <v>663183.0104400001</v>
      </c>
      <c r="K7" s="146">
        <v>667775.98639999982</v>
      </c>
      <c r="L7" s="147">
        <v>670755.16496999981</v>
      </c>
      <c r="M7" s="150"/>
      <c r="N7" s="207"/>
      <c r="O7" s="146">
        <v>21389.065030000056</v>
      </c>
      <c r="P7" s="105">
        <v>3.293837641351522E-2</v>
      </c>
    </row>
    <row r="8" spans="1:16" x14ac:dyDescent="0.2">
      <c r="A8" s="83"/>
      <c r="B8" s="628" t="s">
        <v>349</v>
      </c>
      <c r="C8" s="628"/>
      <c r="D8" s="628"/>
      <c r="E8" s="628"/>
      <c r="F8" s="628"/>
      <c r="G8" s="628"/>
      <c r="H8" s="101">
        <v>-294300.6385799998</v>
      </c>
      <c r="I8" s="101">
        <v>-290956.48855000001</v>
      </c>
      <c r="J8" s="101">
        <v>-284741.95961000002</v>
      </c>
      <c r="K8" s="101">
        <v>-281264.98140999989</v>
      </c>
      <c r="L8" s="102">
        <v>-276150.21841999999</v>
      </c>
      <c r="M8" s="208"/>
      <c r="N8" s="124"/>
      <c r="O8" s="209">
        <v>18150.420159999805</v>
      </c>
      <c r="P8" s="210">
        <v>6.1673057345629827E-2</v>
      </c>
    </row>
    <row r="9" spans="1:16" x14ac:dyDescent="0.2">
      <c r="A9" s="83"/>
      <c r="B9" s="646" t="s">
        <v>350</v>
      </c>
      <c r="C9" s="646"/>
      <c r="D9" s="646"/>
      <c r="E9" s="646"/>
      <c r="F9" s="646"/>
      <c r="G9" s="646"/>
      <c r="H9" s="116">
        <v>355065.46135999996</v>
      </c>
      <c r="I9" s="116">
        <v>369548.10140000016</v>
      </c>
      <c r="J9" s="116">
        <v>378441.05083000008</v>
      </c>
      <c r="K9" s="116">
        <v>386511.00498999993</v>
      </c>
      <c r="L9" s="117">
        <v>394604.94654999982</v>
      </c>
      <c r="M9" s="208"/>
      <c r="N9" s="124"/>
      <c r="O9" s="101">
        <v>39539.485189999861</v>
      </c>
      <c r="P9" s="105">
        <v>0.11135829725187175</v>
      </c>
    </row>
    <row r="10" spans="1:16" x14ac:dyDescent="0.2">
      <c r="A10" s="83"/>
      <c r="B10" s="628" t="s">
        <v>351</v>
      </c>
      <c r="C10" s="628"/>
      <c r="D10" s="628"/>
      <c r="E10" s="628"/>
      <c r="F10" s="628"/>
      <c r="G10" s="628"/>
      <c r="H10" s="101">
        <v>-98260.139038999972</v>
      </c>
      <c r="I10" s="101">
        <v>-110729.71744099987</v>
      </c>
      <c r="J10" s="101">
        <v>-104589.72615000024</v>
      </c>
      <c r="K10" s="101">
        <v>-108907.57233999996</v>
      </c>
      <c r="L10" s="102">
        <v>-111949.67722999997</v>
      </c>
      <c r="M10" s="208"/>
      <c r="N10" s="124"/>
      <c r="O10" s="101">
        <v>-13689.538191</v>
      </c>
      <c r="P10" s="105">
        <v>-0.13931934480131916</v>
      </c>
    </row>
    <row r="11" spans="1:16" x14ac:dyDescent="0.2">
      <c r="A11" s="83"/>
      <c r="B11" s="646" t="s">
        <v>46</v>
      </c>
      <c r="C11" s="646"/>
      <c r="D11" s="646"/>
      <c r="E11" s="646"/>
      <c r="F11" s="646"/>
      <c r="G11" s="646"/>
      <c r="H11" s="116">
        <v>256805.32232099999</v>
      </c>
      <c r="I11" s="116">
        <v>258818.38395900029</v>
      </c>
      <c r="J11" s="116">
        <v>273851.32467999985</v>
      </c>
      <c r="K11" s="116">
        <v>277603.43264999997</v>
      </c>
      <c r="L11" s="117">
        <v>282655.26931999985</v>
      </c>
      <c r="M11" s="151"/>
      <c r="N11" s="124"/>
      <c r="O11" s="116">
        <v>25849.946998999862</v>
      </c>
      <c r="P11" s="111">
        <v>0.10065970115170783</v>
      </c>
    </row>
    <row r="12" spans="1:16" x14ac:dyDescent="0.2">
      <c r="A12" s="83"/>
      <c r="B12" s="628" t="s">
        <v>8</v>
      </c>
      <c r="C12" s="628"/>
      <c r="D12" s="628"/>
      <c r="E12" s="628"/>
      <c r="F12" s="628"/>
      <c r="G12" s="628"/>
      <c r="H12" s="101">
        <v>3088.5164200000017</v>
      </c>
      <c r="I12" s="101">
        <v>3245.9100700000013</v>
      </c>
      <c r="J12" s="101">
        <v>3506.1159700000003</v>
      </c>
      <c r="K12" s="101">
        <v>3906.6720600000017</v>
      </c>
      <c r="L12" s="102">
        <v>4443.5974900000019</v>
      </c>
      <c r="M12" s="151"/>
      <c r="N12" s="124"/>
      <c r="O12" s="101">
        <v>1355.0810700000002</v>
      </c>
      <c r="P12" s="105">
        <v>0.43874821620666643</v>
      </c>
    </row>
    <row r="13" spans="1:16" x14ac:dyDescent="0.2">
      <c r="A13" s="83"/>
      <c r="B13" s="628" t="s">
        <v>124</v>
      </c>
      <c r="C13" s="628"/>
      <c r="D13" s="628"/>
      <c r="E13" s="628"/>
      <c r="F13" s="628"/>
      <c r="G13" s="628"/>
      <c r="H13" s="101">
        <v>10415.03023</v>
      </c>
      <c r="I13" s="101">
        <v>10913.29876</v>
      </c>
      <c r="J13" s="101">
        <v>10614.67596000001</v>
      </c>
      <c r="K13" s="101">
        <v>10430.53407</v>
      </c>
      <c r="L13" s="102">
        <v>9744.1659</v>
      </c>
      <c r="M13" s="151"/>
      <c r="N13" s="124"/>
      <c r="O13" s="101">
        <v>-670.86433000000034</v>
      </c>
      <c r="P13" s="105">
        <v>-6.4413094843220664E-2</v>
      </c>
    </row>
    <row r="14" spans="1:16" x14ac:dyDescent="0.2">
      <c r="A14" s="83"/>
      <c r="B14" s="643" t="s">
        <v>317</v>
      </c>
      <c r="C14" s="643"/>
      <c r="D14" s="643"/>
      <c r="E14" s="643"/>
      <c r="F14" s="643"/>
      <c r="G14" s="643"/>
      <c r="H14" s="212">
        <v>270308.86897099996</v>
      </c>
      <c r="I14" s="212">
        <v>272977.59278900031</v>
      </c>
      <c r="J14" s="212">
        <v>287972.11660999985</v>
      </c>
      <c r="K14" s="212">
        <v>291940.63877999998</v>
      </c>
      <c r="L14" s="213">
        <v>296843.03270999988</v>
      </c>
      <c r="M14" s="151"/>
      <c r="N14" s="124"/>
      <c r="O14" s="212">
        <v>26534.163738999923</v>
      </c>
      <c r="P14" s="157">
        <v>9.8162386754119549E-2</v>
      </c>
    </row>
    <row r="15" spans="1:16" x14ac:dyDescent="0.2">
      <c r="A15" s="83"/>
      <c r="B15" s="214"/>
      <c r="C15" s="214"/>
      <c r="D15" s="214"/>
      <c r="E15" s="214"/>
      <c r="F15" s="214"/>
      <c r="G15" s="214"/>
      <c r="H15" s="101"/>
      <c r="I15" s="101"/>
      <c r="J15" s="101"/>
      <c r="K15" s="101"/>
      <c r="L15" s="102"/>
      <c r="M15" s="215"/>
      <c r="N15" s="124"/>
      <c r="O15" s="101"/>
      <c r="P15" s="105"/>
    </row>
    <row r="16" spans="1:16" ht="15" x14ac:dyDescent="0.25">
      <c r="A16" s="641" t="s">
        <v>49</v>
      </c>
      <c r="B16" s="641"/>
      <c r="C16" s="641"/>
      <c r="D16" s="641"/>
      <c r="E16" s="641"/>
      <c r="F16" s="641"/>
      <c r="G16" s="641"/>
      <c r="H16" s="101"/>
      <c r="I16" s="101"/>
      <c r="J16" s="101"/>
      <c r="K16" s="101"/>
      <c r="L16" s="102"/>
      <c r="M16" s="151"/>
      <c r="N16" s="124"/>
      <c r="O16" s="101"/>
      <c r="P16" s="216"/>
    </row>
    <row r="17" spans="1:16" x14ac:dyDescent="0.2">
      <c r="A17" s="83"/>
      <c r="B17" s="628" t="s">
        <v>50</v>
      </c>
      <c r="C17" s="628"/>
      <c r="D17" s="628"/>
      <c r="E17" s="628"/>
      <c r="F17" s="628"/>
      <c r="G17" s="628"/>
      <c r="H17" s="101">
        <v>112831.2300599999</v>
      </c>
      <c r="I17" s="101">
        <v>101755.2405800001</v>
      </c>
      <c r="J17" s="101">
        <v>113987.67606</v>
      </c>
      <c r="K17" s="101">
        <v>113200.9392200001</v>
      </c>
      <c r="L17" s="102">
        <v>118442.6903</v>
      </c>
      <c r="M17" s="151"/>
      <c r="N17" s="124"/>
      <c r="O17" s="101">
        <v>5611.4602400001022</v>
      </c>
      <c r="P17" s="105">
        <v>4.973321869322983E-2</v>
      </c>
    </row>
    <row r="18" spans="1:16" ht="15" x14ac:dyDescent="0.25">
      <c r="A18" s="83"/>
      <c r="B18" s="628" t="s">
        <v>225</v>
      </c>
      <c r="C18" s="628"/>
      <c r="D18" s="628"/>
      <c r="E18" s="628"/>
      <c r="F18" s="628"/>
      <c r="G18" s="628"/>
      <c r="H18" s="101">
        <v>56673.087709999993</v>
      </c>
      <c r="I18" s="101">
        <v>51256.807659999999</v>
      </c>
      <c r="J18" s="101">
        <v>56903.655960000026</v>
      </c>
      <c r="K18" s="101">
        <v>63779.166070000036</v>
      </c>
      <c r="L18" s="102">
        <v>64065.972790000007</v>
      </c>
      <c r="M18" s="217"/>
      <c r="N18" s="104"/>
      <c r="O18" s="101">
        <v>7392.8850800000146</v>
      </c>
      <c r="P18" s="105">
        <v>0.13044789650124422</v>
      </c>
    </row>
    <row r="19" spans="1:16" x14ac:dyDescent="0.2">
      <c r="A19" s="83"/>
      <c r="B19" s="628" t="s">
        <v>51</v>
      </c>
      <c r="C19" s="628"/>
      <c r="D19" s="628"/>
      <c r="E19" s="628"/>
      <c r="F19" s="628"/>
      <c r="G19" s="628"/>
      <c r="H19" s="101">
        <v>2227.6251199999979</v>
      </c>
      <c r="I19" s="101">
        <v>2856.1479699999977</v>
      </c>
      <c r="J19" s="101">
        <v>2935.6879799999911</v>
      </c>
      <c r="K19" s="101">
        <v>2244.0197199999907</v>
      </c>
      <c r="L19" s="102">
        <v>2163.439940000012</v>
      </c>
      <c r="M19" s="151"/>
      <c r="N19" s="124"/>
      <c r="O19" s="101">
        <v>-64.185179999985849</v>
      </c>
      <c r="P19" s="105">
        <v>-2.8813277163971786E-2</v>
      </c>
    </row>
    <row r="20" spans="1:16" x14ac:dyDescent="0.2">
      <c r="A20" s="83"/>
      <c r="B20" s="628" t="s">
        <v>52</v>
      </c>
      <c r="C20" s="628"/>
      <c r="D20" s="628"/>
      <c r="E20" s="628"/>
      <c r="F20" s="628"/>
      <c r="G20" s="628"/>
      <c r="H20" s="101">
        <v>38955.885572000014</v>
      </c>
      <c r="I20" s="101">
        <v>41282.061076999962</v>
      </c>
      <c r="J20" s="101">
        <v>39807.483843000031</v>
      </c>
      <c r="K20" s="101">
        <v>40599.93963999999</v>
      </c>
      <c r="L20" s="102">
        <v>41832.008619999986</v>
      </c>
      <c r="M20" s="151"/>
      <c r="N20" s="124"/>
      <c r="O20" s="101">
        <v>2876.1230479999722</v>
      </c>
      <c r="P20" s="105">
        <v>7.3830257116968695E-2</v>
      </c>
    </row>
    <row r="21" spans="1:16" x14ac:dyDescent="0.2">
      <c r="A21" s="83"/>
      <c r="B21" s="643" t="s">
        <v>318</v>
      </c>
      <c r="C21" s="643"/>
      <c r="D21" s="643"/>
      <c r="E21" s="643"/>
      <c r="F21" s="643"/>
      <c r="G21" s="643"/>
      <c r="H21" s="212">
        <v>210687.82846199995</v>
      </c>
      <c r="I21" s="212">
        <v>197150.25728700004</v>
      </c>
      <c r="J21" s="212">
        <v>213634.50384300004</v>
      </c>
      <c r="K21" s="212">
        <v>219824.06465000013</v>
      </c>
      <c r="L21" s="213">
        <v>226504.11165000001</v>
      </c>
      <c r="M21" s="151"/>
      <c r="N21" s="124"/>
      <c r="O21" s="212">
        <v>15816.283188000059</v>
      </c>
      <c r="P21" s="157">
        <v>7.5069752740143283E-2</v>
      </c>
    </row>
    <row r="22" spans="1:16" ht="15" thickBot="1" x14ac:dyDescent="0.25">
      <c r="A22" s="83"/>
      <c r="B22" s="643" t="s">
        <v>129</v>
      </c>
      <c r="C22" s="643"/>
      <c r="D22" s="643"/>
      <c r="E22" s="643"/>
      <c r="F22" s="643"/>
      <c r="G22" s="643"/>
      <c r="H22" s="193">
        <v>59621.040509000013</v>
      </c>
      <c r="I22" s="193">
        <v>75827.335502000264</v>
      </c>
      <c r="J22" s="193">
        <v>74337.61276699981</v>
      </c>
      <c r="K22" s="193">
        <v>72116.574129999848</v>
      </c>
      <c r="L22" s="195">
        <v>70338.921059999877</v>
      </c>
      <c r="M22" s="150"/>
      <c r="N22" s="207"/>
      <c r="O22" s="193">
        <v>10717.880550999864</v>
      </c>
      <c r="P22" s="114">
        <v>0.17976674777056198</v>
      </c>
    </row>
    <row r="23" spans="1:16" ht="15" thickTop="1" x14ac:dyDescent="0.2">
      <c r="A23" s="83"/>
      <c r="B23" s="83"/>
      <c r="C23" s="83"/>
      <c r="D23" s="83"/>
      <c r="E23" s="83"/>
      <c r="F23" s="83"/>
      <c r="G23" s="83"/>
      <c r="H23" s="104"/>
      <c r="I23" s="104"/>
      <c r="J23" s="104"/>
      <c r="K23" s="104"/>
      <c r="L23" s="125"/>
      <c r="M23" s="151"/>
      <c r="N23" s="124"/>
      <c r="O23" s="124"/>
      <c r="P23" s="218"/>
    </row>
    <row r="24" spans="1:16" s="40" customFormat="1" ht="15" x14ac:dyDescent="0.25">
      <c r="A24" s="630" t="s">
        <v>190</v>
      </c>
      <c r="B24" s="630"/>
      <c r="C24" s="630"/>
      <c r="D24" s="630"/>
      <c r="E24" s="630"/>
      <c r="F24" s="630"/>
      <c r="G24" s="630"/>
      <c r="H24" s="104"/>
      <c r="I24" s="104"/>
      <c r="J24" s="104"/>
      <c r="K24" s="104"/>
      <c r="L24" s="125"/>
      <c r="M24" s="151"/>
      <c r="N24" s="124"/>
      <c r="O24" s="104"/>
      <c r="P24" s="196"/>
    </row>
    <row r="25" spans="1:16" ht="15" x14ac:dyDescent="0.25">
      <c r="A25" s="641" t="s">
        <v>43</v>
      </c>
      <c r="B25" s="641"/>
      <c r="C25" s="641"/>
      <c r="D25" s="641"/>
      <c r="E25" s="641"/>
      <c r="F25" s="641"/>
      <c r="G25" s="641"/>
      <c r="H25" s="219"/>
      <c r="I25" s="219"/>
      <c r="J25" s="219"/>
      <c r="K25" s="219"/>
      <c r="L25" s="220"/>
      <c r="M25" s="151"/>
      <c r="N25" s="124"/>
      <c r="O25" s="221"/>
      <c r="P25" s="218"/>
    </row>
    <row r="26" spans="1:16" x14ac:dyDescent="0.2">
      <c r="A26" s="83"/>
      <c r="B26" s="628" t="s">
        <v>106</v>
      </c>
      <c r="C26" s="628"/>
      <c r="D26" s="628"/>
      <c r="E26" s="628"/>
      <c r="F26" s="628"/>
      <c r="G26" s="628"/>
      <c r="H26" s="101"/>
      <c r="I26" s="101"/>
      <c r="J26" s="101"/>
      <c r="K26" s="101"/>
      <c r="L26" s="102"/>
      <c r="M26" s="151"/>
      <c r="N26" s="124"/>
      <c r="O26" s="101"/>
      <c r="P26" s="216"/>
    </row>
    <row r="27" spans="1:16" x14ac:dyDescent="0.2">
      <c r="A27" s="83"/>
      <c r="B27" s="645" t="s">
        <v>20</v>
      </c>
      <c r="C27" s="645"/>
      <c r="D27" s="645"/>
      <c r="E27" s="645"/>
      <c r="F27" s="645"/>
      <c r="G27" s="645"/>
      <c r="H27" s="146">
        <v>64460.904379999978</v>
      </c>
      <c r="I27" s="146">
        <v>64307.421190000001</v>
      </c>
      <c r="J27" s="146">
        <v>64180.779799999997</v>
      </c>
      <c r="K27" s="146">
        <v>67041.486450000011</v>
      </c>
      <c r="L27" s="147">
        <v>66996.757830000002</v>
      </c>
      <c r="M27" s="150"/>
      <c r="N27" s="207"/>
      <c r="O27" s="146">
        <v>2535.8534500000242</v>
      </c>
      <c r="P27" s="105">
        <v>3.9339402299586927E-2</v>
      </c>
    </row>
    <row r="28" spans="1:16" ht="15" x14ac:dyDescent="0.25">
      <c r="A28" s="83"/>
      <c r="B28" s="645" t="s">
        <v>21</v>
      </c>
      <c r="C28" s="645"/>
      <c r="D28" s="645"/>
      <c r="E28" s="645"/>
      <c r="F28" s="645"/>
      <c r="G28" s="645"/>
      <c r="H28" s="152">
        <v>74649.311489999978</v>
      </c>
      <c r="I28" s="152">
        <v>75672.20796</v>
      </c>
      <c r="J28" s="152">
        <v>78318.380250000031</v>
      </c>
      <c r="K28" s="152">
        <v>75011.663870000004</v>
      </c>
      <c r="L28" s="153">
        <v>73639.222720000005</v>
      </c>
      <c r="M28" s="217"/>
      <c r="N28" s="104"/>
      <c r="O28" s="101">
        <v>-1010.088769999973</v>
      </c>
      <c r="P28" s="105">
        <v>-1.3531119709460207E-2</v>
      </c>
    </row>
    <row r="29" spans="1:16" x14ac:dyDescent="0.2">
      <c r="A29" s="83"/>
      <c r="B29" s="645" t="s">
        <v>22</v>
      </c>
      <c r="C29" s="645"/>
      <c r="D29" s="645"/>
      <c r="E29" s="645"/>
      <c r="F29" s="645"/>
      <c r="G29" s="645"/>
      <c r="H29" s="152">
        <v>20595.022980000002</v>
      </c>
      <c r="I29" s="152">
        <v>20437.553010000003</v>
      </c>
      <c r="J29" s="152">
        <v>20306.073399999997</v>
      </c>
      <c r="K29" s="152">
        <v>20463.199539999998</v>
      </c>
      <c r="L29" s="153">
        <v>19612.697319999999</v>
      </c>
      <c r="M29" s="151"/>
      <c r="N29" s="124"/>
      <c r="O29" s="101">
        <v>-982.32566000000224</v>
      </c>
      <c r="P29" s="105">
        <v>-4.7697235441492195E-2</v>
      </c>
    </row>
    <row r="30" spans="1:16" x14ac:dyDescent="0.2">
      <c r="A30" s="83"/>
      <c r="B30" s="628" t="s">
        <v>124</v>
      </c>
      <c r="C30" s="628"/>
      <c r="D30" s="628"/>
      <c r="E30" s="628"/>
      <c r="F30" s="628"/>
      <c r="G30" s="628"/>
      <c r="H30" s="101">
        <v>2336.2681000000002</v>
      </c>
      <c r="I30" s="101">
        <v>2423.5168599999997</v>
      </c>
      <c r="J30" s="101">
        <v>2463.57177</v>
      </c>
      <c r="K30" s="101">
        <v>2407.9036000000001</v>
      </c>
      <c r="L30" s="102">
        <v>2422.5188599999988</v>
      </c>
      <c r="M30" s="151"/>
      <c r="N30" s="124"/>
      <c r="O30" s="101">
        <v>86.250759999998536</v>
      </c>
      <c r="P30" s="105">
        <v>3.6918177327336071E-2</v>
      </c>
    </row>
    <row r="31" spans="1:16" x14ac:dyDescent="0.2">
      <c r="A31" s="83"/>
      <c r="B31" s="643" t="s">
        <v>317</v>
      </c>
      <c r="C31" s="643"/>
      <c r="D31" s="643"/>
      <c r="E31" s="643"/>
      <c r="F31" s="643"/>
      <c r="G31" s="643"/>
      <c r="H31" s="212">
        <v>162041.50694999995</v>
      </c>
      <c r="I31" s="212">
        <v>162840.69902</v>
      </c>
      <c r="J31" s="212">
        <v>165268.80522000004</v>
      </c>
      <c r="K31" s="212">
        <v>164924.25346000001</v>
      </c>
      <c r="L31" s="213">
        <v>162671.19673000003</v>
      </c>
      <c r="M31" s="103"/>
      <c r="N31" s="124"/>
      <c r="O31" s="212">
        <v>629.68978000007337</v>
      </c>
      <c r="P31" s="157">
        <v>3.8859783018086375E-3</v>
      </c>
    </row>
    <row r="32" spans="1:16" x14ac:dyDescent="0.2">
      <c r="A32" s="83"/>
      <c r="B32" s="214"/>
      <c r="C32" s="214"/>
      <c r="D32" s="214"/>
      <c r="E32" s="214"/>
      <c r="F32" s="214"/>
      <c r="G32" s="214"/>
      <c r="H32" s="101"/>
      <c r="I32" s="101"/>
      <c r="J32" s="101"/>
      <c r="K32" s="101"/>
      <c r="L32" s="102"/>
      <c r="M32" s="222"/>
      <c r="N32" s="124"/>
      <c r="O32" s="101"/>
      <c r="P32" s="105"/>
    </row>
    <row r="33" spans="1:16" ht="15" x14ac:dyDescent="0.25">
      <c r="A33" s="641" t="s">
        <v>49</v>
      </c>
      <c r="B33" s="641"/>
      <c r="C33" s="641"/>
      <c r="D33" s="641"/>
      <c r="E33" s="641"/>
      <c r="F33" s="641"/>
      <c r="G33" s="641"/>
      <c r="H33" s="101"/>
      <c r="I33" s="101"/>
      <c r="J33" s="101"/>
      <c r="K33" s="101"/>
      <c r="L33" s="102"/>
      <c r="M33" s="103"/>
      <c r="N33" s="124"/>
      <c r="O33" s="101"/>
      <c r="P33" s="216"/>
    </row>
    <row r="34" spans="1:16" x14ac:dyDescent="0.2">
      <c r="A34" s="83"/>
      <c r="B34" s="628" t="s">
        <v>225</v>
      </c>
      <c r="C34" s="628"/>
      <c r="D34" s="628"/>
      <c r="E34" s="628"/>
      <c r="F34" s="628"/>
      <c r="G34" s="628"/>
      <c r="H34" s="101">
        <v>3441.6111499999997</v>
      </c>
      <c r="I34" s="101">
        <v>2079.54979</v>
      </c>
      <c r="J34" s="101">
        <v>2348.6643199999999</v>
      </c>
      <c r="K34" s="101">
        <v>1895.88176</v>
      </c>
      <c r="L34" s="102">
        <v>477.45053000000001</v>
      </c>
      <c r="M34" s="103"/>
      <c r="N34" s="124"/>
      <c r="O34" s="101">
        <v>-2964.1606199999997</v>
      </c>
      <c r="P34" s="105">
        <v>-0.86127121595360934</v>
      </c>
    </row>
    <row r="35" spans="1:16" x14ac:dyDescent="0.2">
      <c r="A35" s="83"/>
      <c r="B35" s="628" t="s">
        <v>51</v>
      </c>
      <c r="C35" s="628"/>
      <c r="D35" s="628"/>
      <c r="E35" s="628"/>
      <c r="F35" s="628"/>
      <c r="G35" s="628"/>
      <c r="H35" s="101">
        <v>3199.2732500000002</v>
      </c>
      <c r="I35" s="101">
        <v>3132.3034199999997</v>
      </c>
      <c r="J35" s="101">
        <v>3193.0744199999999</v>
      </c>
      <c r="K35" s="101">
        <v>3042.0397599999997</v>
      </c>
      <c r="L35" s="102">
        <v>3024.6343500000003</v>
      </c>
      <c r="M35" s="151"/>
      <c r="N35" s="124"/>
      <c r="O35" s="101">
        <v>-174.63889999999992</v>
      </c>
      <c r="P35" s="105">
        <v>-5.4587053481599271E-2</v>
      </c>
    </row>
    <row r="36" spans="1:16" ht="15" x14ac:dyDescent="0.25">
      <c r="A36" s="83"/>
      <c r="B36" s="628" t="s">
        <v>107</v>
      </c>
      <c r="C36" s="628"/>
      <c r="D36" s="628"/>
      <c r="E36" s="628"/>
      <c r="F36" s="628"/>
      <c r="G36" s="628"/>
      <c r="H36" s="101"/>
      <c r="I36" s="101"/>
      <c r="J36" s="101"/>
      <c r="K36" s="101"/>
      <c r="L36" s="102"/>
      <c r="M36" s="217"/>
      <c r="N36" s="104"/>
      <c r="O36" s="101"/>
      <c r="P36" s="216"/>
    </row>
    <row r="37" spans="1:16" x14ac:dyDescent="0.2">
      <c r="A37" s="83"/>
      <c r="B37" s="645" t="s">
        <v>20</v>
      </c>
      <c r="C37" s="645"/>
      <c r="D37" s="645"/>
      <c r="E37" s="645"/>
      <c r="F37" s="645"/>
      <c r="G37" s="645"/>
      <c r="H37" s="101">
        <v>46258.787270000001</v>
      </c>
      <c r="I37" s="101">
        <v>45904.680299999985</v>
      </c>
      <c r="J37" s="101">
        <v>45633.800109999996</v>
      </c>
      <c r="K37" s="101">
        <v>47424.205399999992</v>
      </c>
      <c r="L37" s="102">
        <v>47830.82208999998</v>
      </c>
      <c r="M37" s="151"/>
      <c r="N37" s="124"/>
      <c r="O37" s="101">
        <v>1572.0348199999789</v>
      </c>
      <c r="P37" s="105">
        <v>3.3983485360833995E-2</v>
      </c>
    </row>
    <row r="38" spans="1:16" x14ac:dyDescent="0.2">
      <c r="A38" s="83"/>
      <c r="B38" s="645" t="s">
        <v>21</v>
      </c>
      <c r="C38" s="645"/>
      <c r="D38" s="645"/>
      <c r="E38" s="645"/>
      <c r="F38" s="645"/>
      <c r="G38" s="645"/>
      <c r="H38" s="101">
        <v>32483.703980000002</v>
      </c>
      <c r="I38" s="101">
        <v>33349.532399999996</v>
      </c>
      <c r="J38" s="101">
        <v>34813.036380000005</v>
      </c>
      <c r="K38" s="101">
        <v>33296.620100000007</v>
      </c>
      <c r="L38" s="102">
        <v>32342.554840000001</v>
      </c>
      <c r="M38" s="151"/>
      <c r="N38" s="124"/>
      <c r="O38" s="101">
        <v>-141.14914000000135</v>
      </c>
      <c r="P38" s="105">
        <v>-4.3452292289975899E-3</v>
      </c>
    </row>
    <row r="39" spans="1:16" x14ac:dyDescent="0.2">
      <c r="A39" s="83"/>
      <c r="B39" s="628" t="s">
        <v>54</v>
      </c>
      <c r="C39" s="628"/>
      <c r="D39" s="628"/>
      <c r="E39" s="628"/>
      <c r="F39" s="628"/>
      <c r="G39" s="628"/>
      <c r="H39" s="101">
        <v>36673.290188000006</v>
      </c>
      <c r="I39" s="101">
        <v>35146.91976099999</v>
      </c>
      <c r="J39" s="101">
        <v>34228.169809999999</v>
      </c>
      <c r="K39" s="101">
        <v>33618.746330000024</v>
      </c>
      <c r="L39" s="102">
        <v>36312.123819999993</v>
      </c>
      <c r="M39" s="151"/>
      <c r="N39" s="124"/>
      <c r="O39" s="101">
        <v>-361.16636800001288</v>
      </c>
      <c r="P39" s="105">
        <v>-9.84821285869222E-3</v>
      </c>
    </row>
    <row r="40" spans="1:16" x14ac:dyDescent="0.2">
      <c r="A40" s="83"/>
      <c r="B40" s="643" t="s">
        <v>318</v>
      </c>
      <c r="C40" s="643"/>
      <c r="D40" s="643"/>
      <c r="E40" s="643"/>
      <c r="F40" s="643"/>
      <c r="G40" s="643"/>
      <c r="H40" s="212">
        <v>122056.66583800002</v>
      </c>
      <c r="I40" s="212">
        <v>119612.98567099997</v>
      </c>
      <c r="J40" s="212">
        <v>120216.74504000001</v>
      </c>
      <c r="K40" s="212">
        <v>119277.49335000003</v>
      </c>
      <c r="L40" s="213">
        <v>119987.58562999997</v>
      </c>
      <c r="M40" s="103"/>
      <c r="N40" s="124"/>
      <c r="O40" s="212">
        <v>-2069.0802080000431</v>
      </c>
      <c r="P40" s="157">
        <v>-1.6951800164246945E-2</v>
      </c>
    </row>
    <row r="41" spans="1:16" ht="15" thickBot="1" x14ac:dyDescent="0.25">
      <c r="A41" s="83"/>
      <c r="B41" s="643" t="s">
        <v>129</v>
      </c>
      <c r="C41" s="643"/>
      <c r="D41" s="643"/>
      <c r="E41" s="643"/>
      <c r="F41" s="643"/>
      <c r="G41" s="643"/>
      <c r="H41" s="193">
        <v>39984.841111999936</v>
      </c>
      <c r="I41" s="193">
        <v>43227.713349000027</v>
      </c>
      <c r="J41" s="193">
        <v>45052.06018000003</v>
      </c>
      <c r="K41" s="193">
        <v>45646.760109999974</v>
      </c>
      <c r="L41" s="195">
        <v>42683.611100000053</v>
      </c>
      <c r="M41" s="150"/>
      <c r="N41" s="207"/>
      <c r="O41" s="193">
        <v>2698.7699880001164</v>
      </c>
      <c r="P41" s="114">
        <v>6.749482836359659E-2</v>
      </c>
    </row>
    <row r="42" spans="1:16" ht="15" thickTop="1" x14ac:dyDescent="0.2">
      <c r="A42" s="83"/>
      <c r="B42" s="83"/>
      <c r="C42" s="83"/>
      <c r="D42" s="83"/>
      <c r="E42" s="83"/>
      <c r="F42" s="83"/>
      <c r="G42" s="83"/>
      <c r="H42" s="104"/>
      <c r="I42" s="104"/>
      <c r="J42" s="104"/>
      <c r="K42" s="104"/>
      <c r="L42" s="125"/>
      <c r="M42" s="223"/>
      <c r="N42" s="124"/>
      <c r="O42" s="124"/>
      <c r="P42" s="218"/>
    </row>
    <row r="43" spans="1:16" s="42" customFormat="1" ht="15" x14ac:dyDescent="0.25">
      <c r="A43" s="630" t="s">
        <v>111</v>
      </c>
      <c r="B43" s="630"/>
      <c r="C43" s="630"/>
      <c r="D43" s="630"/>
      <c r="E43" s="630"/>
      <c r="F43" s="630"/>
      <c r="G43" s="630"/>
      <c r="H43" s="104"/>
      <c r="I43" s="104"/>
      <c r="J43" s="104"/>
      <c r="K43" s="104"/>
      <c r="L43" s="125"/>
      <c r="M43" s="224"/>
      <c r="N43" s="124"/>
      <c r="O43" s="104"/>
      <c r="P43" s="196"/>
    </row>
    <row r="44" spans="1:16" ht="15" x14ac:dyDescent="0.25">
      <c r="A44" s="641" t="s">
        <v>43</v>
      </c>
      <c r="B44" s="641"/>
      <c r="C44" s="641"/>
      <c r="D44" s="641"/>
      <c r="E44" s="641"/>
      <c r="F44" s="641"/>
      <c r="G44" s="641"/>
      <c r="H44" s="219"/>
      <c r="I44" s="219"/>
      <c r="J44" s="219"/>
      <c r="K44" s="219"/>
      <c r="L44" s="220"/>
      <c r="M44" s="103"/>
      <c r="N44" s="124"/>
      <c r="O44" s="221"/>
      <c r="P44" s="218"/>
    </row>
    <row r="45" spans="1:16" x14ac:dyDescent="0.2">
      <c r="A45" s="83"/>
      <c r="B45" s="628" t="s">
        <v>44</v>
      </c>
      <c r="C45" s="628"/>
      <c r="D45" s="628"/>
      <c r="E45" s="628"/>
      <c r="F45" s="628"/>
      <c r="G45" s="628"/>
      <c r="H45" s="146">
        <v>6721.16464</v>
      </c>
      <c r="I45" s="146">
        <v>6685.9245899999996</v>
      </c>
      <c r="J45" s="146">
        <v>7038.6525100000008</v>
      </c>
      <c r="K45" s="146">
        <v>5828.7270000000008</v>
      </c>
      <c r="L45" s="147">
        <v>6530.6951800000006</v>
      </c>
      <c r="M45" s="150"/>
      <c r="N45" s="207"/>
      <c r="O45" s="146">
        <v>-190.46945999999934</v>
      </c>
      <c r="P45" s="105">
        <v>-2.8338758266156585E-2</v>
      </c>
    </row>
    <row r="46" spans="1:16" x14ac:dyDescent="0.2">
      <c r="A46" s="83"/>
      <c r="B46" s="628" t="s">
        <v>45</v>
      </c>
      <c r="C46" s="628"/>
      <c r="D46" s="628"/>
      <c r="E46" s="628"/>
      <c r="F46" s="628"/>
      <c r="G46" s="628"/>
      <c r="H46" s="101">
        <v>-1688.3231899999998</v>
      </c>
      <c r="I46" s="101">
        <v>-1762.9951000000001</v>
      </c>
      <c r="J46" s="101">
        <v>-1843.37329</v>
      </c>
      <c r="K46" s="101">
        <v>-2117.8797999999997</v>
      </c>
      <c r="L46" s="102">
        <v>-1694.9228600000001</v>
      </c>
      <c r="M46" s="225"/>
      <c r="N46" s="124"/>
      <c r="O46" s="101">
        <v>-6.5996700000002875</v>
      </c>
      <c r="P46" s="105">
        <v>-3.9090086774205167E-3</v>
      </c>
    </row>
    <row r="47" spans="1:16" x14ac:dyDescent="0.2">
      <c r="A47" s="83"/>
      <c r="B47" s="643" t="s">
        <v>46</v>
      </c>
      <c r="C47" s="643"/>
      <c r="D47" s="643"/>
      <c r="E47" s="643"/>
      <c r="F47" s="643"/>
      <c r="G47" s="643"/>
      <c r="H47" s="116">
        <v>5032.8414499999999</v>
      </c>
      <c r="I47" s="116">
        <v>4922.9294899999995</v>
      </c>
      <c r="J47" s="116">
        <v>5195.2792200000004</v>
      </c>
      <c r="K47" s="116">
        <v>3710.8472000000011</v>
      </c>
      <c r="L47" s="117">
        <v>4835.77232</v>
      </c>
      <c r="M47" s="103"/>
      <c r="N47" s="124"/>
      <c r="O47" s="116">
        <v>-197.06912999999986</v>
      </c>
      <c r="P47" s="111">
        <v>-3.9156633873296341E-2</v>
      </c>
    </row>
    <row r="48" spans="1:16" x14ac:dyDescent="0.2">
      <c r="A48" s="83"/>
      <c r="B48" s="628" t="s">
        <v>8</v>
      </c>
      <c r="C48" s="628"/>
      <c r="D48" s="628"/>
      <c r="E48" s="628"/>
      <c r="F48" s="628"/>
      <c r="G48" s="628"/>
      <c r="H48" s="101">
        <v>17216.05003100001</v>
      </c>
      <c r="I48" s="101">
        <v>17159.371144000008</v>
      </c>
      <c r="J48" s="101">
        <v>17413.469101000002</v>
      </c>
      <c r="K48" s="101">
        <v>17573.812170000001</v>
      </c>
      <c r="L48" s="102">
        <v>17520.752069999999</v>
      </c>
      <c r="M48" s="103"/>
      <c r="N48" s="124"/>
      <c r="O48" s="101">
        <v>304.70203899998887</v>
      </c>
      <c r="P48" s="105">
        <v>1.7698719418875318E-2</v>
      </c>
    </row>
    <row r="49" spans="1:16" x14ac:dyDescent="0.2">
      <c r="A49" s="83"/>
      <c r="B49" s="628" t="s">
        <v>106</v>
      </c>
      <c r="C49" s="628"/>
      <c r="D49" s="628"/>
      <c r="E49" s="628"/>
      <c r="F49" s="628"/>
      <c r="G49" s="628"/>
      <c r="H49" s="101"/>
      <c r="I49" s="101"/>
      <c r="J49" s="101"/>
      <c r="K49" s="101"/>
      <c r="L49" s="102"/>
      <c r="M49" s="103"/>
      <c r="N49" s="124"/>
      <c r="O49" s="101"/>
      <c r="P49" s="105"/>
    </row>
    <row r="50" spans="1:16" x14ac:dyDescent="0.2">
      <c r="A50" s="83"/>
      <c r="B50" s="645" t="s">
        <v>162</v>
      </c>
      <c r="C50" s="645"/>
      <c r="D50" s="645"/>
      <c r="E50" s="645"/>
      <c r="F50" s="645"/>
      <c r="G50" s="645"/>
      <c r="H50" s="101">
        <v>3669.31441</v>
      </c>
      <c r="I50" s="101">
        <v>3606.7732000000001</v>
      </c>
      <c r="J50" s="101">
        <v>4430.9421199999988</v>
      </c>
      <c r="K50" s="101">
        <v>4586.3663699999997</v>
      </c>
      <c r="L50" s="102">
        <v>3736.7421800000002</v>
      </c>
      <c r="M50" s="151"/>
      <c r="N50" s="124"/>
      <c r="O50" s="101">
        <v>67.427770000000237</v>
      </c>
      <c r="P50" s="105">
        <v>1.8376122203166624E-2</v>
      </c>
    </row>
    <row r="51" spans="1:16" x14ac:dyDescent="0.2">
      <c r="A51" s="83"/>
      <c r="B51" s="645" t="s">
        <v>163</v>
      </c>
      <c r="C51" s="645"/>
      <c r="D51" s="645"/>
      <c r="E51" s="645"/>
      <c r="F51" s="645"/>
      <c r="G51" s="645"/>
      <c r="H51" s="101">
        <v>1346.6121000000001</v>
      </c>
      <c r="I51" s="101">
        <v>1799.62689</v>
      </c>
      <c r="J51" s="101">
        <v>1516.06457</v>
      </c>
      <c r="K51" s="101">
        <v>2386.1168700000003</v>
      </c>
      <c r="L51" s="102">
        <v>1500.2693700000002</v>
      </c>
      <c r="M51" s="151"/>
      <c r="N51" s="124"/>
      <c r="O51" s="101">
        <v>153.65727000000015</v>
      </c>
      <c r="P51" s="105">
        <v>0.11410655674340082</v>
      </c>
    </row>
    <row r="52" spans="1:16" x14ac:dyDescent="0.2">
      <c r="A52" s="83"/>
      <c r="B52" s="645" t="s">
        <v>23</v>
      </c>
      <c r="C52" s="645"/>
      <c r="D52" s="645"/>
      <c r="E52" s="645"/>
      <c r="F52" s="645"/>
      <c r="G52" s="645"/>
      <c r="H52" s="101">
        <v>2105.7136999999975</v>
      </c>
      <c r="I52" s="101">
        <v>2116.3261200000024</v>
      </c>
      <c r="J52" s="101">
        <v>2127.1404500000021</v>
      </c>
      <c r="K52" s="101">
        <v>2471.7740199999985</v>
      </c>
      <c r="L52" s="102">
        <v>1829.2525999999996</v>
      </c>
      <c r="M52" s="151"/>
      <c r="N52" s="124"/>
      <c r="O52" s="101">
        <v>-276.46109999999794</v>
      </c>
      <c r="P52" s="190">
        <v>-0.13129092525731217</v>
      </c>
    </row>
    <row r="53" spans="1:16" x14ac:dyDescent="0.2">
      <c r="A53" s="83"/>
      <c r="B53" s="628" t="s">
        <v>124</v>
      </c>
      <c r="C53" s="628"/>
      <c r="D53" s="628"/>
      <c r="E53" s="628"/>
      <c r="F53" s="628"/>
      <c r="G53" s="628"/>
      <c r="H53" s="101">
        <v>1145.473950000013</v>
      </c>
      <c r="I53" s="101">
        <v>1453.459930000015</v>
      </c>
      <c r="J53" s="101">
        <v>1281.250420000008</v>
      </c>
      <c r="K53" s="101">
        <v>1101.6510400000061</v>
      </c>
      <c r="L53" s="102">
        <v>1056.2112</v>
      </c>
      <c r="M53" s="103"/>
      <c r="N53" s="124"/>
      <c r="O53" s="101">
        <v>-89.262750000013057</v>
      </c>
      <c r="P53" s="105">
        <v>-7.7926477507421307E-2</v>
      </c>
    </row>
    <row r="54" spans="1:16" x14ac:dyDescent="0.2">
      <c r="A54" s="83"/>
      <c r="B54" s="643" t="s">
        <v>313</v>
      </c>
      <c r="C54" s="643"/>
      <c r="D54" s="643"/>
      <c r="E54" s="643"/>
      <c r="F54" s="643"/>
      <c r="G54" s="643"/>
      <c r="H54" s="212">
        <v>30516.005641000018</v>
      </c>
      <c r="I54" s="212">
        <v>31058.486774000023</v>
      </c>
      <c r="J54" s="212">
        <v>31964.145881000011</v>
      </c>
      <c r="K54" s="212">
        <v>31830.567670000004</v>
      </c>
      <c r="L54" s="213">
        <v>30478.999740000003</v>
      </c>
      <c r="M54" s="103"/>
      <c r="N54" s="124"/>
      <c r="O54" s="212">
        <v>-37.005901000015001</v>
      </c>
      <c r="P54" s="157">
        <v>-1.2126718494997076E-3</v>
      </c>
    </row>
    <row r="55" spans="1:16" x14ac:dyDescent="0.2">
      <c r="A55" s="83"/>
      <c r="B55" s="214"/>
      <c r="C55" s="214"/>
      <c r="D55" s="214"/>
      <c r="E55" s="214"/>
      <c r="F55" s="214"/>
      <c r="G55" s="214"/>
      <c r="H55" s="101"/>
      <c r="I55" s="101"/>
      <c r="J55" s="101"/>
      <c r="K55" s="101"/>
      <c r="L55" s="102"/>
      <c r="M55" s="222"/>
      <c r="N55" s="124"/>
      <c r="O55" s="101"/>
      <c r="P55" s="105"/>
    </row>
    <row r="56" spans="1:16" ht="15" x14ac:dyDescent="0.25">
      <c r="A56" s="641" t="s">
        <v>49</v>
      </c>
      <c r="B56" s="641"/>
      <c r="C56" s="641"/>
      <c r="D56" s="641"/>
      <c r="E56" s="641"/>
      <c r="F56" s="641"/>
      <c r="G56" s="641"/>
      <c r="H56" s="101"/>
      <c r="I56" s="101"/>
      <c r="J56" s="101"/>
      <c r="K56" s="101"/>
      <c r="L56" s="102"/>
      <c r="M56" s="103"/>
      <c r="N56" s="124"/>
      <c r="O56" s="101"/>
      <c r="P56" s="105"/>
    </row>
    <row r="57" spans="1:16" x14ac:dyDescent="0.2">
      <c r="A57" s="83"/>
      <c r="B57" s="628" t="s">
        <v>50</v>
      </c>
      <c r="C57" s="628"/>
      <c r="D57" s="628"/>
      <c r="E57" s="628"/>
      <c r="F57" s="628"/>
      <c r="G57" s="628"/>
      <c r="H57" s="101">
        <v>4059.0301200000013</v>
      </c>
      <c r="I57" s="101">
        <v>3314.2084799999998</v>
      </c>
      <c r="J57" s="101">
        <v>4799.1216100000029</v>
      </c>
      <c r="K57" s="101">
        <v>3635.681149999999</v>
      </c>
      <c r="L57" s="102">
        <v>3841.55141</v>
      </c>
      <c r="M57" s="103"/>
      <c r="N57" s="124"/>
      <c r="O57" s="101">
        <v>-217.47871000000123</v>
      </c>
      <c r="P57" s="105">
        <v>-5.357898403572358E-2</v>
      </c>
    </row>
    <row r="58" spans="1:16" x14ac:dyDescent="0.2">
      <c r="A58" s="83"/>
      <c r="B58" s="628" t="s">
        <v>225</v>
      </c>
      <c r="C58" s="628"/>
      <c r="D58" s="628"/>
      <c r="E58" s="628"/>
      <c r="F58" s="628"/>
      <c r="G58" s="628"/>
      <c r="H58" s="101">
        <v>49.945</v>
      </c>
      <c r="I58" s="101">
        <v>510.37799999999999</v>
      </c>
      <c r="J58" s="101">
        <v>282.10399999999998</v>
      </c>
      <c r="K58" s="101">
        <v>508.678</v>
      </c>
      <c r="L58" s="102">
        <v>85.069000000000003</v>
      </c>
      <c r="M58" s="103"/>
      <c r="N58" s="124"/>
      <c r="O58" s="101">
        <v>35.124000000000002</v>
      </c>
      <c r="P58" s="105">
        <v>0.7032535789368306</v>
      </c>
    </row>
    <row r="59" spans="1:16" x14ac:dyDescent="0.2">
      <c r="A59" s="83"/>
      <c r="B59" s="628" t="s">
        <v>51</v>
      </c>
      <c r="C59" s="628"/>
      <c r="D59" s="628"/>
      <c r="E59" s="628"/>
      <c r="F59" s="628"/>
      <c r="G59" s="628"/>
      <c r="H59" s="101">
        <v>450.14774999999986</v>
      </c>
      <c r="I59" s="101">
        <v>428.46537000000001</v>
      </c>
      <c r="J59" s="101">
        <v>455.24230999999986</v>
      </c>
      <c r="K59" s="101">
        <v>326.38582000000002</v>
      </c>
      <c r="L59" s="102">
        <v>430.52640000000008</v>
      </c>
      <c r="M59" s="103"/>
      <c r="N59" s="124"/>
      <c r="O59" s="101">
        <v>-19.621349999999779</v>
      </c>
      <c r="P59" s="105">
        <v>-4.3588688380647875E-2</v>
      </c>
    </row>
    <row r="60" spans="1:16" x14ac:dyDescent="0.2">
      <c r="A60" s="83"/>
      <c r="B60" s="628" t="s">
        <v>52</v>
      </c>
      <c r="C60" s="628"/>
      <c r="D60" s="628"/>
      <c r="E60" s="628"/>
      <c r="F60" s="628"/>
      <c r="G60" s="628"/>
      <c r="H60" s="101">
        <v>2152.8823900000002</v>
      </c>
      <c r="I60" s="101">
        <v>2168.7829700000002</v>
      </c>
      <c r="J60" s="101">
        <v>2117.93424</v>
      </c>
      <c r="K60" s="101">
        <v>1071.3152399999999</v>
      </c>
      <c r="L60" s="102">
        <v>1570.38895</v>
      </c>
      <c r="M60" s="103"/>
      <c r="N60" s="124"/>
      <c r="O60" s="101">
        <v>-582.49344000000019</v>
      </c>
      <c r="P60" s="105">
        <v>-0.27056445010913954</v>
      </c>
    </row>
    <row r="61" spans="1:16" x14ac:dyDescent="0.2">
      <c r="A61" s="83"/>
      <c r="B61" s="628" t="s">
        <v>53</v>
      </c>
      <c r="C61" s="628"/>
      <c r="D61" s="628"/>
      <c r="E61" s="628"/>
      <c r="F61" s="628"/>
      <c r="G61" s="628"/>
      <c r="H61" s="101">
        <v>3776.7898500000001</v>
      </c>
      <c r="I61" s="101">
        <v>3699.937930000001</v>
      </c>
      <c r="J61" s="101">
        <v>4141.2606299999989</v>
      </c>
      <c r="K61" s="101">
        <v>4601.9834600000013</v>
      </c>
      <c r="L61" s="102">
        <v>3625.8870499999998</v>
      </c>
      <c r="M61" s="103"/>
      <c r="N61" s="124"/>
      <c r="O61" s="101">
        <v>-150.9028000000003</v>
      </c>
      <c r="P61" s="105">
        <v>-3.9955307547757862E-2</v>
      </c>
    </row>
    <row r="62" spans="1:16" x14ac:dyDescent="0.2">
      <c r="A62" s="83"/>
      <c r="B62" s="628" t="s">
        <v>122</v>
      </c>
      <c r="C62" s="628"/>
      <c r="D62" s="628"/>
      <c r="E62" s="628"/>
      <c r="F62" s="628"/>
      <c r="G62" s="628"/>
      <c r="H62" s="101">
        <v>7172.9526899999983</v>
      </c>
      <c r="I62" s="101">
        <v>7228.5033800000001</v>
      </c>
      <c r="J62" s="101">
        <v>7215.7367099999992</v>
      </c>
      <c r="K62" s="101">
        <v>7192.2915500000008</v>
      </c>
      <c r="L62" s="102">
        <v>7179.8706700000012</v>
      </c>
      <c r="M62" s="103"/>
      <c r="N62" s="124"/>
      <c r="O62" s="101">
        <v>6.917980000002899</v>
      </c>
      <c r="P62" s="105">
        <v>9.6445359379651791E-4</v>
      </c>
    </row>
    <row r="63" spans="1:16" x14ac:dyDescent="0.2">
      <c r="A63" s="83"/>
      <c r="B63" s="628" t="s">
        <v>54</v>
      </c>
      <c r="C63" s="628"/>
      <c r="D63" s="628"/>
      <c r="E63" s="628"/>
      <c r="F63" s="628"/>
      <c r="G63" s="628"/>
      <c r="H63" s="101">
        <v>26554.409198000001</v>
      </c>
      <c r="I63" s="101">
        <v>19936.337275999951</v>
      </c>
      <c r="J63" s="101">
        <v>20483.541976</v>
      </c>
      <c r="K63" s="101">
        <v>22965.000649999991</v>
      </c>
      <c r="L63" s="102">
        <v>29394.061260000002</v>
      </c>
      <c r="M63" s="103"/>
      <c r="N63" s="124"/>
      <c r="O63" s="101">
        <v>2839.652062000001</v>
      </c>
      <c r="P63" s="105">
        <v>0.10693712071793618</v>
      </c>
    </row>
    <row r="64" spans="1:16" x14ac:dyDescent="0.2">
      <c r="A64" s="83"/>
      <c r="B64" s="643" t="s">
        <v>318</v>
      </c>
      <c r="C64" s="643"/>
      <c r="D64" s="643"/>
      <c r="E64" s="643"/>
      <c r="F64" s="643"/>
      <c r="G64" s="643"/>
      <c r="H64" s="212">
        <v>44216.156998000006</v>
      </c>
      <c r="I64" s="212">
        <v>37286.613405999946</v>
      </c>
      <c r="J64" s="212">
        <v>39494.941476</v>
      </c>
      <c r="K64" s="212">
        <v>40301.335869999995</v>
      </c>
      <c r="L64" s="213">
        <v>46127.354740000002</v>
      </c>
      <c r="M64" s="103"/>
      <c r="N64" s="124"/>
      <c r="O64" s="212">
        <v>1911.1977419999967</v>
      </c>
      <c r="P64" s="157">
        <v>4.3223967702268752E-2</v>
      </c>
    </row>
    <row r="65" spans="1:32" ht="15" thickBot="1" x14ac:dyDescent="0.25">
      <c r="A65" s="83"/>
      <c r="B65" s="643" t="s">
        <v>315</v>
      </c>
      <c r="C65" s="643"/>
      <c r="D65" s="643"/>
      <c r="E65" s="643"/>
      <c r="F65" s="643"/>
      <c r="G65" s="643"/>
      <c r="H65" s="193">
        <v>-13700.151356999988</v>
      </c>
      <c r="I65" s="193">
        <v>-6228.1266319999231</v>
      </c>
      <c r="J65" s="193">
        <v>-7530.7955949999887</v>
      </c>
      <c r="K65" s="193">
        <v>-8470.7681999999913</v>
      </c>
      <c r="L65" s="195">
        <v>-15648.355</v>
      </c>
      <c r="M65" s="148"/>
      <c r="N65" s="207"/>
      <c r="O65" s="193">
        <v>-1948.2036430000117</v>
      </c>
      <c r="P65" s="114">
        <v>-0.14220307442111521</v>
      </c>
    </row>
    <row r="66" spans="1:32" ht="15" thickTop="1" x14ac:dyDescent="0.2">
      <c r="A66" s="83"/>
      <c r="B66" s="374"/>
      <c r="C66" s="374"/>
      <c r="D66" s="374"/>
      <c r="E66" s="374"/>
      <c r="F66" s="374"/>
      <c r="G66" s="374"/>
      <c r="H66" s="146"/>
      <c r="I66" s="146"/>
      <c r="J66" s="146"/>
      <c r="K66" s="146"/>
      <c r="L66" s="146"/>
      <c r="M66" s="188"/>
      <c r="N66" s="207"/>
      <c r="O66" s="146"/>
      <c r="P66" s="105"/>
    </row>
    <row r="67" spans="1:32" ht="6.75" customHeight="1" x14ac:dyDescent="0.2">
      <c r="H67" s="83"/>
      <c r="I67" s="83"/>
      <c r="J67" s="83"/>
      <c r="K67" s="83"/>
      <c r="L67" s="83"/>
      <c r="P67" s="80"/>
      <c r="Q67" s="80"/>
      <c r="R67" s="80"/>
      <c r="S67" s="80"/>
      <c r="T67" s="80"/>
      <c r="U67" s="80"/>
      <c r="V67" s="80"/>
      <c r="W67" s="80"/>
      <c r="X67" s="80"/>
      <c r="Y67" s="80"/>
      <c r="Z67" s="80"/>
      <c r="AA67" s="80"/>
      <c r="AB67" s="80"/>
      <c r="AC67" s="80"/>
      <c r="AD67" s="80"/>
      <c r="AE67" s="80"/>
      <c r="AF67" s="80"/>
    </row>
    <row r="68" spans="1:32" ht="7.5" customHeight="1" x14ac:dyDescent="0.2">
      <c r="A68" s="7"/>
      <c r="B68" s="7"/>
      <c r="C68" s="7"/>
      <c r="D68" s="7"/>
      <c r="E68" s="7"/>
      <c r="F68" s="7"/>
      <c r="G68" s="7"/>
      <c r="H68" s="7"/>
      <c r="I68" s="7"/>
      <c r="J68" s="7"/>
      <c r="K68" s="7"/>
      <c r="L68" s="7"/>
      <c r="M68" s="7"/>
      <c r="N68" s="7"/>
      <c r="O68" s="7"/>
      <c r="P68" s="81"/>
      <c r="Q68" s="81"/>
      <c r="R68" s="81"/>
      <c r="S68" s="81"/>
      <c r="T68" s="81"/>
      <c r="U68" s="81"/>
      <c r="V68" s="81"/>
      <c r="W68" s="81"/>
      <c r="X68" s="81"/>
      <c r="Y68" s="81"/>
      <c r="Z68" s="81"/>
      <c r="AA68" s="81"/>
      <c r="AB68" s="81"/>
      <c r="AC68" s="81"/>
      <c r="AD68" s="81"/>
      <c r="AE68" s="81"/>
      <c r="AF68" s="81"/>
    </row>
    <row r="69" spans="1:32" ht="31.5" customHeight="1" x14ac:dyDescent="0.2">
      <c r="A69" s="631" t="s">
        <v>132</v>
      </c>
      <c r="B69" s="631"/>
      <c r="C69" s="640" t="s">
        <v>382</v>
      </c>
      <c r="D69" s="640"/>
      <c r="E69" s="640"/>
      <c r="F69" s="640"/>
      <c r="G69" s="640"/>
      <c r="H69" s="640"/>
      <c r="I69" s="640"/>
      <c r="J69" s="640"/>
      <c r="K69" s="640"/>
      <c r="L69" s="640"/>
      <c r="M69" s="640"/>
      <c r="N69" s="640"/>
      <c r="O69" s="640"/>
      <c r="P69" s="640"/>
    </row>
    <row r="70" spans="1:32" ht="15.75" customHeight="1" x14ac:dyDescent="0.2">
      <c r="A70" s="631" t="s">
        <v>133</v>
      </c>
      <c r="B70" s="631"/>
      <c r="C70" s="647" t="s">
        <v>383</v>
      </c>
      <c r="D70" s="647"/>
      <c r="E70" s="647"/>
      <c r="F70" s="647"/>
      <c r="G70" s="647"/>
      <c r="H70" s="647"/>
      <c r="I70" s="647"/>
      <c r="J70" s="647"/>
      <c r="K70" s="647"/>
      <c r="L70" s="647"/>
      <c r="M70" s="647"/>
      <c r="N70" s="647"/>
      <c r="O70" s="647"/>
      <c r="P70" s="647"/>
    </row>
    <row r="71" spans="1:32" ht="18.75" customHeight="1" x14ac:dyDescent="0.2">
      <c r="A71" s="631" t="s">
        <v>134</v>
      </c>
      <c r="B71" s="631"/>
      <c r="C71" s="647" t="s">
        <v>384</v>
      </c>
      <c r="D71" s="647"/>
      <c r="E71" s="647"/>
      <c r="F71" s="647"/>
      <c r="G71" s="647"/>
      <c r="H71" s="647"/>
      <c r="I71" s="647"/>
      <c r="J71" s="647"/>
      <c r="K71" s="647"/>
      <c r="L71" s="647"/>
      <c r="M71" s="647"/>
      <c r="N71" s="647"/>
      <c r="O71" s="647"/>
      <c r="P71" s="647"/>
    </row>
  </sheetData>
  <mergeCells count="64">
    <mergeCell ref="A69:B69"/>
    <mergeCell ref="A70:B70"/>
    <mergeCell ref="C70:P70"/>
    <mergeCell ref="A71:B71"/>
    <mergeCell ref="C71:P71"/>
    <mergeCell ref="C69:P69"/>
    <mergeCell ref="O3:P3"/>
    <mergeCell ref="A4:G4"/>
    <mergeCell ref="A5:G5"/>
    <mergeCell ref="B9:G9"/>
    <mergeCell ref="A6:G6"/>
    <mergeCell ref="B35:G35"/>
    <mergeCell ref="B36:G36"/>
    <mergeCell ref="B39:G39"/>
    <mergeCell ref="B7:G7"/>
    <mergeCell ref="B8:G8"/>
    <mergeCell ref="B10:G10"/>
    <mergeCell ref="B12:G12"/>
    <mergeCell ref="B13:G13"/>
    <mergeCell ref="B14:G14"/>
    <mergeCell ref="B11:G11"/>
    <mergeCell ref="A24:G24"/>
    <mergeCell ref="B17:G17"/>
    <mergeCell ref="B18:G18"/>
    <mergeCell ref="B19:G19"/>
    <mergeCell ref="B20:G20"/>
    <mergeCell ref="B21:G21"/>
    <mergeCell ref="A16:G16"/>
    <mergeCell ref="A25:G25"/>
    <mergeCell ref="A33:G33"/>
    <mergeCell ref="B34:G34"/>
    <mergeCell ref="B22:G22"/>
    <mergeCell ref="B65:G65"/>
    <mergeCell ref="B29:G29"/>
    <mergeCell ref="B31:G31"/>
    <mergeCell ref="B37:G37"/>
    <mergeCell ref="B38:G38"/>
    <mergeCell ref="B40:G40"/>
    <mergeCell ref="B62:G62"/>
    <mergeCell ref="B63:G63"/>
    <mergeCell ref="B57:G57"/>
    <mergeCell ref="A44:G44"/>
    <mergeCell ref="B41:G41"/>
    <mergeCell ref="B47:G47"/>
    <mergeCell ref="B59:G59"/>
    <mergeCell ref="B60:G60"/>
    <mergeCell ref="B61:G61"/>
    <mergeCell ref="B45:G45"/>
    <mergeCell ref="B50:G50"/>
    <mergeCell ref="B27:G27"/>
    <mergeCell ref="B28:G28"/>
    <mergeCell ref="B26:G26"/>
    <mergeCell ref="B64:G64"/>
    <mergeCell ref="B46:G46"/>
    <mergeCell ref="B48:G48"/>
    <mergeCell ref="B49:G49"/>
    <mergeCell ref="B53:G53"/>
    <mergeCell ref="A56:G56"/>
    <mergeCell ref="B51:G51"/>
    <mergeCell ref="B52:G52"/>
    <mergeCell ref="B54:G54"/>
    <mergeCell ref="B58:G58"/>
    <mergeCell ref="B30:G30"/>
    <mergeCell ref="A43:G43"/>
  </mergeCells>
  <phoneticPr fontId="7" type="noConversion"/>
  <pageMargins left="0.2" right="0.2" top="0.5" bottom="0.3" header="0.25" footer="0.25"/>
  <pageSetup scale="55" orientation="landscape" cellComments="asDisplayed" r:id="rId1"/>
  <headerFooter alignWithMargins="0">
    <oddHeader>&amp;L&amp;"Arial,Bold"&amp;20Segment Operating Results&amp;R&amp;"Arial,Bold"&amp;14PRIMERICA, INC.&amp;"Arial,Regular"&amp;10
&amp;14Financial Supplement</oddHeader>
    <oddFooter>&amp;C&amp;P of &amp;N</oddFooter>
  </headerFooter>
  <ignoredErrors>
    <ignoredError sqref="A69:A7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6"/>
  <sheetViews>
    <sheetView zoomScale="70" zoomScaleNormal="70" zoomScaleSheetLayoutView="70" workbookViewId="0"/>
  </sheetViews>
  <sheetFormatPr defaultRowHeight="14.25" x14ac:dyDescent="0.2"/>
  <cols>
    <col min="1" max="1" width="1.7109375" style="5" customWidth="1"/>
    <col min="2" max="6" width="2.28515625" style="5" customWidth="1"/>
    <col min="7" max="7" width="42.28515625" style="5" customWidth="1"/>
    <col min="8" max="11" width="11.5703125" style="5" customWidth="1"/>
    <col min="12" max="12" width="14.140625" style="5" bestFit="1" customWidth="1"/>
    <col min="13" max="14" width="0.7109375" style="5" customWidth="1"/>
    <col min="15" max="15" width="14.140625" style="5" bestFit="1" customWidth="1"/>
    <col min="16" max="16" width="10.28515625" style="5" customWidth="1"/>
    <col min="17" max="17" width="103.42578125" style="5" customWidth="1"/>
    <col min="18" max="16384" width="9.140625" style="5"/>
  </cols>
  <sheetData>
    <row r="1" spans="1:16" s="4" customFormat="1" ht="15.75" thickBot="1" x14ac:dyDescent="0.3">
      <c r="A1" s="27"/>
      <c r="B1" s="89"/>
      <c r="C1" s="28"/>
      <c r="D1" s="3"/>
      <c r="E1" s="3"/>
      <c r="F1" s="3"/>
      <c r="G1" s="3"/>
      <c r="H1" s="3"/>
      <c r="I1" s="3"/>
      <c r="J1" s="3"/>
      <c r="K1" s="3"/>
      <c r="L1" s="3"/>
      <c r="M1" s="3"/>
      <c r="O1" s="3"/>
      <c r="P1" s="3"/>
    </row>
    <row r="2" spans="1:16" s="39" customFormat="1" ht="6.75" customHeight="1" thickTop="1" x14ac:dyDescent="0.2">
      <c r="A2" s="36"/>
      <c r="B2" s="36"/>
      <c r="C2" s="37"/>
      <c r="D2" s="38"/>
      <c r="E2" s="38"/>
      <c r="F2" s="38"/>
      <c r="G2" s="38"/>
      <c r="H2" s="38"/>
      <c r="I2" s="38"/>
      <c r="J2" s="38"/>
      <c r="K2" s="38"/>
      <c r="L2" s="38"/>
      <c r="M2" s="38"/>
      <c r="N2" s="38"/>
      <c r="O2" s="38"/>
      <c r="P2" s="38"/>
    </row>
    <row r="3" spans="1:16" s="42" customFormat="1" ht="15" x14ac:dyDescent="0.25">
      <c r="H3" s="140"/>
      <c r="I3" s="140"/>
      <c r="J3" s="140"/>
      <c r="K3" s="140"/>
      <c r="L3" s="360"/>
      <c r="M3" s="182"/>
      <c r="O3" s="637" t="s">
        <v>413</v>
      </c>
      <c r="P3" s="637"/>
    </row>
    <row r="4" spans="1:16" s="42" customFormat="1" ht="30" x14ac:dyDescent="0.25">
      <c r="A4" s="634" t="s">
        <v>69</v>
      </c>
      <c r="B4" s="634"/>
      <c r="C4" s="634"/>
      <c r="D4" s="634"/>
      <c r="E4" s="634"/>
      <c r="F4" s="634"/>
      <c r="G4" s="634"/>
      <c r="H4" s="43" t="s">
        <v>329</v>
      </c>
      <c r="I4" s="43" t="s">
        <v>330</v>
      </c>
      <c r="J4" s="43" t="s">
        <v>331</v>
      </c>
      <c r="K4" s="43" t="s">
        <v>332</v>
      </c>
      <c r="L4" s="44" t="s">
        <v>412</v>
      </c>
      <c r="M4" s="142"/>
      <c r="O4" s="43" t="s">
        <v>194</v>
      </c>
      <c r="P4" s="43" t="s">
        <v>195</v>
      </c>
    </row>
    <row r="5" spans="1:16" s="42" customFormat="1" ht="32.25" customHeight="1" x14ac:dyDescent="0.2">
      <c r="A5" s="633" t="s">
        <v>319</v>
      </c>
      <c r="B5" s="650"/>
      <c r="C5" s="650"/>
      <c r="D5" s="650"/>
      <c r="E5" s="650"/>
      <c r="F5" s="650"/>
      <c r="G5" s="650"/>
      <c r="H5" s="137"/>
      <c r="L5" s="45"/>
      <c r="N5" s="45"/>
    </row>
    <row r="6" spans="1:16" ht="15" x14ac:dyDescent="0.25">
      <c r="A6" s="83"/>
      <c r="B6" s="641" t="s">
        <v>43</v>
      </c>
      <c r="C6" s="641"/>
      <c r="D6" s="641"/>
      <c r="E6" s="641"/>
      <c r="F6" s="641"/>
      <c r="G6" s="641"/>
      <c r="H6" s="46"/>
      <c r="I6" s="46"/>
      <c r="J6" s="46"/>
      <c r="K6" s="46"/>
      <c r="L6" s="47"/>
      <c r="M6" s="142"/>
      <c r="N6" s="42"/>
      <c r="O6" s="205"/>
      <c r="P6" s="205"/>
    </row>
    <row r="7" spans="1:16" ht="15" x14ac:dyDescent="0.25">
      <c r="A7" s="83"/>
      <c r="B7" s="648" t="s">
        <v>264</v>
      </c>
      <c r="C7" s="648"/>
      <c r="D7" s="648"/>
      <c r="E7" s="648"/>
      <c r="F7" s="648"/>
      <c r="G7" s="648"/>
      <c r="H7" s="146">
        <v>649366.09993999975</v>
      </c>
      <c r="I7" s="146">
        <v>660504.58995000017</v>
      </c>
      <c r="J7" s="146">
        <v>663183.0104400001</v>
      </c>
      <c r="K7" s="146">
        <v>667775.98639999982</v>
      </c>
      <c r="L7" s="147">
        <v>670755.16496999981</v>
      </c>
      <c r="M7" s="226"/>
      <c r="N7" s="188"/>
      <c r="O7" s="146">
        <v>21389.065030000056</v>
      </c>
      <c r="P7" s="105">
        <v>3.293837641351522E-2</v>
      </c>
    </row>
    <row r="8" spans="1:16" x14ac:dyDescent="0.2">
      <c r="A8" s="83"/>
      <c r="B8" s="648" t="s">
        <v>349</v>
      </c>
      <c r="C8" s="648"/>
      <c r="D8" s="648"/>
      <c r="E8" s="648"/>
      <c r="F8" s="648"/>
      <c r="G8" s="648"/>
      <c r="H8" s="101">
        <v>-294300.6385799998</v>
      </c>
      <c r="I8" s="101">
        <v>-290956.48855000001</v>
      </c>
      <c r="J8" s="101">
        <v>-284741.95961000002</v>
      </c>
      <c r="K8" s="101">
        <v>-281264.98140999989</v>
      </c>
      <c r="L8" s="102">
        <v>-276150.21841999999</v>
      </c>
      <c r="M8" s="208"/>
      <c r="N8" s="124"/>
      <c r="O8" s="101">
        <v>18150.420159999805</v>
      </c>
      <c r="P8" s="105">
        <v>6.1673057345629827E-2</v>
      </c>
    </row>
    <row r="9" spans="1:16" x14ac:dyDescent="0.2">
      <c r="A9" s="83"/>
      <c r="B9" s="649" t="s">
        <v>350</v>
      </c>
      <c r="C9" s="649"/>
      <c r="D9" s="649"/>
      <c r="E9" s="649"/>
      <c r="F9" s="649"/>
      <c r="G9" s="649"/>
      <c r="H9" s="116">
        <v>355065.46135999996</v>
      </c>
      <c r="I9" s="116">
        <v>369548.10140000016</v>
      </c>
      <c r="J9" s="116">
        <v>378441.05083000008</v>
      </c>
      <c r="K9" s="116">
        <v>386511.00498999993</v>
      </c>
      <c r="L9" s="117">
        <v>394604.94654999982</v>
      </c>
      <c r="M9" s="208"/>
      <c r="N9" s="124"/>
      <c r="O9" s="116">
        <v>39539.485189999861</v>
      </c>
      <c r="P9" s="111">
        <v>0.11135829725187175</v>
      </c>
    </row>
    <row r="10" spans="1:16" x14ac:dyDescent="0.2">
      <c r="A10" s="83"/>
      <c r="B10" s="648" t="s">
        <v>351</v>
      </c>
      <c r="C10" s="648"/>
      <c r="D10" s="648"/>
      <c r="E10" s="648"/>
      <c r="F10" s="648"/>
      <c r="G10" s="648"/>
      <c r="H10" s="101">
        <v>-98260.139038999972</v>
      </c>
      <c r="I10" s="101">
        <v>-110729.71744099987</v>
      </c>
      <c r="J10" s="101">
        <v>-104589.72615000024</v>
      </c>
      <c r="K10" s="101">
        <v>-108907.57233999996</v>
      </c>
      <c r="L10" s="102">
        <v>-111949.67722999997</v>
      </c>
      <c r="M10" s="208"/>
      <c r="N10" s="124"/>
      <c r="O10" s="209">
        <v>-13689.538191</v>
      </c>
      <c r="P10" s="210">
        <v>-0.13931934480131916</v>
      </c>
    </row>
    <row r="11" spans="1:16" x14ac:dyDescent="0.2">
      <c r="A11" s="83"/>
      <c r="B11" s="649" t="s">
        <v>46</v>
      </c>
      <c r="C11" s="649"/>
      <c r="D11" s="649"/>
      <c r="E11" s="649"/>
      <c r="F11" s="649"/>
      <c r="G11" s="649"/>
      <c r="H11" s="116">
        <v>256805.32232099999</v>
      </c>
      <c r="I11" s="116">
        <v>258818.38395900029</v>
      </c>
      <c r="J11" s="116">
        <v>273851.32467999985</v>
      </c>
      <c r="K11" s="116">
        <v>277603.43264999997</v>
      </c>
      <c r="L11" s="117">
        <v>282655.26931999985</v>
      </c>
      <c r="M11" s="151"/>
      <c r="N11" s="124"/>
      <c r="O11" s="101">
        <v>25849.946998999862</v>
      </c>
      <c r="P11" s="105">
        <v>0.10065970115170783</v>
      </c>
    </row>
    <row r="12" spans="1:16" x14ac:dyDescent="0.2">
      <c r="A12" s="83"/>
      <c r="B12" s="648" t="s">
        <v>8</v>
      </c>
      <c r="C12" s="648"/>
      <c r="D12" s="648"/>
      <c r="E12" s="648"/>
      <c r="F12" s="648"/>
      <c r="G12" s="648"/>
      <c r="H12" s="101">
        <v>3088.5164200000017</v>
      </c>
      <c r="I12" s="101">
        <v>3245.9100700000013</v>
      </c>
      <c r="J12" s="101">
        <v>3506.1159700000003</v>
      </c>
      <c r="K12" s="101">
        <v>3906.6720600000017</v>
      </c>
      <c r="L12" s="102">
        <v>4443.5974900000019</v>
      </c>
      <c r="M12" s="151"/>
      <c r="N12" s="124"/>
      <c r="O12" s="101">
        <v>1355.0810700000002</v>
      </c>
      <c r="P12" s="105">
        <v>0.43874821620666643</v>
      </c>
    </row>
    <row r="13" spans="1:16" x14ac:dyDescent="0.2">
      <c r="A13" s="83"/>
      <c r="B13" s="648" t="s">
        <v>124</v>
      </c>
      <c r="C13" s="648"/>
      <c r="D13" s="648"/>
      <c r="E13" s="648"/>
      <c r="F13" s="648"/>
      <c r="G13" s="648"/>
      <c r="H13" s="152">
        <v>10415.03023</v>
      </c>
      <c r="I13" s="152">
        <v>10913.29876</v>
      </c>
      <c r="J13" s="152">
        <v>10614.67596000001</v>
      </c>
      <c r="K13" s="152">
        <v>10430.53407</v>
      </c>
      <c r="L13" s="153">
        <v>9744.1659</v>
      </c>
      <c r="M13" s="151"/>
      <c r="N13" s="124"/>
      <c r="O13" s="101">
        <v>-670.86433000000034</v>
      </c>
      <c r="P13" s="105">
        <v>-6.4413094843220664E-2</v>
      </c>
    </row>
    <row r="14" spans="1:16" x14ac:dyDescent="0.2">
      <c r="A14" s="83"/>
      <c r="B14" s="649" t="s">
        <v>317</v>
      </c>
      <c r="C14" s="649"/>
      <c r="D14" s="649"/>
      <c r="E14" s="649"/>
      <c r="F14" s="649"/>
      <c r="G14" s="649"/>
      <c r="H14" s="212">
        <v>270308.86897099996</v>
      </c>
      <c r="I14" s="212">
        <v>272977.59278900031</v>
      </c>
      <c r="J14" s="212">
        <v>287972.11660999985</v>
      </c>
      <c r="K14" s="212">
        <v>291940.63877999998</v>
      </c>
      <c r="L14" s="213">
        <v>296843.03270999988</v>
      </c>
      <c r="M14" s="151"/>
      <c r="N14" s="124"/>
      <c r="O14" s="212">
        <v>26534.163738999923</v>
      </c>
      <c r="P14" s="157">
        <v>9.8162386754119549E-2</v>
      </c>
    </row>
    <row r="15" spans="1:16" x14ac:dyDescent="0.2">
      <c r="A15" s="83"/>
      <c r="B15" s="227"/>
      <c r="C15" s="227"/>
      <c r="D15" s="227"/>
      <c r="E15" s="227"/>
      <c r="F15" s="227"/>
      <c r="G15" s="356"/>
      <c r="H15" s="101"/>
      <c r="I15" s="101"/>
      <c r="J15" s="101"/>
      <c r="K15" s="101"/>
      <c r="L15" s="102"/>
      <c r="M15" s="215"/>
      <c r="N15" s="124"/>
      <c r="O15" s="101"/>
      <c r="P15" s="105"/>
    </row>
    <row r="16" spans="1:16" ht="15" x14ac:dyDescent="0.25">
      <c r="A16" s="83"/>
      <c r="B16" s="641" t="s">
        <v>49</v>
      </c>
      <c r="C16" s="641"/>
      <c r="D16" s="641"/>
      <c r="E16" s="641"/>
      <c r="F16" s="641"/>
      <c r="G16" s="641"/>
      <c r="H16" s="101"/>
      <c r="I16" s="101"/>
      <c r="J16" s="101"/>
      <c r="K16" s="101"/>
      <c r="L16" s="102"/>
      <c r="M16" s="151"/>
      <c r="N16" s="124"/>
      <c r="O16" s="101"/>
      <c r="P16" s="105"/>
    </row>
    <row r="17" spans="1:16" ht="15" x14ac:dyDescent="0.25">
      <c r="A17" s="83"/>
      <c r="B17" s="648" t="s">
        <v>50</v>
      </c>
      <c r="C17" s="648"/>
      <c r="D17" s="648"/>
      <c r="E17" s="648"/>
      <c r="F17" s="648"/>
      <c r="G17" s="648"/>
      <c r="H17" s="101">
        <v>112831.2300599999</v>
      </c>
      <c r="I17" s="101">
        <v>101755.2405800001</v>
      </c>
      <c r="J17" s="101">
        <v>113987.67606</v>
      </c>
      <c r="K17" s="101">
        <v>113200.9392200001</v>
      </c>
      <c r="L17" s="102">
        <v>118442.6903</v>
      </c>
      <c r="M17" s="217"/>
      <c r="N17" s="104"/>
      <c r="O17" s="101">
        <v>5611.4602400001022</v>
      </c>
      <c r="P17" s="105">
        <v>4.973321869322983E-2</v>
      </c>
    </row>
    <row r="18" spans="1:16" x14ac:dyDescent="0.2">
      <c r="A18" s="83"/>
      <c r="B18" s="648" t="s">
        <v>225</v>
      </c>
      <c r="C18" s="648"/>
      <c r="D18" s="648"/>
      <c r="E18" s="648"/>
      <c r="F18" s="648"/>
      <c r="G18" s="648"/>
      <c r="H18" s="101">
        <v>56673.087709999993</v>
      </c>
      <c r="I18" s="101">
        <v>51256.807659999999</v>
      </c>
      <c r="J18" s="101">
        <v>56903.655960000026</v>
      </c>
      <c r="K18" s="101">
        <v>63779.166070000036</v>
      </c>
      <c r="L18" s="102">
        <v>64065.972790000007</v>
      </c>
      <c r="M18" s="151"/>
      <c r="N18" s="124"/>
      <c r="O18" s="101">
        <v>7392.8850800000146</v>
      </c>
      <c r="P18" s="105">
        <v>0.13044789650124422</v>
      </c>
    </row>
    <row r="19" spans="1:16" x14ac:dyDescent="0.2">
      <c r="A19" s="83"/>
      <c r="B19" s="648" t="s">
        <v>51</v>
      </c>
      <c r="C19" s="648"/>
      <c r="D19" s="648"/>
      <c r="E19" s="648"/>
      <c r="F19" s="648"/>
      <c r="G19" s="648"/>
      <c r="H19" s="101">
        <v>2227.6251199999979</v>
      </c>
      <c r="I19" s="101">
        <v>2856.1479699999977</v>
      </c>
      <c r="J19" s="101">
        <v>2935.6879799999911</v>
      </c>
      <c r="K19" s="101">
        <v>2244.0197199999907</v>
      </c>
      <c r="L19" s="102">
        <v>2163.439940000012</v>
      </c>
      <c r="M19" s="151"/>
      <c r="N19" s="124"/>
      <c r="O19" s="101">
        <v>-64.185179999985849</v>
      </c>
      <c r="P19" s="105">
        <v>-2.8813277163971786E-2</v>
      </c>
    </row>
    <row r="20" spans="1:16" x14ac:dyDescent="0.2">
      <c r="A20" s="83"/>
      <c r="B20" s="648" t="s">
        <v>52</v>
      </c>
      <c r="C20" s="648"/>
      <c r="D20" s="648"/>
      <c r="E20" s="648"/>
      <c r="F20" s="648"/>
      <c r="G20" s="648"/>
      <c r="H20" s="101">
        <v>38955.885572000014</v>
      </c>
      <c r="I20" s="101">
        <v>41282.061076999962</v>
      </c>
      <c r="J20" s="101">
        <v>39807.483843000031</v>
      </c>
      <c r="K20" s="101">
        <v>40599.93963999999</v>
      </c>
      <c r="L20" s="102">
        <v>41832.008619999986</v>
      </c>
      <c r="M20" s="151"/>
      <c r="N20" s="124"/>
      <c r="O20" s="101">
        <v>2876.1230479999722</v>
      </c>
      <c r="P20" s="105">
        <v>7.3830257116968695E-2</v>
      </c>
    </row>
    <row r="21" spans="1:16" x14ac:dyDescent="0.2">
      <c r="A21" s="83"/>
      <c r="B21" s="649" t="s">
        <v>318</v>
      </c>
      <c r="C21" s="649"/>
      <c r="D21" s="649"/>
      <c r="E21" s="649"/>
      <c r="F21" s="649"/>
      <c r="G21" s="649"/>
      <c r="H21" s="212">
        <v>210687.82846199995</v>
      </c>
      <c r="I21" s="212">
        <v>197150.25728700004</v>
      </c>
      <c r="J21" s="212">
        <v>213634.50384300004</v>
      </c>
      <c r="K21" s="212">
        <v>219824.06465000013</v>
      </c>
      <c r="L21" s="213">
        <v>226504.11165000001</v>
      </c>
      <c r="M21" s="151"/>
      <c r="N21" s="124"/>
      <c r="O21" s="212">
        <v>15816.283188000059</v>
      </c>
      <c r="P21" s="157">
        <v>7.5069752740143283E-2</v>
      </c>
    </row>
    <row r="22" spans="1:16" ht="15" thickBot="1" x14ac:dyDescent="0.25">
      <c r="A22" s="83"/>
      <c r="B22" s="649" t="s">
        <v>129</v>
      </c>
      <c r="C22" s="649"/>
      <c r="D22" s="649"/>
      <c r="E22" s="649"/>
      <c r="F22" s="649"/>
      <c r="G22" s="649"/>
      <c r="H22" s="193">
        <v>59621.040509000013</v>
      </c>
      <c r="I22" s="193">
        <v>75827.335502000264</v>
      </c>
      <c r="J22" s="193">
        <v>74337.61276699981</v>
      </c>
      <c r="K22" s="193">
        <v>72116.574129999848</v>
      </c>
      <c r="L22" s="195">
        <v>70338.921059999877</v>
      </c>
      <c r="M22" s="150"/>
      <c r="N22" s="207"/>
      <c r="O22" s="193">
        <v>10717.880550999864</v>
      </c>
      <c r="P22" s="114">
        <v>0.17976674777056198</v>
      </c>
    </row>
    <row r="23" spans="1:16" ht="15" thickTop="1" x14ac:dyDescent="0.2">
      <c r="A23" s="83"/>
      <c r="B23" s="83"/>
      <c r="C23" s="83"/>
      <c r="D23" s="83"/>
      <c r="E23" s="83"/>
      <c r="F23" s="83"/>
      <c r="G23" s="83"/>
      <c r="H23" s="104"/>
      <c r="I23" s="104"/>
      <c r="J23" s="104"/>
      <c r="K23" s="104"/>
      <c r="L23" s="125"/>
      <c r="M23" s="151"/>
      <c r="N23" s="124"/>
      <c r="O23" s="124"/>
      <c r="P23" s="228"/>
    </row>
    <row r="24" spans="1:16" s="42" customFormat="1" ht="15" x14ac:dyDescent="0.25">
      <c r="A24" s="633" t="s">
        <v>257</v>
      </c>
      <c r="B24" s="650"/>
      <c r="C24" s="650"/>
      <c r="D24" s="650"/>
      <c r="E24" s="650"/>
      <c r="F24" s="650"/>
      <c r="G24" s="650"/>
      <c r="H24" s="197"/>
      <c r="I24" s="197"/>
      <c r="J24" s="197"/>
      <c r="K24" s="197"/>
      <c r="L24" s="198"/>
      <c r="M24" s="217"/>
      <c r="N24" s="104"/>
      <c r="O24" s="197"/>
      <c r="P24" s="197"/>
    </row>
    <row r="25" spans="1:16" x14ac:dyDescent="0.2">
      <c r="A25" s="83"/>
      <c r="B25" s="628" t="s">
        <v>352</v>
      </c>
      <c r="C25" s="628"/>
      <c r="D25" s="628"/>
      <c r="E25" s="628"/>
      <c r="F25" s="628"/>
      <c r="G25" s="628"/>
      <c r="H25" s="146">
        <v>267615.14598999982</v>
      </c>
      <c r="I25" s="146">
        <v>280209.23025999981</v>
      </c>
      <c r="J25" s="146">
        <v>287554.27100000012</v>
      </c>
      <c r="K25" s="146">
        <v>294006.13209999981</v>
      </c>
      <c r="L25" s="147">
        <v>300708.34480000049</v>
      </c>
      <c r="M25" s="150"/>
      <c r="N25" s="207"/>
      <c r="O25" s="146">
        <v>33093.198810000671</v>
      </c>
      <c r="P25" s="105">
        <v>0.12365966316135668</v>
      </c>
    </row>
    <row r="26" spans="1:16" ht="15" x14ac:dyDescent="0.25">
      <c r="A26" s="83"/>
      <c r="B26" s="628" t="s">
        <v>353</v>
      </c>
      <c r="C26" s="628"/>
      <c r="D26" s="628"/>
      <c r="E26" s="628"/>
      <c r="F26" s="628"/>
      <c r="G26" s="628"/>
      <c r="H26" s="101">
        <v>381750.95395000011</v>
      </c>
      <c r="I26" s="101">
        <v>380295.35969000013</v>
      </c>
      <c r="J26" s="101">
        <v>375628.73943999986</v>
      </c>
      <c r="K26" s="101">
        <v>373769.85430000001</v>
      </c>
      <c r="L26" s="102">
        <v>370046.82017000008</v>
      </c>
      <c r="M26" s="217"/>
      <c r="N26" s="104"/>
      <c r="O26" s="101">
        <v>-11704.133780000033</v>
      </c>
      <c r="P26" s="105">
        <v>-3.0659081945694323E-2</v>
      </c>
    </row>
    <row r="27" spans="1:16" ht="15" thickBot="1" x14ac:dyDescent="0.25">
      <c r="A27" s="83"/>
      <c r="B27" s="649" t="s">
        <v>263</v>
      </c>
      <c r="C27" s="649"/>
      <c r="D27" s="649"/>
      <c r="E27" s="649"/>
      <c r="F27" s="649"/>
      <c r="G27" s="649"/>
      <c r="H27" s="193">
        <v>649366.09993999987</v>
      </c>
      <c r="I27" s="193">
        <v>660504.58994999994</v>
      </c>
      <c r="J27" s="193">
        <v>663183.01043999998</v>
      </c>
      <c r="K27" s="193">
        <v>667775.98639999982</v>
      </c>
      <c r="L27" s="195">
        <v>670755.16497000051</v>
      </c>
      <c r="M27" s="150"/>
      <c r="N27" s="207"/>
      <c r="O27" s="193">
        <v>21389.065030000638</v>
      </c>
      <c r="P27" s="114">
        <v>3.2938376413516116E-2</v>
      </c>
    </row>
    <row r="28" spans="1:16" ht="15.75" thickTop="1" x14ac:dyDescent="0.25">
      <c r="A28" s="83"/>
      <c r="B28" s="40"/>
      <c r="C28" s="83"/>
      <c r="D28" s="83"/>
      <c r="E28" s="83"/>
      <c r="F28" s="83"/>
      <c r="G28" s="83"/>
      <c r="H28" s="101"/>
      <c r="I28" s="101"/>
      <c r="J28" s="101"/>
      <c r="K28" s="101"/>
      <c r="L28" s="102"/>
      <c r="M28" s="226"/>
      <c r="N28" s="188"/>
      <c r="O28" s="101"/>
      <c r="P28" s="124"/>
    </row>
    <row r="29" spans="1:16" ht="15" x14ac:dyDescent="0.25">
      <c r="A29" s="83"/>
      <c r="B29" s="628" t="s">
        <v>298</v>
      </c>
      <c r="C29" s="628"/>
      <c r="D29" s="628"/>
      <c r="E29" s="628"/>
      <c r="F29" s="628"/>
      <c r="G29" s="628"/>
      <c r="H29" s="146">
        <v>294300.6385799998</v>
      </c>
      <c r="I29" s="146">
        <v>290956.48855000001</v>
      </c>
      <c r="J29" s="146">
        <v>284741.95961000002</v>
      </c>
      <c r="K29" s="146">
        <v>281264.98140999989</v>
      </c>
      <c r="L29" s="147">
        <v>276150.21841999999</v>
      </c>
      <c r="M29" s="226"/>
      <c r="N29" s="188"/>
      <c r="O29" s="146">
        <v>-18150.420159999805</v>
      </c>
      <c r="P29" s="105">
        <v>-6.1673057345629827E-2</v>
      </c>
    </row>
    <row r="30" spans="1:16" ht="15" x14ac:dyDescent="0.25">
      <c r="A30" s="83"/>
      <c r="B30" s="648" t="s">
        <v>265</v>
      </c>
      <c r="C30" s="648"/>
      <c r="D30" s="648"/>
      <c r="E30" s="648"/>
      <c r="F30" s="648"/>
      <c r="G30" s="648"/>
      <c r="H30" s="229">
        <v>0.77092312549543984</v>
      </c>
      <c r="I30" s="229">
        <v>0.76508030176117536</v>
      </c>
      <c r="J30" s="229">
        <v>0.75804093167765341</v>
      </c>
      <c r="K30" s="229">
        <v>0.75250847058480896</v>
      </c>
      <c r="L30" s="230">
        <v>0.74625750950416536</v>
      </c>
      <c r="M30" s="226"/>
      <c r="N30" s="188"/>
      <c r="O30" s="101" t="s">
        <v>127</v>
      </c>
      <c r="P30" s="101" t="s">
        <v>127</v>
      </c>
    </row>
    <row r="31" spans="1:16" ht="15" x14ac:dyDescent="0.25">
      <c r="A31" s="83"/>
      <c r="B31" s="40"/>
      <c r="C31" s="83"/>
      <c r="D31" s="83"/>
      <c r="E31" s="83"/>
      <c r="F31" s="83"/>
      <c r="G31" s="83"/>
      <c r="H31" s="101"/>
      <c r="I31" s="101"/>
      <c r="J31" s="101"/>
      <c r="K31" s="101"/>
      <c r="L31" s="102"/>
      <c r="M31" s="226"/>
      <c r="N31" s="188"/>
      <c r="O31" s="101"/>
      <c r="P31" s="124"/>
    </row>
    <row r="32" spans="1:16" ht="15" x14ac:dyDescent="0.25">
      <c r="A32" s="83"/>
      <c r="B32" s="628" t="s">
        <v>354</v>
      </c>
      <c r="C32" s="628"/>
      <c r="D32" s="628"/>
      <c r="E32" s="628"/>
      <c r="F32" s="628"/>
      <c r="G32" s="628"/>
      <c r="H32" s="146">
        <v>211091.36909899989</v>
      </c>
      <c r="I32" s="146">
        <v>212484.95802099997</v>
      </c>
      <c r="J32" s="146">
        <v>218577.40221000023</v>
      </c>
      <c r="K32" s="146">
        <v>222108.51156000007</v>
      </c>
      <c r="L32" s="147">
        <v>230392.36752999999</v>
      </c>
      <c r="M32" s="226"/>
      <c r="N32" s="188"/>
      <c r="O32" s="146">
        <v>19300.998431000102</v>
      </c>
      <c r="P32" s="105">
        <v>9.1434332504367402E-2</v>
      </c>
    </row>
    <row r="33" spans="1:16" ht="15" x14ac:dyDescent="0.25">
      <c r="A33" s="83"/>
      <c r="B33" s="648" t="s">
        <v>259</v>
      </c>
      <c r="C33" s="648"/>
      <c r="D33" s="648"/>
      <c r="E33" s="648"/>
      <c r="F33" s="648"/>
      <c r="G33" s="648"/>
      <c r="H33" s="229">
        <v>0.5945139476266178</v>
      </c>
      <c r="I33" s="229">
        <v>0.57498592799156478</v>
      </c>
      <c r="J33" s="229">
        <v>0.57757318274699443</v>
      </c>
      <c r="K33" s="229">
        <v>0.57464990308813224</v>
      </c>
      <c r="L33" s="230">
        <v>0.58385575128822498</v>
      </c>
      <c r="M33" s="226"/>
      <c r="N33" s="188"/>
      <c r="O33" s="101" t="s">
        <v>127</v>
      </c>
      <c r="P33" s="101" t="s">
        <v>127</v>
      </c>
    </row>
    <row r="34" spans="1:16" s="83" customFormat="1" ht="15" x14ac:dyDescent="0.25">
      <c r="B34" s="139"/>
      <c r="D34" s="130"/>
      <c r="H34" s="101"/>
      <c r="I34" s="101"/>
      <c r="J34" s="101"/>
      <c r="K34" s="101"/>
      <c r="L34" s="102"/>
      <c r="M34" s="226"/>
      <c r="N34" s="188"/>
      <c r="O34" s="101"/>
      <c r="P34" s="104"/>
    </row>
    <row r="35" spans="1:16" ht="15" x14ac:dyDescent="0.25">
      <c r="A35" s="83"/>
      <c r="B35" s="628" t="s">
        <v>267</v>
      </c>
      <c r="C35" s="628"/>
      <c r="D35" s="628"/>
      <c r="E35" s="628"/>
      <c r="F35" s="628"/>
      <c r="G35" s="628"/>
      <c r="H35" s="146">
        <v>58900.712829999989</v>
      </c>
      <c r="I35" s="146">
        <v>54112.955629999997</v>
      </c>
      <c r="J35" s="146">
        <v>59839.343940000013</v>
      </c>
      <c r="K35" s="146">
        <v>66023.185790000032</v>
      </c>
      <c r="L35" s="147">
        <v>66229.412730000025</v>
      </c>
      <c r="M35" s="226"/>
      <c r="N35" s="188"/>
      <c r="O35" s="146">
        <v>7328.699900000036</v>
      </c>
      <c r="P35" s="105">
        <v>0.12442463847852277</v>
      </c>
    </row>
    <row r="36" spans="1:16" ht="15" x14ac:dyDescent="0.25">
      <c r="A36" s="83"/>
      <c r="B36" s="648" t="s">
        <v>259</v>
      </c>
      <c r="C36" s="648"/>
      <c r="D36" s="648"/>
      <c r="E36" s="648"/>
      <c r="F36" s="648"/>
      <c r="G36" s="648"/>
      <c r="H36" s="229">
        <v>0.16588691168212699</v>
      </c>
      <c r="I36" s="229">
        <v>0.14643007344645492</v>
      </c>
      <c r="J36" s="229">
        <v>0.15812064734721529</v>
      </c>
      <c r="K36" s="229">
        <v>0.17081838534379695</v>
      </c>
      <c r="L36" s="230">
        <v>0.16783725928688578</v>
      </c>
      <c r="M36" s="226"/>
      <c r="N36" s="188"/>
      <c r="O36" s="101" t="s">
        <v>127</v>
      </c>
      <c r="P36" s="101" t="s">
        <v>127</v>
      </c>
    </row>
    <row r="37" spans="1:16" ht="15" x14ac:dyDescent="0.25">
      <c r="A37" s="83"/>
      <c r="B37" s="83"/>
      <c r="C37" s="83"/>
      <c r="D37" s="83"/>
      <c r="E37" s="83"/>
      <c r="F37" s="83"/>
      <c r="G37" s="83"/>
      <c r="H37" s="101"/>
      <c r="I37" s="101"/>
      <c r="J37" s="101"/>
      <c r="K37" s="101"/>
      <c r="L37" s="102"/>
      <c r="M37" s="226"/>
      <c r="N37" s="188"/>
      <c r="O37" s="101"/>
      <c r="P37" s="104"/>
    </row>
    <row r="38" spans="1:16" ht="15" x14ac:dyDescent="0.25">
      <c r="A38" s="83"/>
      <c r="B38" s="628" t="s">
        <v>355</v>
      </c>
      <c r="C38" s="628"/>
      <c r="D38" s="628"/>
      <c r="E38" s="628"/>
      <c r="F38" s="628"/>
      <c r="G38" s="628"/>
      <c r="H38" s="146">
        <v>28540.855342000013</v>
      </c>
      <c r="I38" s="146">
        <v>30368.762316999964</v>
      </c>
      <c r="J38" s="146">
        <v>29192.807883000023</v>
      </c>
      <c r="K38" s="146">
        <v>30169.405569999988</v>
      </c>
      <c r="L38" s="147">
        <v>32087.842719999986</v>
      </c>
      <c r="M38" s="226"/>
      <c r="N38" s="188"/>
      <c r="O38" s="146">
        <v>3546.9873779999725</v>
      </c>
      <c r="P38" s="105">
        <v>0.12427754303425917</v>
      </c>
    </row>
    <row r="39" spans="1:16" ht="15" x14ac:dyDescent="0.25">
      <c r="A39" s="83"/>
      <c r="B39" s="648" t="s">
        <v>259</v>
      </c>
      <c r="C39" s="648"/>
      <c r="D39" s="648"/>
      <c r="E39" s="648"/>
      <c r="F39" s="648"/>
      <c r="G39" s="648"/>
      <c r="H39" s="229">
        <v>8.0381953323988647E-2</v>
      </c>
      <c r="I39" s="229">
        <v>8.2178104019343098E-2</v>
      </c>
      <c r="J39" s="229">
        <v>7.7139643859919824E-2</v>
      </c>
      <c r="K39" s="229">
        <v>7.8055747910154724E-2</v>
      </c>
      <c r="L39" s="230">
        <v>8.1316372236439213E-2</v>
      </c>
      <c r="M39" s="226"/>
      <c r="N39" s="188"/>
      <c r="O39" s="101" t="s">
        <v>127</v>
      </c>
      <c r="P39" s="101" t="s">
        <v>127</v>
      </c>
    </row>
    <row r="40" spans="1:16" ht="15" x14ac:dyDescent="0.25">
      <c r="A40" s="83"/>
      <c r="B40" s="159"/>
      <c r="C40" s="83"/>
      <c r="D40" s="83"/>
      <c r="E40" s="83"/>
      <c r="F40" s="83"/>
      <c r="G40" s="83"/>
      <c r="H40" s="101"/>
      <c r="I40" s="101"/>
      <c r="J40" s="101"/>
      <c r="K40" s="101"/>
      <c r="L40" s="102"/>
      <c r="M40" s="151"/>
      <c r="N40" s="124"/>
      <c r="O40" s="101"/>
      <c r="P40" s="105"/>
    </row>
    <row r="41" spans="1:16" ht="15" x14ac:dyDescent="0.25">
      <c r="A41" s="83"/>
      <c r="B41" s="628" t="s">
        <v>320</v>
      </c>
      <c r="C41" s="628"/>
      <c r="D41" s="628"/>
      <c r="E41" s="628"/>
      <c r="F41" s="628"/>
      <c r="G41" s="628"/>
      <c r="H41" s="146">
        <v>59621.040509000013</v>
      </c>
      <c r="I41" s="146">
        <v>75827.335502000264</v>
      </c>
      <c r="J41" s="146">
        <v>74337.61276699981</v>
      </c>
      <c r="K41" s="146">
        <v>72116.574129999848</v>
      </c>
      <c r="L41" s="147">
        <v>70338.921059999877</v>
      </c>
      <c r="M41" s="226"/>
      <c r="N41" s="188"/>
      <c r="O41" s="146">
        <v>10717.880550999864</v>
      </c>
      <c r="P41" s="105">
        <v>0.17976674777056198</v>
      </c>
    </row>
    <row r="42" spans="1:16" ht="15" x14ac:dyDescent="0.25">
      <c r="A42" s="83"/>
      <c r="B42" s="648" t="s">
        <v>356</v>
      </c>
      <c r="C42" s="648"/>
      <c r="D42" s="648"/>
      <c r="E42" s="648"/>
      <c r="F42" s="648"/>
      <c r="G42" s="648"/>
      <c r="H42" s="229">
        <v>0.16791562964371348</v>
      </c>
      <c r="I42" s="229">
        <v>0.20518935211609837</v>
      </c>
      <c r="J42" s="229">
        <v>0.1964311551401782</v>
      </c>
      <c r="K42" s="229">
        <v>0.18658349490428014</v>
      </c>
      <c r="L42" s="230">
        <v>0.17825149348726507</v>
      </c>
      <c r="M42" s="226"/>
      <c r="N42" s="188"/>
      <c r="O42" s="101" t="s">
        <v>127</v>
      </c>
      <c r="P42" s="101" t="s">
        <v>127</v>
      </c>
    </row>
    <row r="43" spans="1:16" ht="15" x14ac:dyDescent="0.25">
      <c r="H43" s="98"/>
      <c r="I43" s="98"/>
      <c r="J43" s="98"/>
      <c r="K43" s="98"/>
      <c r="L43" s="355"/>
      <c r="M43" s="98"/>
      <c r="N43" s="42"/>
      <c r="O43" s="98"/>
      <c r="P43" s="98"/>
    </row>
    <row r="44" spans="1:16" x14ac:dyDescent="0.2">
      <c r="H44" s="83"/>
      <c r="I44" s="83"/>
      <c r="J44" s="83"/>
      <c r="K44" s="83"/>
      <c r="L44" s="83"/>
      <c r="M44" s="83"/>
      <c r="N44" s="83"/>
      <c r="O44" s="83"/>
      <c r="P44" s="231"/>
    </row>
    <row r="45" spans="1:16" x14ac:dyDescent="0.2">
      <c r="H45" s="83"/>
      <c r="I45" s="83"/>
      <c r="J45" s="83"/>
      <c r="K45" s="83"/>
      <c r="L45" s="83"/>
      <c r="M45" s="83"/>
      <c r="N45" s="83"/>
      <c r="O45" s="83"/>
      <c r="P45" s="231"/>
    </row>
    <row r="46" spans="1:16" x14ac:dyDescent="0.2">
      <c r="H46" s="83"/>
      <c r="I46" s="83"/>
      <c r="J46" s="83"/>
      <c r="K46" s="83"/>
      <c r="L46" s="83"/>
      <c r="M46" s="83"/>
      <c r="N46" s="83"/>
      <c r="O46" s="83"/>
      <c r="P46" s="231"/>
    </row>
    <row r="47" spans="1:16" x14ac:dyDescent="0.2">
      <c r="H47" s="83"/>
      <c r="I47" s="83"/>
      <c r="J47" s="83"/>
      <c r="K47" s="83"/>
      <c r="L47" s="83"/>
      <c r="M47" s="83"/>
      <c r="N47" s="83"/>
      <c r="O47" s="83"/>
      <c r="P47" s="231"/>
    </row>
    <row r="48" spans="1:16" x14ac:dyDescent="0.2">
      <c r="H48" s="83"/>
      <c r="I48" s="83"/>
      <c r="J48" s="83"/>
      <c r="K48" s="83"/>
      <c r="L48" s="83"/>
      <c r="M48" s="83"/>
      <c r="N48" s="83"/>
      <c r="O48" s="83"/>
      <c r="P48" s="231"/>
    </row>
    <row r="49" spans="1:23" x14ac:dyDescent="0.2">
      <c r="H49" s="83"/>
      <c r="I49" s="83"/>
      <c r="J49" s="83"/>
      <c r="K49" s="83"/>
      <c r="L49" s="83"/>
      <c r="M49" s="83"/>
      <c r="N49" s="83"/>
      <c r="O49" s="83"/>
      <c r="P49" s="231"/>
    </row>
    <row r="50" spans="1:23" x14ac:dyDescent="0.2">
      <c r="H50" s="83"/>
      <c r="I50" s="83"/>
      <c r="J50" s="83"/>
      <c r="K50" s="83"/>
      <c r="L50" s="83"/>
      <c r="M50" s="83"/>
      <c r="N50" s="83"/>
      <c r="O50" s="83"/>
      <c r="P50" s="231"/>
    </row>
    <row r="51" spans="1:23" x14ac:dyDescent="0.2">
      <c r="H51" s="83"/>
      <c r="I51" s="83"/>
      <c r="J51" s="83"/>
      <c r="K51" s="83"/>
      <c r="L51" s="83"/>
      <c r="M51" s="83"/>
      <c r="N51" s="83"/>
      <c r="O51" s="83"/>
      <c r="P51" s="231"/>
    </row>
    <row r="52" spans="1:23" x14ac:dyDescent="0.2">
      <c r="H52" s="83"/>
      <c r="I52" s="83"/>
      <c r="J52" s="83"/>
      <c r="K52" s="83"/>
      <c r="L52" s="83"/>
      <c r="M52" s="83"/>
      <c r="N52" s="83"/>
      <c r="O52" s="83"/>
      <c r="P52" s="231"/>
    </row>
    <row r="53" spans="1:23" x14ac:dyDescent="0.2">
      <c r="H53" s="83"/>
      <c r="I53" s="83"/>
      <c r="J53" s="83"/>
      <c r="K53" s="83"/>
      <c r="L53" s="83"/>
      <c r="M53" s="83"/>
      <c r="N53" s="83"/>
      <c r="O53" s="83"/>
      <c r="P53" s="231"/>
    </row>
    <row r="54" spans="1:23" x14ac:dyDescent="0.2">
      <c r="H54" s="83"/>
      <c r="I54" s="83"/>
      <c r="J54" s="83"/>
      <c r="K54" s="83"/>
      <c r="L54" s="83"/>
      <c r="M54" s="83"/>
      <c r="N54" s="83"/>
      <c r="O54" s="83"/>
      <c r="P54" s="231"/>
    </row>
    <row r="55" spans="1:23" x14ac:dyDescent="0.2">
      <c r="H55" s="83"/>
      <c r="I55" s="83"/>
      <c r="J55" s="83"/>
      <c r="K55" s="83"/>
      <c r="L55" s="83"/>
      <c r="M55" s="83"/>
      <c r="N55" s="83"/>
      <c r="O55" s="83"/>
      <c r="P55" s="231"/>
    </row>
    <row r="56" spans="1:23" x14ac:dyDescent="0.2">
      <c r="H56" s="83"/>
      <c r="I56" s="83"/>
      <c r="J56" s="83"/>
      <c r="K56" s="83"/>
      <c r="L56" s="83"/>
      <c r="M56" s="83"/>
      <c r="N56" s="83"/>
      <c r="O56" s="83"/>
      <c r="P56" s="231"/>
    </row>
    <row r="57" spans="1:23" x14ac:dyDescent="0.2">
      <c r="H57" s="83"/>
      <c r="I57" s="83"/>
      <c r="J57" s="83"/>
      <c r="K57" s="83"/>
      <c r="L57" s="83"/>
      <c r="P57" s="80"/>
      <c r="Q57" s="80"/>
      <c r="R57" s="80"/>
      <c r="S57" s="80"/>
      <c r="T57" s="80"/>
      <c r="U57" s="80"/>
      <c r="V57" s="80"/>
      <c r="W57" s="80"/>
    </row>
    <row r="58" spans="1:23" x14ac:dyDescent="0.2">
      <c r="A58" s="7"/>
      <c r="B58" s="7"/>
      <c r="C58" s="7"/>
      <c r="D58" s="7"/>
      <c r="E58" s="7"/>
      <c r="F58" s="7"/>
      <c r="G58" s="7"/>
      <c r="H58" s="7"/>
      <c r="I58" s="7"/>
      <c r="J58" s="7"/>
      <c r="K58" s="7"/>
      <c r="L58" s="7"/>
      <c r="M58" s="7"/>
      <c r="N58" s="7"/>
      <c r="O58" s="7"/>
      <c r="P58" s="81"/>
      <c r="Q58" s="81"/>
      <c r="R58" s="81"/>
      <c r="S58" s="81"/>
      <c r="T58" s="81"/>
      <c r="U58" s="81"/>
      <c r="V58" s="81"/>
      <c r="W58" s="81"/>
    </row>
    <row r="59" spans="1:23" ht="30" customHeight="1" x14ac:dyDescent="0.2">
      <c r="A59" s="631" t="s">
        <v>132</v>
      </c>
      <c r="B59" s="631"/>
      <c r="C59" s="640" t="s">
        <v>385</v>
      </c>
      <c r="D59" s="640"/>
      <c r="E59" s="640"/>
      <c r="F59" s="640"/>
      <c r="G59" s="640"/>
      <c r="H59" s="640"/>
      <c r="I59" s="640"/>
      <c r="J59" s="640"/>
      <c r="K59" s="640"/>
      <c r="L59" s="640"/>
      <c r="M59" s="640"/>
      <c r="N59" s="640"/>
      <c r="O59" s="640"/>
      <c r="P59" s="640"/>
    </row>
    <row r="60" spans="1:23" ht="14.25" customHeight="1" x14ac:dyDescent="0.2">
      <c r="A60" s="631" t="s">
        <v>133</v>
      </c>
      <c r="B60" s="631"/>
      <c r="C60" s="640" t="s">
        <v>383</v>
      </c>
      <c r="D60" s="640"/>
      <c r="E60" s="640"/>
      <c r="F60" s="640"/>
      <c r="G60" s="640"/>
      <c r="H60" s="640"/>
      <c r="I60" s="640"/>
      <c r="J60" s="640"/>
      <c r="K60" s="640"/>
      <c r="L60" s="640"/>
      <c r="M60" s="640"/>
      <c r="N60" s="640"/>
      <c r="O60" s="640"/>
      <c r="P60" s="640"/>
    </row>
    <row r="61" spans="1:23" ht="14.25" customHeight="1" x14ac:dyDescent="0.2">
      <c r="A61" s="631" t="s">
        <v>134</v>
      </c>
      <c r="B61" s="631"/>
      <c r="C61" s="640" t="s">
        <v>384</v>
      </c>
      <c r="D61" s="640"/>
      <c r="E61" s="640"/>
      <c r="F61" s="640"/>
      <c r="G61" s="640"/>
      <c r="H61" s="640"/>
      <c r="I61" s="640"/>
      <c r="J61" s="640"/>
      <c r="K61" s="640"/>
      <c r="L61" s="640"/>
      <c r="M61" s="640"/>
      <c r="N61" s="640"/>
      <c r="O61" s="640"/>
      <c r="P61" s="640"/>
    </row>
    <row r="62" spans="1:23" ht="14.25" customHeight="1" x14ac:dyDescent="0.2">
      <c r="A62" s="631" t="s">
        <v>160</v>
      </c>
      <c r="B62" s="631"/>
      <c r="C62" s="640" t="s">
        <v>386</v>
      </c>
      <c r="D62" s="640"/>
      <c r="E62" s="640"/>
      <c r="F62" s="640"/>
      <c r="G62" s="640"/>
      <c r="H62" s="640"/>
      <c r="I62" s="640"/>
      <c r="J62" s="640"/>
      <c r="K62" s="640"/>
      <c r="L62" s="640"/>
      <c r="M62" s="640"/>
      <c r="N62" s="640"/>
      <c r="O62" s="640"/>
      <c r="P62" s="640"/>
    </row>
    <row r="63" spans="1:23" ht="14.25" customHeight="1" x14ac:dyDescent="0.2">
      <c r="A63" s="631" t="s">
        <v>161</v>
      </c>
      <c r="B63" s="631"/>
      <c r="C63" s="640" t="s">
        <v>387</v>
      </c>
      <c r="D63" s="640"/>
      <c r="E63" s="640"/>
      <c r="F63" s="640"/>
      <c r="G63" s="640"/>
      <c r="H63" s="640"/>
      <c r="I63" s="640"/>
      <c r="J63" s="640"/>
      <c r="K63" s="640"/>
      <c r="L63" s="640"/>
      <c r="M63" s="640"/>
      <c r="N63" s="640"/>
      <c r="O63" s="640"/>
      <c r="P63" s="640"/>
    </row>
    <row r="64" spans="1:23" ht="14.25" customHeight="1" x14ac:dyDescent="0.2">
      <c r="A64" s="631" t="s">
        <v>222</v>
      </c>
      <c r="B64" s="631"/>
      <c r="C64" s="640" t="s">
        <v>388</v>
      </c>
      <c r="D64" s="640"/>
      <c r="E64" s="640"/>
      <c r="F64" s="640"/>
      <c r="G64" s="640"/>
      <c r="H64" s="640"/>
      <c r="I64" s="640"/>
      <c r="J64" s="640"/>
      <c r="K64" s="640"/>
      <c r="L64" s="640"/>
      <c r="M64" s="640"/>
      <c r="N64" s="640"/>
      <c r="O64" s="640"/>
      <c r="P64" s="640"/>
    </row>
    <row r="65" spans="1:16" ht="14.25" customHeight="1" x14ac:dyDescent="0.2">
      <c r="A65" s="631" t="s">
        <v>266</v>
      </c>
      <c r="B65" s="631"/>
      <c r="C65" s="640" t="s">
        <v>389</v>
      </c>
      <c r="D65" s="640"/>
      <c r="E65" s="640"/>
      <c r="F65" s="640"/>
      <c r="G65" s="640"/>
      <c r="H65" s="640"/>
      <c r="I65" s="640"/>
      <c r="J65" s="640"/>
      <c r="K65" s="640"/>
      <c r="L65" s="640"/>
      <c r="M65" s="640"/>
      <c r="N65" s="640"/>
      <c r="O65" s="640"/>
      <c r="P65" s="640"/>
    </row>
    <row r="66" spans="1:16" ht="14.25" customHeight="1" x14ac:dyDescent="0.2">
      <c r="A66" s="631" t="s">
        <v>299</v>
      </c>
      <c r="B66" s="631"/>
      <c r="C66" s="640" t="s">
        <v>390</v>
      </c>
      <c r="D66" s="640"/>
      <c r="E66" s="640"/>
      <c r="F66" s="640"/>
      <c r="G66" s="640"/>
      <c r="H66" s="640"/>
      <c r="I66" s="640"/>
      <c r="J66" s="640"/>
      <c r="K66" s="640"/>
      <c r="L66" s="640"/>
      <c r="M66" s="640"/>
      <c r="N66" s="640"/>
      <c r="O66" s="640"/>
      <c r="P66" s="640"/>
    </row>
  </sheetData>
  <mergeCells count="49">
    <mergeCell ref="A66:B66"/>
    <mergeCell ref="C66:P66"/>
    <mergeCell ref="A60:B60"/>
    <mergeCell ref="C60:P60"/>
    <mergeCell ref="A61:B61"/>
    <mergeCell ref="C61:P61"/>
    <mergeCell ref="A62:B62"/>
    <mergeCell ref="C62:P62"/>
    <mergeCell ref="A63:B63"/>
    <mergeCell ref="C63:P63"/>
    <mergeCell ref="A64:B64"/>
    <mergeCell ref="C64:P64"/>
    <mergeCell ref="A5:G5"/>
    <mergeCell ref="O3:P3"/>
    <mergeCell ref="A4:G4"/>
    <mergeCell ref="C59:P59"/>
    <mergeCell ref="A65:B65"/>
    <mergeCell ref="C65:P65"/>
    <mergeCell ref="A59:B59"/>
    <mergeCell ref="B6:G6"/>
    <mergeCell ref="B16:G16"/>
    <mergeCell ref="B25:G25"/>
    <mergeCell ref="B26:G26"/>
    <mergeCell ref="B12:G12"/>
    <mergeCell ref="B13:G13"/>
    <mergeCell ref="B14:G14"/>
    <mergeCell ref="B17:G17"/>
    <mergeCell ref="B7:G7"/>
    <mergeCell ref="B8:G8"/>
    <mergeCell ref="B9:G9"/>
    <mergeCell ref="B10:G10"/>
    <mergeCell ref="B11:G11"/>
    <mergeCell ref="B29:G29"/>
    <mergeCell ref="B27:G27"/>
    <mergeCell ref="B18:G18"/>
    <mergeCell ref="B19:G19"/>
    <mergeCell ref="B20:G20"/>
    <mergeCell ref="B21:G21"/>
    <mergeCell ref="B22:G22"/>
    <mergeCell ref="A24:G24"/>
    <mergeCell ref="B30:G30"/>
    <mergeCell ref="B33:G33"/>
    <mergeCell ref="B36:G36"/>
    <mergeCell ref="B39:G39"/>
    <mergeCell ref="B42:G42"/>
    <mergeCell ref="B32:G32"/>
    <mergeCell ref="B35:G35"/>
    <mergeCell ref="B38:G38"/>
    <mergeCell ref="B41:G41"/>
  </mergeCells>
  <phoneticPr fontId="7" type="noConversion"/>
  <pageMargins left="0.2" right="0.2" top="0.5" bottom="0.5" header="0.25" footer="0.25"/>
  <pageSetup scale="55"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ignoredErrors>
    <ignoredError sqref="A59 A60:B6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Dates_Current_Quarter</vt:lpstr>
      <vt:lpstr>FN_FYHKS</vt:lpstr>
      <vt:lpstr>FN_ISPFRFA</vt:lpstr>
      <vt:lpstr>FN_ISPKS</vt:lpstr>
      <vt:lpstr>FN_LIFRA_T1</vt:lpstr>
      <vt:lpstr>FN_Res_and_Oth_Stat_Data_T1</vt:lpstr>
      <vt:lpstr>FN_Res_and_Oth_Stat_Data_T2</vt:lpstr>
      <vt:lpstr>FN_TLIKS</vt:lpstr>
      <vt:lpstr>FS_Balance_Sheets</vt:lpstr>
      <vt:lpstr>FS_Statements_Income_T1</vt:lpstr>
      <vt:lpstr>FS_Statements_Income_T2</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'6'!Print_Titles</vt:lpstr>
      <vt:lpstr>Segment_Operating_Results</vt:lpstr>
    </vt:vector>
  </TitlesOfParts>
  <Company>Primerica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Russell, Nicole [PRI-1PP]</cp:lastModifiedBy>
  <cp:lastPrinted>2019-05-06T18:17:54Z</cp:lastPrinted>
  <dcterms:created xsi:type="dcterms:W3CDTF">2010-03-10T15:02:56Z</dcterms:created>
  <dcterms:modified xsi:type="dcterms:W3CDTF">2019-05-07T20:53:15Z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{E27C4F20-ADE8-4047-B3F5-95E10AA9D3D0}</vt:lpwstr>
  </property>
</Properties>
</file>