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5.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Volumes/GoogleDrive/My Drive/3 - Earnings/Q3-22/1 - Documents/For Distribution/"/>
    </mc:Choice>
  </mc:AlternateContent>
  <xr:revisionPtr revIDLastSave="0" documentId="13_ncr:1_{D2750C55-EC05-2B48-B06D-1294F810F75A}" xr6:coauthVersionLast="47" xr6:coauthVersionMax="47" xr10:uidLastSave="{00000000-0000-0000-0000-000000000000}"/>
  <bookViews>
    <workbookView xWindow="0" yWindow="760" windowWidth="31240" windowHeight="19760" tabRatio="889" activeTab="1" xr2:uid="{00000000-000D-0000-FFFF-FFFF00000000}"/>
  </bookViews>
  <sheets>
    <sheet name="1. Disclosures" sheetId="2" r:id="rId1"/>
    <sheet name="2. Balance Sheet" sheetId="23" r:id="rId2"/>
    <sheet name="3. Income Statement" sheetId="22" r:id="rId3"/>
    <sheet name="4. GAAP to NonGAAP Recon" sheetId="20" r:id="rId4"/>
    <sheet name="5. Cash Flow" sheetId="21" r:id="rId5"/>
    <sheet name="6. Key Metrics" sheetId="19" r:id="rId6"/>
    <sheet name="CrossfireHiddenWorksheet" sheetId="17" state="veryHidden" r:id="rId7"/>
    <sheet name="OfficeConnectCellHighlights" sheetId="18" state="veryHidden" r:id="rId8"/>
    <sheet name="7. Product Line Revenue" sheetId="1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V2" localSheetId="1" hidden="1">{"'1-TheatreBkgs'!$A$1:$L$102"}</definedName>
    <definedName name="____________________V2" localSheetId="4" hidden="1">{"'1-TheatreBkgs'!$A$1:$L$102"}</definedName>
    <definedName name="____________________V2" localSheetId="5" hidden="1">{"'1-TheatreBkgs'!$A$1:$L$102"}</definedName>
    <definedName name="____________________V2" localSheetId="8" hidden="1">{"'1-TheatreBkgs'!$A$1:$L$102"}</definedName>
    <definedName name="____________________V2" hidden="1">{"'1-TheatreBkgs'!$A$1:$L$102"}</definedName>
    <definedName name="___________________a1" localSheetId="1" hidden="1">{"'1-TheatreBkgs'!$A$1:$L$102"}</definedName>
    <definedName name="___________________a1" localSheetId="4" hidden="1">{"'1-TheatreBkgs'!$A$1:$L$102"}</definedName>
    <definedName name="___________________a1" localSheetId="5" hidden="1">{"'1-TheatreBkgs'!$A$1:$L$102"}</definedName>
    <definedName name="___________________a1" localSheetId="8" hidden="1">{"'1-TheatreBkgs'!$A$1:$L$102"}</definedName>
    <definedName name="___________________a1" hidden="1">{"'1-TheatreBkgs'!$A$1:$L$102"}</definedName>
    <definedName name="___________________a2" localSheetId="1" hidden="1">{"'1-TheatreBkgs'!$A$1:$L$102"}</definedName>
    <definedName name="___________________a2" localSheetId="4" hidden="1">{"'1-TheatreBkgs'!$A$1:$L$102"}</definedName>
    <definedName name="___________________a2" localSheetId="5" hidden="1">{"'1-TheatreBkgs'!$A$1:$L$102"}</definedName>
    <definedName name="___________________a2" localSheetId="8" hidden="1">{"'1-TheatreBkgs'!$A$1:$L$102"}</definedName>
    <definedName name="___________________a2" hidden="1">{"'1-TheatreBkgs'!$A$1:$L$102"}</definedName>
    <definedName name="___________________a3" localSheetId="1" hidden="1">{"'1-TheatreBkgs'!$A$1:$L$102"}</definedName>
    <definedName name="___________________a3" localSheetId="4" hidden="1">{"'1-TheatreBkgs'!$A$1:$L$102"}</definedName>
    <definedName name="___________________a3" localSheetId="5" hidden="1">{"'1-TheatreBkgs'!$A$1:$L$102"}</definedName>
    <definedName name="___________________a3" localSheetId="8" hidden="1">{"'1-TheatreBkgs'!$A$1:$L$102"}</definedName>
    <definedName name="___________________a3" hidden="1">{"'1-TheatreBkgs'!$A$1:$L$102"}</definedName>
    <definedName name="___________________b1" localSheetId="1" hidden="1">{"'1-TheatreBkgs'!$A$1:$L$102"}</definedName>
    <definedName name="___________________b1" localSheetId="4" hidden="1">{"'1-TheatreBkgs'!$A$1:$L$102"}</definedName>
    <definedName name="___________________b1" localSheetId="5" hidden="1">{"'1-TheatreBkgs'!$A$1:$L$102"}</definedName>
    <definedName name="___________________b1" localSheetId="8" hidden="1">{"'1-TheatreBkgs'!$A$1:$L$102"}</definedName>
    <definedName name="___________________b1" hidden="1">{"'1-TheatreBkgs'!$A$1:$L$102"}</definedName>
    <definedName name="___________________Q1" localSheetId="1" hidden="1">{"'Standalone List Price Trends'!$A$1:$X$56"}</definedName>
    <definedName name="___________________Q1" localSheetId="4" hidden="1">{"'Standalone List Price Trends'!$A$1:$X$56"}</definedName>
    <definedName name="___________________Q1" localSheetId="5" hidden="1">{"'Standalone List Price Trends'!$A$1:$X$56"}</definedName>
    <definedName name="___________________Q1" localSheetId="8" hidden="1">{"'Standalone List Price Trends'!$A$1:$X$56"}</definedName>
    <definedName name="___________________Q1" hidden="1">{"'Standalone List Price Trends'!$A$1:$X$56"}</definedName>
    <definedName name="___________________Q2" localSheetId="1" hidden="1">{"'Standalone List Price Trends'!$A$1:$X$56"}</definedName>
    <definedName name="___________________Q2" localSheetId="4" hidden="1">{"'Standalone List Price Trends'!$A$1:$X$56"}</definedName>
    <definedName name="___________________Q2" localSheetId="5" hidden="1">{"'Standalone List Price Trends'!$A$1:$X$56"}</definedName>
    <definedName name="___________________Q2" localSheetId="8" hidden="1">{"'Standalone List Price Trends'!$A$1:$X$56"}</definedName>
    <definedName name="___________________Q2" hidden="1">{"'Standalone List Price Trends'!$A$1:$X$56"}</definedName>
    <definedName name="___________________Q3" localSheetId="1" hidden="1">{"'Standalone List Price Trends'!$A$1:$X$56"}</definedName>
    <definedName name="___________________Q3" localSheetId="4" hidden="1">{"'Standalone List Price Trends'!$A$1:$X$56"}</definedName>
    <definedName name="___________________Q3" localSheetId="5" hidden="1">{"'Standalone List Price Trends'!$A$1:$X$56"}</definedName>
    <definedName name="___________________Q3" localSheetId="8" hidden="1">{"'Standalone List Price Trends'!$A$1:$X$56"}</definedName>
    <definedName name="___________________Q3" hidden="1">{"'Standalone List Price Trends'!$A$1:$X$56"}</definedName>
    <definedName name="___________________Q4" localSheetId="1" hidden="1">{"'Standalone List Price Trends'!$A$1:$X$56"}</definedName>
    <definedName name="___________________Q4" localSheetId="4" hidden="1">{"'Standalone List Price Trends'!$A$1:$X$56"}</definedName>
    <definedName name="___________________Q4" localSheetId="5" hidden="1">{"'Standalone List Price Trends'!$A$1:$X$56"}</definedName>
    <definedName name="___________________Q4" localSheetId="8" hidden="1">{"'Standalone List Price Trends'!$A$1:$X$56"}</definedName>
    <definedName name="___________________Q4" hidden="1">{"'Standalone List Price Trends'!$A$1:$X$56"}</definedName>
    <definedName name="___________________Q5" localSheetId="1" hidden="1">{"'Standalone List Price Trends'!$A$1:$X$56"}</definedName>
    <definedName name="___________________Q5" localSheetId="4" hidden="1">{"'Standalone List Price Trends'!$A$1:$X$56"}</definedName>
    <definedName name="___________________Q5" localSheetId="5" hidden="1">{"'Standalone List Price Trends'!$A$1:$X$56"}</definedName>
    <definedName name="___________________Q5" localSheetId="8" hidden="1">{"'Standalone List Price Trends'!$A$1:$X$56"}</definedName>
    <definedName name="___________________Q5" hidden="1">{"'Standalone List Price Trends'!$A$1:$X$56"}</definedName>
    <definedName name="___________________Q9" localSheetId="1" hidden="1">{"'Standalone List Price Trends'!$A$1:$X$56"}</definedName>
    <definedName name="___________________Q9" localSheetId="4" hidden="1">{"'Standalone List Price Trends'!$A$1:$X$56"}</definedName>
    <definedName name="___________________Q9" localSheetId="5" hidden="1">{"'Standalone List Price Trends'!$A$1:$X$56"}</definedName>
    <definedName name="___________________Q9" localSheetId="8" hidden="1">{"'Standalone List Price Trends'!$A$1:$X$56"}</definedName>
    <definedName name="___________________Q9" hidden="1">{"'Standalone List Price Trends'!$A$1:$X$56"}</definedName>
    <definedName name="___________________rw1" localSheetId="1" hidden="1">{"'Standalone List Price Trends'!$A$1:$X$56"}</definedName>
    <definedName name="___________________rw1" localSheetId="4" hidden="1">{"'Standalone List Price Trends'!$A$1:$X$56"}</definedName>
    <definedName name="___________________rw1" localSheetId="5" hidden="1">{"'Standalone List Price Trends'!$A$1:$X$56"}</definedName>
    <definedName name="___________________rw1" localSheetId="8" hidden="1">{"'Standalone List Price Trends'!$A$1:$X$56"}</definedName>
    <definedName name="___________________rw1" hidden="1">{"'Standalone List Price Trends'!$A$1:$X$56"}</definedName>
    <definedName name="___________________rw2" localSheetId="1" hidden="1">{"'Standalone List Price Trends'!$A$1:$X$56"}</definedName>
    <definedName name="___________________rw2" localSheetId="4" hidden="1">{"'Standalone List Price Trends'!$A$1:$X$56"}</definedName>
    <definedName name="___________________rw2" localSheetId="5" hidden="1">{"'Standalone List Price Trends'!$A$1:$X$56"}</definedName>
    <definedName name="___________________rw2" localSheetId="8" hidden="1">{"'Standalone List Price Trends'!$A$1:$X$56"}</definedName>
    <definedName name="___________________rw2" hidden="1">{"'Standalone List Price Trends'!$A$1:$X$56"}</definedName>
    <definedName name="___________________rw3" localSheetId="1" hidden="1">{"'Standalone List Price Trends'!$A$1:$X$56"}</definedName>
    <definedName name="___________________rw3" localSheetId="4" hidden="1">{"'Standalone List Price Trends'!$A$1:$X$56"}</definedName>
    <definedName name="___________________rw3" localSheetId="5" hidden="1">{"'Standalone List Price Trends'!$A$1:$X$56"}</definedName>
    <definedName name="___________________rw3" localSheetId="8" hidden="1">{"'Standalone List Price Trends'!$A$1:$X$56"}</definedName>
    <definedName name="___________________rw3" hidden="1">{"'Standalone List Price Trends'!$A$1:$X$56"}</definedName>
    <definedName name="___________________rw4" localSheetId="1" hidden="1">{"'Standalone List Price Trends'!$A$1:$X$56"}</definedName>
    <definedName name="___________________rw4" localSheetId="4" hidden="1">{"'Standalone List Price Trends'!$A$1:$X$56"}</definedName>
    <definedName name="___________________rw4" localSheetId="5" hidden="1">{"'Standalone List Price Trends'!$A$1:$X$56"}</definedName>
    <definedName name="___________________rw4" localSheetId="8" hidden="1">{"'Standalone List Price Trends'!$A$1:$X$56"}</definedName>
    <definedName name="___________________rw4" hidden="1">{"'Standalone List Price Trends'!$A$1:$X$56"}</definedName>
    <definedName name="___________________v1" localSheetId="1" hidden="1">{"'1-TheatreBkgs'!$A$1:$L$102"}</definedName>
    <definedName name="___________________v1" localSheetId="4" hidden="1">{"'1-TheatreBkgs'!$A$1:$L$102"}</definedName>
    <definedName name="___________________v1" localSheetId="5" hidden="1">{"'1-TheatreBkgs'!$A$1:$L$102"}</definedName>
    <definedName name="___________________v1" localSheetId="8" hidden="1">{"'1-TheatreBkgs'!$A$1:$L$102"}</definedName>
    <definedName name="___________________v1" hidden="1">{"'1-TheatreBkgs'!$A$1:$L$102"}</definedName>
    <definedName name="___________________v3" localSheetId="1" hidden="1">{"'1-TheatreBkgs'!$A$1:$L$102"}</definedName>
    <definedName name="___________________v3" localSheetId="4" hidden="1">{"'1-TheatreBkgs'!$A$1:$L$102"}</definedName>
    <definedName name="___________________v3" localSheetId="5" hidden="1">{"'1-TheatreBkgs'!$A$1:$L$102"}</definedName>
    <definedName name="___________________v3" localSheetId="8" hidden="1">{"'1-TheatreBkgs'!$A$1:$L$102"}</definedName>
    <definedName name="___________________v3" hidden="1">{"'1-TheatreBkgs'!$A$1:$L$102"}</definedName>
    <definedName name="__________________V2" localSheetId="1" hidden="1">{"'1-TheatreBkgs'!$A$1:$L$102"}</definedName>
    <definedName name="__________________V2" localSheetId="4" hidden="1">{"'1-TheatreBkgs'!$A$1:$L$102"}</definedName>
    <definedName name="__________________V2" localSheetId="5" hidden="1">{"'1-TheatreBkgs'!$A$1:$L$102"}</definedName>
    <definedName name="__________________V2" localSheetId="8" hidden="1">{"'1-TheatreBkgs'!$A$1:$L$102"}</definedName>
    <definedName name="__________________V2" hidden="1">{"'1-TheatreBkgs'!$A$1:$L$102"}</definedName>
    <definedName name="_________________a1" localSheetId="1" hidden="1">{"'1-TheatreBkgs'!$A$1:$L$102"}</definedName>
    <definedName name="_________________a1" localSheetId="4" hidden="1">{"'1-TheatreBkgs'!$A$1:$L$102"}</definedName>
    <definedName name="_________________a1" localSheetId="5" hidden="1">{"'1-TheatreBkgs'!$A$1:$L$102"}</definedName>
    <definedName name="_________________a1" localSheetId="8" hidden="1">{"'1-TheatreBkgs'!$A$1:$L$102"}</definedName>
    <definedName name="_________________a1" hidden="1">{"'1-TheatreBkgs'!$A$1:$L$102"}</definedName>
    <definedName name="_________________a2" localSheetId="1" hidden="1">{"'1-TheatreBkgs'!$A$1:$L$102"}</definedName>
    <definedName name="_________________a2" localSheetId="4" hidden="1">{"'1-TheatreBkgs'!$A$1:$L$102"}</definedName>
    <definedName name="_________________a2" localSheetId="5" hidden="1">{"'1-TheatreBkgs'!$A$1:$L$102"}</definedName>
    <definedName name="_________________a2" localSheetId="8" hidden="1">{"'1-TheatreBkgs'!$A$1:$L$102"}</definedName>
    <definedName name="_________________a2" hidden="1">{"'1-TheatreBkgs'!$A$1:$L$102"}</definedName>
    <definedName name="_________________a3" localSheetId="1" hidden="1">{"'1-TheatreBkgs'!$A$1:$L$102"}</definedName>
    <definedName name="_________________a3" localSheetId="4" hidden="1">{"'1-TheatreBkgs'!$A$1:$L$102"}</definedName>
    <definedName name="_________________a3" localSheetId="5" hidden="1">{"'1-TheatreBkgs'!$A$1:$L$102"}</definedName>
    <definedName name="_________________a3" localSheetId="8" hidden="1">{"'1-TheatreBkgs'!$A$1:$L$102"}</definedName>
    <definedName name="_________________a3" hidden="1">{"'1-TheatreBkgs'!$A$1:$L$102"}</definedName>
    <definedName name="_________________b1" localSheetId="1" hidden="1">{"'1-TheatreBkgs'!$A$1:$L$102"}</definedName>
    <definedName name="_________________b1" localSheetId="4" hidden="1">{"'1-TheatreBkgs'!$A$1:$L$102"}</definedName>
    <definedName name="_________________b1" localSheetId="5" hidden="1">{"'1-TheatreBkgs'!$A$1:$L$102"}</definedName>
    <definedName name="_________________b1" localSheetId="8" hidden="1">{"'1-TheatreBkgs'!$A$1:$L$102"}</definedName>
    <definedName name="_________________b1" hidden="1">{"'1-TheatreBkgs'!$A$1:$L$102"}</definedName>
    <definedName name="_________________Q1" localSheetId="1" hidden="1">{"'Standalone List Price Trends'!$A$1:$X$56"}</definedName>
    <definedName name="_________________Q1" localSheetId="4" hidden="1">{"'Standalone List Price Trends'!$A$1:$X$56"}</definedName>
    <definedName name="_________________Q1" localSheetId="5" hidden="1">{"'Standalone List Price Trends'!$A$1:$X$56"}</definedName>
    <definedName name="_________________Q1" localSheetId="8" hidden="1">{"'Standalone List Price Trends'!$A$1:$X$56"}</definedName>
    <definedName name="_________________Q1" hidden="1">{"'Standalone List Price Trends'!$A$1:$X$56"}</definedName>
    <definedName name="_________________Q2" localSheetId="1" hidden="1">{"'Standalone List Price Trends'!$A$1:$X$56"}</definedName>
    <definedName name="_________________Q2" localSheetId="4" hidden="1">{"'Standalone List Price Trends'!$A$1:$X$56"}</definedName>
    <definedName name="_________________Q2" localSheetId="5" hidden="1">{"'Standalone List Price Trends'!$A$1:$X$56"}</definedName>
    <definedName name="_________________Q2" localSheetId="8" hidden="1">{"'Standalone List Price Trends'!$A$1:$X$56"}</definedName>
    <definedName name="_________________Q2" hidden="1">{"'Standalone List Price Trends'!$A$1:$X$56"}</definedName>
    <definedName name="_________________Q3" localSheetId="1" hidden="1">{"'Standalone List Price Trends'!$A$1:$X$56"}</definedName>
    <definedName name="_________________Q3" localSheetId="4" hidden="1">{"'Standalone List Price Trends'!$A$1:$X$56"}</definedName>
    <definedName name="_________________Q3" localSheetId="5" hidden="1">{"'Standalone List Price Trends'!$A$1:$X$56"}</definedName>
    <definedName name="_________________Q3" localSheetId="8" hidden="1">{"'Standalone List Price Trends'!$A$1:$X$56"}</definedName>
    <definedName name="_________________Q3" hidden="1">{"'Standalone List Price Trends'!$A$1:$X$56"}</definedName>
    <definedName name="_________________Q4" localSheetId="1" hidden="1">{"'Standalone List Price Trends'!$A$1:$X$56"}</definedName>
    <definedName name="_________________Q4" localSheetId="4" hidden="1">{"'Standalone List Price Trends'!$A$1:$X$56"}</definedName>
    <definedName name="_________________Q4" localSheetId="5" hidden="1">{"'Standalone List Price Trends'!$A$1:$X$56"}</definedName>
    <definedName name="_________________Q4" localSheetId="8" hidden="1">{"'Standalone List Price Trends'!$A$1:$X$56"}</definedName>
    <definedName name="_________________Q4" hidden="1">{"'Standalone List Price Trends'!$A$1:$X$56"}</definedName>
    <definedName name="_________________Q5" localSheetId="1" hidden="1">{"'Standalone List Price Trends'!$A$1:$X$56"}</definedName>
    <definedName name="_________________Q5" localSheetId="4" hidden="1">{"'Standalone List Price Trends'!$A$1:$X$56"}</definedName>
    <definedName name="_________________Q5" localSheetId="5" hidden="1">{"'Standalone List Price Trends'!$A$1:$X$56"}</definedName>
    <definedName name="_________________Q5" localSheetId="8" hidden="1">{"'Standalone List Price Trends'!$A$1:$X$56"}</definedName>
    <definedName name="_________________Q5" hidden="1">{"'Standalone List Price Trends'!$A$1:$X$56"}</definedName>
    <definedName name="_________________Q9" localSheetId="1" hidden="1">{"'Standalone List Price Trends'!$A$1:$X$56"}</definedName>
    <definedName name="_________________Q9" localSheetId="4" hidden="1">{"'Standalone List Price Trends'!$A$1:$X$56"}</definedName>
    <definedName name="_________________Q9" localSheetId="5" hidden="1">{"'Standalone List Price Trends'!$A$1:$X$56"}</definedName>
    <definedName name="_________________Q9" localSheetId="8" hidden="1">{"'Standalone List Price Trends'!$A$1:$X$56"}</definedName>
    <definedName name="_________________Q9" hidden="1">{"'Standalone List Price Trends'!$A$1:$X$56"}</definedName>
    <definedName name="_________________rw1" localSheetId="1" hidden="1">{"'Standalone List Price Trends'!$A$1:$X$56"}</definedName>
    <definedName name="_________________rw1" localSheetId="4" hidden="1">{"'Standalone List Price Trends'!$A$1:$X$56"}</definedName>
    <definedName name="_________________rw1" localSheetId="5" hidden="1">{"'Standalone List Price Trends'!$A$1:$X$56"}</definedName>
    <definedName name="_________________rw1" localSheetId="8" hidden="1">{"'Standalone List Price Trends'!$A$1:$X$56"}</definedName>
    <definedName name="_________________rw1" hidden="1">{"'Standalone List Price Trends'!$A$1:$X$56"}</definedName>
    <definedName name="_________________rw2" localSheetId="1" hidden="1">{"'Standalone List Price Trends'!$A$1:$X$56"}</definedName>
    <definedName name="_________________rw2" localSheetId="4" hidden="1">{"'Standalone List Price Trends'!$A$1:$X$56"}</definedName>
    <definedName name="_________________rw2" localSheetId="5" hidden="1">{"'Standalone List Price Trends'!$A$1:$X$56"}</definedName>
    <definedName name="_________________rw2" localSheetId="8" hidden="1">{"'Standalone List Price Trends'!$A$1:$X$56"}</definedName>
    <definedName name="_________________rw2" hidden="1">{"'Standalone List Price Trends'!$A$1:$X$56"}</definedName>
    <definedName name="_________________rw3" localSheetId="1" hidden="1">{"'Standalone List Price Trends'!$A$1:$X$56"}</definedName>
    <definedName name="_________________rw3" localSheetId="4" hidden="1">{"'Standalone List Price Trends'!$A$1:$X$56"}</definedName>
    <definedName name="_________________rw3" localSheetId="5" hidden="1">{"'Standalone List Price Trends'!$A$1:$X$56"}</definedName>
    <definedName name="_________________rw3" localSheetId="8" hidden="1">{"'Standalone List Price Trends'!$A$1:$X$56"}</definedName>
    <definedName name="_________________rw3" hidden="1">{"'Standalone List Price Trends'!$A$1:$X$56"}</definedName>
    <definedName name="_________________rw4" localSheetId="1" hidden="1">{"'Standalone List Price Trends'!$A$1:$X$56"}</definedName>
    <definedName name="_________________rw4" localSheetId="4" hidden="1">{"'Standalone List Price Trends'!$A$1:$X$56"}</definedName>
    <definedName name="_________________rw4" localSheetId="5" hidden="1">{"'Standalone List Price Trends'!$A$1:$X$56"}</definedName>
    <definedName name="_________________rw4" localSheetId="8" hidden="1">{"'Standalone List Price Trends'!$A$1:$X$56"}</definedName>
    <definedName name="_________________rw4" hidden="1">{"'Standalone List Price Trends'!$A$1:$X$56"}</definedName>
    <definedName name="_________________v1" localSheetId="1" hidden="1">{"'1-TheatreBkgs'!$A$1:$L$102"}</definedName>
    <definedName name="_________________v1" localSheetId="4" hidden="1">{"'1-TheatreBkgs'!$A$1:$L$102"}</definedName>
    <definedName name="_________________v1" localSheetId="5" hidden="1">{"'1-TheatreBkgs'!$A$1:$L$102"}</definedName>
    <definedName name="_________________v1" localSheetId="8" hidden="1">{"'1-TheatreBkgs'!$A$1:$L$102"}</definedName>
    <definedName name="_________________v1" hidden="1">{"'1-TheatreBkgs'!$A$1:$L$102"}</definedName>
    <definedName name="_________________v3" localSheetId="1" hidden="1">{"'1-TheatreBkgs'!$A$1:$L$102"}</definedName>
    <definedName name="_________________v3" localSheetId="4" hidden="1">{"'1-TheatreBkgs'!$A$1:$L$102"}</definedName>
    <definedName name="_________________v3" localSheetId="5" hidden="1">{"'1-TheatreBkgs'!$A$1:$L$102"}</definedName>
    <definedName name="_________________v3" localSheetId="8" hidden="1">{"'1-TheatreBkgs'!$A$1:$L$102"}</definedName>
    <definedName name="_________________v3" hidden="1">{"'1-TheatreBkgs'!$A$1:$L$102"}</definedName>
    <definedName name="________________V2" localSheetId="1" hidden="1">{"'1-TheatreBkgs'!$A$1:$L$102"}</definedName>
    <definedName name="________________V2" localSheetId="4" hidden="1">{"'1-TheatreBkgs'!$A$1:$L$102"}</definedName>
    <definedName name="________________V2" localSheetId="5" hidden="1">{"'1-TheatreBkgs'!$A$1:$L$102"}</definedName>
    <definedName name="________________V2" localSheetId="8" hidden="1">{"'1-TheatreBkgs'!$A$1:$L$102"}</definedName>
    <definedName name="________________V2" hidden="1">{"'1-TheatreBkgs'!$A$1:$L$102"}</definedName>
    <definedName name="_______________a1" localSheetId="1" hidden="1">{"'1-TheatreBkgs'!$A$1:$L$102"}</definedName>
    <definedName name="_______________a1" localSheetId="4" hidden="1">{"'1-TheatreBkgs'!$A$1:$L$102"}</definedName>
    <definedName name="_______________a1" localSheetId="5" hidden="1">{"'1-TheatreBkgs'!$A$1:$L$102"}</definedName>
    <definedName name="_______________a1" localSheetId="8" hidden="1">{"'1-TheatreBkgs'!$A$1:$L$102"}</definedName>
    <definedName name="_______________a1" hidden="1">{"'1-TheatreBkgs'!$A$1:$L$102"}</definedName>
    <definedName name="_______________a2" localSheetId="1" hidden="1">{"'1-TheatreBkgs'!$A$1:$L$102"}</definedName>
    <definedName name="_______________a2" localSheetId="4" hidden="1">{"'1-TheatreBkgs'!$A$1:$L$102"}</definedName>
    <definedName name="_______________a2" localSheetId="5" hidden="1">{"'1-TheatreBkgs'!$A$1:$L$102"}</definedName>
    <definedName name="_______________a2" localSheetId="8" hidden="1">{"'1-TheatreBkgs'!$A$1:$L$102"}</definedName>
    <definedName name="_______________a2" hidden="1">{"'1-TheatreBkgs'!$A$1:$L$102"}</definedName>
    <definedName name="_______________a3" localSheetId="1" hidden="1">{"'1-TheatreBkgs'!$A$1:$L$102"}</definedName>
    <definedName name="_______________a3" localSheetId="4" hidden="1">{"'1-TheatreBkgs'!$A$1:$L$102"}</definedName>
    <definedName name="_______________a3" localSheetId="5" hidden="1">{"'1-TheatreBkgs'!$A$1:$L$102"}</definedName>
    <definedName name="_______________a3" localSheetId="8" hidden="1">{"'1-TheatreBkgs'!$A$1:$L$102"}</definedName>
    <definedName name="_______________a3" hidden="1">{"'1-TheatreBkgs'!$A$1:$L$102"}</definedName>
    <definedName name="_______________b1" localSheetId="1" hidden="1">{"'1-TheatreBkgs'!$A$1:$L$102"}</definedName>
    <definedName name="_______________b1" localSheetId="4" hidden="1">{"'1-TheatreBkgs'!$A$1:$L$102"}</definedName>
    <definedName name="_______________b1" localSheetId="5" hidden="1">{"'1-TheatreBkgs'!$A$1:$L$102"}</definedName>
    <definedName name="_______________b1" localSheetId="8" hidden="1">{"'1-TheatreBkgs'!$A$1:$L$102"}</definedName>
    <definedName name="_______________b1" hidden="1">{"'1-TheatreBkgs'!$A$1:$L$102"}</definedName>
    <definedName name="_______________Q1" localSheetId="1" hidden="1">{"'Standalone List Price Trends'!$A$1:$X$56"}</definedName>
    <definedName name="_______________Q1" localSheetId="4" hidden="1">{"'Standalone List Price Trends'!$A$1:$X$56"}</definedName>
    <definedName name="_______________Q1" localSheetId="5" hidden="1">{"'Standalone List Price Trends'!$A$1:$X$56"}</definedName>
    <definedName name="_______________Q1" localSheetId="8" hidden="1">{"'Standalone List Price Trends'!$A$1:$X$56"}</definedName>
    <definedName name="_______________Q1" hidden="1">{"'Standalone List Price Trends'!$A$1:$X$56"}</definedName>
    <definedName name="_______________Q2" localSheetId="1" hidden="1">{"'Standalone List Price Trends'!$A$1:$X$56"}</definedName>
    <definedName name="_______________Q2" localSheetId="4" hidden="1">{"'Standalone List Price Trends'!$A$1:$X$56"}</definedName>
    <definedName name="_______________Q2" localSheetId="5" hidden="1">{"'Standalone List Price Trends'!$A$1:$X$56"}</definedName>
    <definedName name="_______________Q2" localSheetId="8" hidden="1">{"'Standalone List Price Trends'!$A$1:$X$56"}</definedName>
    <definedName name="_______________Q2" hidden="1">{"'Standalone List Price Trends'!$A$1:$X$56"}</definedName>
    <definedName name="_______________Q3" localSheetId="1" hidden="1">{"'Standalone List Price Trends'!$A$1:$X$56"}</definedName>
    <definedName name="_______________Q3" localSheetId="4" hidden="1">{"'Standalone List Price Trends'!$A$1:$X$56"}</definedName>
    <definedName name="_______________Q3" localSheetId="5" hidden="1">{"'Standalone List Price Trends'!$A$1:$X$56"}</definedName>
    <definedName name="_______________Q3" localSheetId="8" hidden="1">{"'Standalone List Price Trends'!$A$1:$X$56"}</definedName>
    <definedName name="_______________Q3" hidden="1">{"'Standalone List Price Trends'!$A$1:$X$56"}</definedName>
    <definedName name="_______________Q4" localSheetId="1" hidden="1">{"'Standalone List Price Trends'!$A$1:$X$56"}</definedName>
    <definedName name="_______________Q4" localSheetId="4" hidden="1">{"'Standalone List Price Trends'!$A$1:$X$56"}</definedName>
    <definedName name="_______________Q4" localSheetId="5" hidden="1">{"'Standalone List Price Trends'!$A$1:$X$56"}</definedName>
    <definedName name="_______________Q4" localSheetId="8" hidden="1">{"'Standalone List Price Trends'!$A$1:$X$56"}</definedName>
    <definedName name="_______________Q4" hidden="1">{"'Standalone List Price Trends'!$A$1:$X$56"}</definedName>
    <definedName name="_______________Q5" localSheetId="1" hidden="1">{"'Standalone List Price Trends'!$A$1:$X$56"}</definedName>
    <definedName name="_______________Q5" localSheetId="4" hidden="1">{"'Standalone List Price Trends'!$A$1:$X$56"}</definedName>
    <definedName name="_______________Q5" localSheetId="5" hidden="1">{"'Standalone List Price Trends'!$A$1:$X$56"}</definedName>
    <definedName name="_______________Q5" localSheetId="8" hidden="1">{"'Standalone List Price Trends'!$A$1:$X$56"}</definedName>
    <definedName name="_______________Q5" hidden="1">{"'Standalone List Price Trends'!$A$1:$X$56"}</definedName>
    <definedName name="_______________Q9" localSheetId="1" hidden="1">{"'Standalone List Price Trends'!$A$1:$X$56"}</definedName>
    <definedName name="_______________Q9" localSheetId="4" hidden="1">{"'Standalone List Price Trends'!$A$1:$X$56"}</definedName>
    <definedName name="_______________Q9" localSheetId="5" hidden="1">{"'Standalone List Price Trends'!$A$1:$X$56"}</definedName>
    <definedName name="_______________Q9" localSheetId="8" hidden="1">{"'Standalone List Price Trends'!$A$1:$X$56"}</definedName>
    <definedName name="_______________Q9" hidden="1">{"'Standalone List Price Trends'!$A$1:$X$56"}</definedName>
    <definedName name="_______________rw1" localSheetId="1" hidden="1">{"'Standalone List Price Trends'!$A$1:$X$56"}</definedName>
    <definedName name="_______________rw1" localSheetId="4" hidden="1">{"'Standalone List Price Trends'!$A$1:$X$56"}</definedName>
    <definedName name="_______________rw1" localSheetId="5" hidden="1">{"'Standalone List Price Trends'!$A$1:$X$56"}</definedName>
    <definedName name="_______________rw1" localSheetId="8" hidden="1">{"'Standalone List Price Trends'!$A$1:$X$56"}</definedName>
    <definedName name="_______________rw1" hidden="1">{"'Standalone List Price Trends'!$A$1:$X$56"}</definedName>
    <definedName name="_______________rw2" localSheetId="1" hidden="1">{"'Standalone List Price Trends'!$A$1:$X$56"}</definedName>
    <definedName name="_______________rw2" localSheetId="4" hidden="1">{"'Standalone List Price Trends'!$A$1:$X$56"}</definedName>
    <definedName name="_______________rw2" localSheetId="5" hidden="1">{"'Standalone List Price Trends'!$A$1:$X$56"}</definedName>
    <definedName name="_______________rw2" localSheetId="8" hidden="1">{"'Standalone List Price Trends'!$A$1:$X$56"}</definedName>
    <definedName name="_______________rw2" hidden="1">{"'Standalone List Price Trends'!$A$1:$X$56"}</definedName>
    <definedName name="_______________rw3" localSheetId="1" hidden="1">{"'Standalone List Price Trends'!$A$1:$X$56"}</definedName>
    <definedName name="_______________rw3" localSheetId="4" hidden="1">{"'Standalone List Price Trends'!$A$1:$X$56"}</definedName>
    <definedName name="_______________rw3" localSheetId="5" hidden="1">{"'Standalone List Price Trends'!$A$1:$X$56"}</definedName>
    <definedName name="_______________rw3" localSheetId="8" hidden="1">{"'Standalone List Price Trends'!$A$1:$X$56"}</definedName>
    <definedName name="_______________rw3" hidden="1">{"'Standalone List Price Trends'!$A$1:$X$56"}</definedName>
    <definedName name="_______________rw4" localSheetId="1" hidden="1">{"'Standalone List Price Trends'!$A$1:$X$56"}</definedName>
    <definedName name="_______________rw4" localSheetId="4" hidden="1">{"'Standalone List Price Trends'!$A$1:$X$56"}</definedName>
    <definedName name="_______________rw4" localSheetId="5" hidden="1">{"'Standalone List Price Trends'!$A$1:$X$56"}</definedName>
    <definedName name="_______________rw4" localSheetId="8" hidden="1">{"'Standalone List Price Trends'!$A$1:$X$56"}</definedName>
    <definedName name="_______________rw4" hidden="1">{"'Standalone List Price Trends'!$A$1:$X$56"}</definedName>
    <definedName name="_______________v1" localSheetId="1" hidden="1">{"'1-TheatreBkgs'!$A$1:$L$102"}</definedName>
    <definedName name="_______________v1" localSheetId="4" hidden="1">{"'1-TheatreBkgs'!$A$1:$L$102"}</definedName>
    <definedName name="_______________v1" localSheetId="5" hidden="1">{"'1-TheatreBkgs'!$A$1:$L$102"}</definedName>
    <definedName name="_______________v1" localSheetId="8" hidden="1">{"'1-TheatreBkgs'!$A$1:$L$102"}</definedName>
    <definedName name="_______________v1" hidden="1">{"'1-TheatreBkgs'!$A$1:$L$102"}</definedName>
    <definedName name="_______________v3" localSheetId="1" hidden="1">{"'1-TheatreBkgs'!$A$1:$L$102"}</definedName>
    <definedName name="_______________v3" localSheetId="4" hidden="1">{"'1-TheatreBkgs'!$A$1:$L$102"}</definedName>
    <definedName name="_______________v3" localSheetId="5" hidden="1">{"'1-TheatreBkgs'!$A$1:$L$102"}</definedName>
    <definedName name="_______________v3" localSheetId="8" hidden="1">{"'1-TheatreBkgs'!$A$1:$L$102"}</definedName>
    <definedName name="_______________v3" hidden="1">{"'1-TheatreBkgs'!$A$1:$L$102"}</definedName>
    <definedName name="______________V2" localSheetId="1" hidden="1">{"'1-TheatreBkgs'!$A$1:$L$102"}</definedName>
    <definedName name="______________V2" localSheetId="4" hidden="1">{"'1-TheatreBkgs'!$A$1:$L$102"}</definedName>
    <definedName name="______________V2" localSheetId="5" hidden="1">{"'1-TheatreBkgs'!$A$1:$L$102"}</definedName>
    <definedName name="______________V2" localSheetId="8" hidden="1">{"'1-TheatreBkgs'!$A$1:$L$102"}</definedName>
    <definedName name="______________V2" hidden="1">{"'1-TheatreBkgs'!$A$1:$L$102"}</definedName>
    <definedName name="_____________a1" localSheetId="1" hidden="1">{"'1-TheatreBkgs'!$A$1:$L$102"}</definedName>
    <definedName name="_____________a1" localSheetId="4" hidden="1">{"'1-TheatreBkgs'!$A$1:$L$102"}</definedName>
    <definedName name="_____________a1" localSheetId="5" hidden="1">{"'1-TheatreBkgs'!$A$1:$L$102"}</definedName>
    <definedName name="_____________a1" localSheetId="8" hidden="1">{"'1-TheatreBkgs'!$A$1:$L$102"}</definedName>
    <definedName name="_____________a1" hidden="1">{"'1-TheatreBkgs'!$A$1:$L$102"}</definedName>
    <definedName name="_____________a2" localSheetId="1" hidden="1">{"'1-TheatreBkgs'!$A$1:$L$102"}</definedName>
    <definedName name="_____________a2" localSheetId="4" hidden="1">{"'1-TheatreBkgs'!$A$1:$L$102"}</definedName>
    <definedName name="_____________a2" localSheetId="5" hidden="1">{"'1-TheatreBkgs'!$A$1:$L$102"}</definedName>
    <definedName name="_____________a2" localSheetId="8" hidden="1">{"'1-TheatreBkgs'!$A$1:$L$102"}</definedName>
    <definedName name="_____________a2" hidden="1">{"'1-TheatreBkgs'!$A$1:$L$102"}</definedName>
    <definedName name="_____________a3" localSheetId="1" hidden="1">{"'1-TheatreBkgs'!$A$1:$L$102"}</definedName>
    <definedName name="_____________a3" localSheetId="4" hidden="1">{"'1-TheatreBkgs'!$A$1:$L$102"}</definedName>
    <definedName name="_____________a3" localSheetId="5" hidden="1">{"'1-TheatreBkgs'!$A$1:$L$102"}</definedName>
    <definedName name="_____________a3" localSheetId="8" hidden="1">{"'1-TheatreBkgs'!$A$1:$L$102"}</definedName>
    <definedName name="_____________a3" hidden="1">{"'1-TheatreBkgs'!$A$1:$L$102"}</definedName>
    <definedName name="_____________b1" localSheetId="1" hidden="1">{"'1-TheatreBkgs'!$A$1:$L$102"}</definedName>
    <definedName name="_____________b1" localSheetId="4" hidden="1">{"'1-TheatreBkgs'!$A$1:$L$102"}</definedName>
    <definedName name="_____________b1" localSheetId="5" hidden="1">{"'1-TheatreBkgs'!$A$1:$L$102"}</definedName>
    <definedName name="_____________b1" localSheetId="8" hidden="1">{"'1-TheatreBkgs'!$A$1:$L$102"}</definedName>
    <definedName name="_____________b1" hidden="1">{"'1-TheatreBkgs'!$A$1:$L$102"}</definedName>
    <definedName name="_____________Q1" localSheetId="1" hidden="1">{"'Standalone List Price Trends'!$A$1:$X$56"}</definedName>
    <definedName name="_____________Q1" localSheetId="4" hidden="1">{"'Standalone List Price Trends'!$A$1:$X$56"}</definedName>
    <definedName name="_____________Q1" localSheetId="5" hidden="1">{"'Standalone List Price Trends'!$A$1:$X$56"}</definedName>
    <definedName name="_____________Q1" localSheetId="8" hidden="1">{"'Standalone List Price Trends'!$A$1:$X$56"}</definedName>
    <definedName name="_____________Q1" hidden="1">{"'Standalone List Price Trends'!$A$1:$X$56"}</definedName>
    <definedName name="_____________Q2" localSheetId="1" hidden="1">{"'Standalone List Price Trends'!$A$1:$X$56"}</definedName>
    <definedName name="_____________Q2" localSheetId="4" hidden="1">{"'Standalone List Price Trends'!$A$1:$X$56"}</definedName>
    <definedName name="_____________Q2" localSheetId="5" hidden="1">{"'Standalone List Price Trends'!$A$1:$X$56"}</definedName>
    <definedName name="_____________Q2" localSheetId="8" hidden="1">{"'Standalone List Price Trends'!$A$1:$X$56"}</definedName>
    <definedName name="_____________Q2" hidden="1">{"'Standalone List Price Trends'!$A$1:$X$56"}</definedName>
    <definedName name="_____________Q3" localSheetId="1" hidden="1">{"'Standalone List Price Trends'!$A$1:$X$56"}</definedName>
    <definedName name="_____________Q3" localSheetId="4" hidden="1">{"'Standalone List Price Trends'!$A$1:$X$56"}</definedName>
    <definedName name="_____________Q3" localSheetId="5" hidden="1">{"'Standalone List Price Trends'!$A$1:$X$56"}</definedName>
    <definedName name="_____________Q3" localSheetId="8" hidden="1">{"'Standalone List Price Trends'!$A$1:$X$56"}</definedName>
    <definedName name="_____________Q3" hidden="1">{"'Standalone List Price Trends'!$A$1:$X$56"}</definedName>
    <definedName name="_____________Q4" localSheetId="1" hidden="1">{"'Standalone List Price Trends'!$A$1:$X$56"}</definedName>
    <definedName name="_____________Q4" localSheetId="4" hidden="1">{"'Standalone List Price Trends'!$A$1:$X$56"}</definedName>
    <definedName name="_____________Q4" localSheetId="5" hidden="1">{"'Standalone List Price Trends'!$A$1:$X$56"}</definedName>
    <definedName name="_____________Q4" localSheetId="8" hidden="1">{"'Standalone List Price Trends'!$A$1:$X$56"}</definedName>
    <definedName name="_____________Q4" hidden="1">{"'Standalone List Price Trends'!$A$1:$X$56"}</definedName>
    <definedName name="_____________Q5" localSheetId="1" hidden="1">{"'Standalone List Price Trends'!$A$1:$X$56"}</definedName>
    <definedName name="_____________Q5" localSheetId="4" hidden="1">{"'Standalone List Price Trends'!$A$1:$X$56"}</definedName>
    <definedName name="_____________Q5" localSheetId="5" hidden="1">{"'Standalone List Price Trends'!$A$1:$X$56"}</definedName>
    <definedName name="_____________Q5" localSheetId="8" hidden="1">{"'Standalone List Price Trends'!$A$1:$X$56"}</definedName>
    <definedName name="_____________Q5" hidden="1">{"'Standalone List Price Trends'!$A$1:$X$56"}</definedName>
    <definedName name="_____________Q9" localSheetId="1" hidden="1">{"'Standalone List Price Trends'!$A$1:$X$56"}</definedName>
    <definedName name="_____________Q9" localSheetId="4" hidden="1">{"'Standalone List Price Trends'!$A$1:$X$56"}</definedName>
    <definedName name="_____________Q9" localSheetId="5" hidden="1">{"'Standalone List Price Trends'!$A$1:$X$56"}</definedName>
    <definedName name="_____________Q9" localSheetId="8" hidden="1">{"'Standalone List Price Trends'!$A$1:$X$56"}</definedName>
    <definedName name="_____________Q9" hidden="1">{"'Standalone List Price Trends'!$A$1:$X$56"}</definedName>
    <definedName name="_____________rw1" localSheetId="1" hidden="1">{"'Standalone List Price Trends'!$A$1:$X$56"}</definedName>
    <definedName name="_____________rw1" localSheetId="4" hidden="1">{"'Standalone List Price Trends'!$A$1:$X$56"}</definedName>
    <definedName name="_____________rw1" localSheetId="5" hidden="1">{"'Standalone List Price Trends'!$A$1:$X$56"}</definedName>
    <definedName name="_____________rw1" localSheetId="8" hidden="1">{"'Standalone List Price Trends'!$A$1:$X$56"}</definedName>
    <definedName name="_____________rw1" hidden="1">{"'Standalone List Price Trends'!$A$1:$X$56"}</definedName>
    <definedName name="_____________rw2" localSheetId="1" hidden="1">{"'Standalone List Price Trends'!$A$1:$X$56"}</definedName>
    <definedName name="_____________rw2" localSheetId="4" hidden="1">{"'Standalone List Price Trends'!$A$1:$X$56"}</definedName>
    <definedName name="_____________rw2" localSheetId="5" hidden="1">{"'Standalone List Price Trends'!$A$1:$X$56"}</definedName>
    <definedName name="_____________rw2" localSheetId="8" hidden="1">{"'Standalone List Price Trends'!$A$1:$X$56"}</definedName>
    <definedName name="_____________rw2" hidden="1">{"'Standalone List Price Trends'!$A$1:$X$56"}</definedName>
    <definedName name="_____________rw3" localSheetId="1" hidden="1">{"'Standalone List Price Trends'!$A$1:$X$56"}</definedName>
    <definedName name="_____________rw3" localSheetId="4" hidden="1">{"'Standalone List Price Trends'!$A$1:$X$56"}</definedName>
    <definedName name="_____________rw3" localSheetId="5" hidden="1">{"'Standalone List Price Trends'!$A$1:$X$56"}</definedName>
    <definedName name="_____________rw3" localSheetId="8" hidden="1">{"'Standalone List Price Trends'!$A$1:$X$56"}</definedName>
    <definedName name="_____________rw3" hidden="1">{"'Standalone List Price Trends'!$A$1:$X$56"}</definedName>
    <definedName name="_____________rw4" localSheetId="1" hidden="1">{"'Standalone List Price Trends'!$A$1:$X$56"}</definedName>
    <definedName name="_____________rw4" localSheetId="4" hidden="1">{"'Standalone List Price Trends'!$A$1:$X$56"}</definedName>
    <definedName name="_____________rw4" localSheetId="5" hidden="1">{"'Standalone List Price Trends'!$A$1:$X$56"}</definedName>
    <definedName name="_____________rw4" localSheetId="8" hidden="1">{"'Standalone List Price Trends'!$A$1:$X$56"}</definedName>
    <definedName name="_____________rw4" hidden="1">{"'Standalone List Price Trends'!$A$1:$X$56"}</definedName>
    <definedName name="_____________v1" localSheetId="1" hidden="1">{"'1-TheatreBkgs'!$A$1:$L$102"}</definedName>
    <definedName name="_____________v1" localSheetId="4" hidden="1">{"'1-TheatreBkgs'!$A$1:$L$102"}</definedName>
    <definedName name="_____________v1" localSheetId="5" hidden="1">{"'1-TheatreBkgs'!$A$1:$L$102"}</definedName>
    <definedName name="_____________v1" localSheetId="8" hidden="1">{"'1-TheatreBkgs'!$A$1:$L$102"}</definedName>
    <definedName name="_____________v1" hidden="1">{"'1-TheatreBkgs'!$A$1:$L$102"}</definedName>
    <definedName name="_____________V2" localSheetId="1" hidden="1">{"'1-TheatreBkgs'!$A$1:$L$102"}</definedName>
    <definedName name="_____________V2" localSheetId="4" hidden="1">{"'1-TheatreBkgs'!$A$1:$L$102"}</definedName>
    <definedName name="_____________V2" localSheetId="5" hidden="1">{"'1-TheatreBkgs'!$A$1:$L$102"}</definedName>
    <definedName name="_____________V2" localSheetId="8" hidden="1">{"'1-TheatreBkgs'!$A$1:$L$102"}</definedName>
    <definedName name="_____________V2" hidden="1">{"'1-TheatreBkgs'!$A$1:$L$102"}</definedName>
    <definedName name="_____________v3" localSheetId="1" hidden="1">{"'1-TheatreBkgs'!$A$1:$L$102"}</definedName>
    <definedName name="_____________v3" localSheetId="4" hidden="1">{"'1-TheatreBkgs'!$A$1:$L$102"}</definedName>
    <definedName name="_____________v3" localSheetId="5" hidden="1">{"'1-TheatreBkgs'!$A$1:$L$102"}</definedName>
    <definedName name="_____________v3" localSheetId="8" hidden="1">{"'1-TheatreBkgs'!$A$1:$L$102"}</definedName>
    <definedName name="_____________v3" hidden="1">{"'1-TheatreBkgs'!$A$1:$L$102"}</definedName>
    <definedName name="____________a1" localSheetId="1" hidden="1">{"'1-TheatreBkgs'!$A$1:$L$102"}</definedName>
    <definedName name="____________a1" localSheetId="4" hidden="1">{"'1-TheatreBkgs'!$A$1:$L$102"}</definedName>
    <definedName name="____________a1" localSheetId="5" hidden="1">{"'1-TheatreBkgs'!$A$1:$L$102"}</definedName>
    <definedName name="____________a1" localSheetId="8" hidden="1">{"'1-TheatreBkgs'!$A$1:$L$102"}</definedName>
    <definedName name="____________a1" hidden="1">{"'1-TheatreBkgs'!$A$1:$L$102"}</definedName>
    <definedName name="____________a2" localSheetId="1" hidden="1">{"'1-TheatreBkgs'!$A$1:$L$102"}</definedName>
    <definedName name="____________a2" localSheetId="4" hidden="1">{"'1-TheatreBkgs'!$A$1:$L$102"}</definedName>
    <definedName name="____________a2" localSheetId="5" hidden="1">{"'1-TheatreBkgs'!$A$1:$L$102"}</definedName>
    <definedName name="____________a2" localSheetId="8" hidden="1">{"'1-TheatreBkgs'!$A$1:$L$102"}</definedName>
    <definedName name="____________a2" hidden="1">{"'1-TheatreBkgs'!$A$1:$L$102"}</definedName>
    <definedName name="____________a3" localSheetId="1" hidden="1">{"'1-TheatreBkgs'!$A$1:$L$102"}</definedName>
    <definedName name="____________a3" localSheetId="4" hidden="1">{"'1-TheatreBkgs'!$A$1:$L$102"}</definedName>
    <definedName name="____________a3" localSheetId="5" hidden="1">{"'1-TheatreBkgs'!$A$1:$L$102"}</definedName>
    <definedName name="____________a3" localSheetId="8" hidden="1">{"'1-TheatreBkgs'!$A$1:$L$102"}</definedName>
    <definedName name="____________a3" hidden="1">{"'1-TheatreBkgs'!$A$1:$L$102"}</definedName>
    <definedName name="____________b1" localSheetId="1" hidden="1">{"'1-TheatreBkgs'!$A$1:$L$102"}</definedName>
    <definedName name="____________b1" localSheetId="4" hidden="1">{"'1-TheatreBkgs'!$A$1:$L$102"}</definedName>
    <definedName name="____________b1" localSheetId="5" hidden="1">{"'1-TheatreBkgs'!$A$1:$L$102"}</definedName>
    <definedName name="____________b1" localSheetId="8" hidden="1">{"'1-TheatreBkgs'!$A$1:$L$102"}</definedName>
    <definedName name="____________b1" hidden="1">{"'1-TheatreBkgs'!$A$1:$L$102"}</definedName>
    <definedName name="____________Q1" localSheetId="1" hidden="1">{"'Standalone List Price Trends'!$A$1:$X$56"}</definedName>
    <definedName name="____________Q1" localSheetId="4" hidden="1">{"'Standalone List Price Trends'!$A$1:$X$56"}</definedName>
    <definedName name="____________Q1" localSheetId="5" hidden="1">{"'Standalone List Price Trends'!$A$1:$X$56"}</definedName>
    <definedName name="____________Q1" localSheetId="8" hidden="1">{"'Standalone List Price Trends'!$A$1:$X$56"}</definedName>
    <definedName name="____________Q1" hidden="1">{"'Standalone List Price Trends'!$A$1:$X$56"}</definedName>
    <definedName name="____________Q2" localSheetId="1" hidden="1">{"'Standalone List Price Trends'!$A$1:$X$56"}</definedName>
    <definedName name="____________Q2" localSheetId="4" hidden="1">{"'Standalone List Price Trends'!$A$1:$X$56"}</definedName>
    <definedName name="____________Q2" localSheetId="5" hidden="1">{"'Standalone List Price Trends'!$A$1:$X$56"}</definedName>
    <definedName name="____________Q2" localSheetId="8" hidden="1">{"'Standalone List Price Trends'!$A$1:$X$56"}</definedName>
    <definedName name="____________Q2" hidden="1">{"'Standalone List Price Trends'!$A$1:$X$56"}</definedName>
    <definedName name="____________Q3" localSheetId="1" hidden="1">{"'Standalone List Price Trends'!$A$1:$X$56"}</definedName>
    <definedName name="____________Q3" localSheetId="4" hidden="1">{"'Standalone List Price Trends'!$A$1:$X$56"}</definedName>
    <definedName name="____________Q3" localSheetId="5" hidden="1">{"'Standalone List Price Trends'!$A$1:$X$56"}</definedName>
    <definedName name="____________Q3" localSheetId="8" hidden="1">{"'Standalone List Price Trends'!$A$1:$X$56"}</definedName>
    <definedName name="____________Q3" hidden="1">{"'Standalone List Price Trends'!$A$1:$X$56"}</definedName>
    <definedName name="____________Q4" localSheetId="1" hidden="1">{"'Standalone List Price Trends'!$A$1:$X$56"}</definedName>
    <definedName name="____________Q4" localSheetId="4" hidden="1">{"'Standalone List Price Trends'!$A$1:$X$56"}</definedName>
    <definedName name="____________Q4" localSheetId="5" hidden="1">{"'Standalone List Price Trends'!$A$1:$X$56"}</definedName>
    <definedName name="____________Q4" localSheetId="8" hidden="1">{"'Standalone List Price Trends'!$A$1:$X$56"}</definedName>
    <definedName name="____________Q4" hidden="1">{"'Standalone List Price Trends'!$A$1:$X$56"}</definedName>
    <definedName name="____________Q5" localSheetId="1" hidden="1">{"'Standalone List Price Trends'!$A$1:$X$56"}</definedName>
    <definedName name="____________Q5" localSheetId="4" hidden="1">{"'Standalone List Price Trends'!$A$1:$X$56"}</definedName>
    <definedName name="____________Q5" localSheetId="5" hidden="1">{"'Standalone List Price Trends'!$A$1:$X$56"}</definedName>
    <definedName name="____________Q5" localSheetId="8" hidden="1">{"'Standalone List Price Trends'!$A$1:$X$56"}</definedName>
    <definedName name="____________Q5" hidden="1">{"'Standalone List Price Trends'!$A$1:$X$56"}</definedName>
    <definedName name="____________Q9" localSheetId="1" hidden="1">{"'Standalone List Price Trends'!$A$1:$X$56"}</definedName>
    <definedName name="____________Q9" localSheetId="4" hidden="1">{"'Standalone List Price Trends'!$A$1:$X$56"}</definedName>
    <definedName name="____________Q9" localSheetId="5" hidden="1">{"'Standalone List Price Trends'!$A$1:$X$56"}</definedName>
    <definedName name="____________Q9" localSheetId="8" hidden="1">{"'Standalone List Price Trends'!$A$1:$X$56"}</definedName>
    <definedName name="____________Q9" hidden="1">{"'Standalone List Price Trends'!$A$1:$X$56"}</definedName>
    <definedName name="____________rw1" localSheetId="1" hidden="1">{"'Standalone List Price Trends'!$A$1:$X$56"}</definedName>
    <definedName name="____________rw1" localSheetId="4" hidden="1">{"'Standalone List Price Trends'!$A$1:$X$56"}</definedName>
    <definedName name="____________rw1" localSheetId="5" hidden="1">{"'Standalone List Price Trends'!$A$1:$X$56"}</definedName>
    <definedName name="____________rw1" localSheetId="8" hidden="1">{"'Standalone List Price Trends'!$A$1:$X$56"}</definedName>
    <definedName name="____________rw1" hidden="1">{"'Standalone List Price Trends'!$A$1:$X$56"}</definedName>
    <definedName name="____________rw2" localSheetId="1" hidden="1">{"'Standalone List Price Trends'!$A$1:$X$56"}</definedName>
    <definedName name="____________rw2" localSheetId="4" hidden="1">{"'Standalone List Price Trends'!$A$1:$X$56"}</definedName>
    <definedName name="____________rw2" localSheetId="5" hidden="1">{"'Standalone List Price Trends'!$A$1:$X$56"}</definedName>
    <definedName name="____________rw2" localSheetId="8" hidden="1">{"'Standalone List Price Trends'!$A$1:$X$56"}</definedName>
    <definedName name="____________rw2" hidden="1">{"'Standalone List Price Trends'!$A$1:$X$56"}</definedName>
    <definedName name="____________rw3" localSheetId="1" hidden="1">{"'Standalone List Price Trends'!$A$1:$X$56"}</definedName>
    <definedName name="____________rw3" localSheetId="4" hidden="1">{"'Standalone List Price Trends'!$A$1:$X$56"}</definedName>
    <definedName name="____________rw3" localSheetId="5" hidden="1">{"'Standalone List Price Trends'!$A$1:$X$56"}</definedName>
    <definedName name="____________rw3" localSheetId="8" hidden="1">{"'Standalone List Price Trends'!$A$1:$X$56"}</definedName>
    <definedName name="____________rw3" hidden="1">{"'Standalone List Price Trends'!$A$1:$X$56"}</definedName>
    <definedName name="____________rw4" localSheetId="1" hidden="1">{"'Standalone List Price Trends'!$A$1:$X$56"}</definedName>
    <definedName name="____________rw4" localSheetId="4" hidden="1">{"'Standalone List Price Trends'!$A$1:$X$56"}</definedName>
    <definedName name="____________rw4" localSheetId="5" hidden="1">{"'Standalone List Price Trends'!$A$1:$X$56"}</definedName>
    <definedName name="____________rw4" localSheetId="8" hidden="1">{"'Standalone List Price Trends'!$A$1:$X$56"}</definedName>
    <definedName name="____________rw4" hidden="1">{"'Standalone List Price Trends'!$A$1:$X$56"}</definedName>
    <definedName name="____________v1" localSheetId="1" hidden="1">{"'1-TheatreBkgs'!$A$1:$L$102"}</definedName>
    <definedName name="____________v1" localSheetId="4" hidden="1">{"'1-TheatreBkgs'!$A$1:$L$102"}</definedName>
    <definedName name="____________v1" localSheetId="5" hidden="1">{"'1-TheatreBkgs'!$A$1:$L$102"}</definedName>
    <definedName name="____________v1" localSheetId="8" hidden="1">{"'1-TheatreBkgs'!$A$1:$L$102"}</definedName>
    <definedName name="____________v1" hidden="1">{"'1-TheatreBkgs'!$A$1:$L$102"}</definedName>
    <definedName name="____________v3" localSheetId="1" hidden="1">{"'1-TheatreBkgs'!$A$1:$L$102"}</definedName>
    <definedName name="____________v3" localSheetId="4" hidden="1">{"'1-TheatreBkgs'!$A$1:$L$102"}</definedName>
    <definedName name="____________v3" localSheetId="5" hidden="1">{"'1-TheatreBkgs'!$A$1:$L$102"}</definedName>
    <definedName name="____________v3" localSheetId="8" hidden="1">{"'1-TheatreBkgs'!$A$1:$L$102"}</definedName>
    <definedName name="____________v3" hidden="1">{"'1-TheatreBkgs'!$A$1:$L$102"}</definedName>
    <definedName name="___________V2" localSheetId="1" hidden="1">{"'1-TheatreBkgs'!$A$1:$L$102"}</definedName>
    <definedName name="___________V2" localSheetId="4" hidden="1">{"'1-TheatreBkgs'!$A$1:$L$102"}</definedName>
    <definedName name="___________V2" localSheetId="5" hidden="1">{"'1-TheatreBkgs'!$A$1:$L$102"}</definedName>
    <definedName name="___________V2" localSheetId="8" hidden="1">{"'1-TheatreBkgs'!$A$1:$L$102"}</definedName>
    <definedName name="___________V2" hidden="1">{"'1-TheatreBkgs'!$A$1:$L$102"}</definedName>
    <definedName name="__________a1" localSheetId="1" hidden="1">{"'1-TheatreBkgs'!$A$1:$L$102"}</definedName>
    <definedName name="__________a1" localSheetId="4" hidden="1">{"'1-TheatreBkgs'!$A$1:$L$102"}</definedName>
    <definedName name="__________a1" localSheetId="5" hidden="1">{"'1-TheatreBkgs'!$A$1:$L$102"}</definedName>
    <definedName name="__________a1" localSheetId="8" hidden="1">{"'1-TheatreBkgs'!$A$1:$L$102"}</definedName>
    <definedName name="__________a1" hidden="1">{"'1-TheatreBkgs'!$A$1:$L$102"}</definedName>
    <definedName name="__________a2" localSheetId="1" hidden="1">{"'1-TheatreBkgs'!$A$1:$L$102"}</definedName>
    <definedName name="__________a2" localSheetId="4" hidden="1">{"'1-TheatreBkgs'!$A$1:$L$102"}</definedName>
    <definedName name="__________a2" localSheetId="5" hidden="1">{"'1-TheatreBkgs'!$A$1:$L$102"}</definedName>
    <definedName name="__________a2" localSheetId="8" hidden="1">{"'1-TheatreBkgs'!$A$1:$L$102"}</definedName>
    <definedName name="__________a2" hidden="1">{"'1-TheatreBkgs'!$A$1:$L$102"}</definedName>
    <definedName name="__________a3" localSheetId="1" hidden="1">{"'1-TheatreBkgs'!$A$1:$L$102"}</definedName>
    <definedName name="__________a3" localSheetId="4" hidden="1">{"'1-TheatreBkgs'!$A$1:$L$102"}</definedName>
    <definedName name="__________a3" localSheetId="5" hidden="1">{"'1-TheatreBkgs'!$A$1:$L$102"}</definedName>
    <definedName name="__________a3" localSheetId="8" hidden="1">{"'1-TheatreBkgs'!$A$1:$L$102"}</definedName>
    <definedName name="__________a3" hidden="1">{"'1-TheatreBkgs'!$A$1:$L$102"}</definedName>
    <definedName name="__________b1" localSheetId="1" hidden="1">{"'1-TheatreBkgs'!$A$1:$L$102"}</definedName>
    <definedName name="__________b1" localSheetId="4" hidden="1">{"'1-TheatreBkgs'!$A$1:$L$102"}</definedName>
    <definedName name="__________b1" localSheetId="5" hidden="1">{"'1-TheatreBkgs'!$A$1:$L$102"}</definedName>
    <definedName name="__________b1" localSheetId="8" hidden="1">{"'1-TheatreBkgs'!$A$1:$L$102"}</definedName>
    <definedName name="__________b1" hidden="1">{"'1-TheatreBkgs'!$A$1:$L$102"}</definedName>
    <definedName name="__________Q1" localSheetId="1" hidden="1">{"'Standalone List Price Trends'!$A$1:$X$56"}</definedName>
    <definedName name="__________Q1" localSheetId="4" hidden="1">{"'Standalone List Price Trends'!$A$1:$X$56"}</definedName>
    <definedName name="__________Q1" localSheetId="5" hidden="1">{"'Standalone List Price Trends'!$A$1:$X$56"}</definedName>
    <definedName name="__________Q1" localSheetId="8" hidden="1">{"'Standalone List Price Trends'!$A$1:$X$56"}</definedName>
    <definedName name="__________Q1" hidden="1">{"'Standalone List Price Trends'!$A$1:$X$56"}</definedName>
    <definedName name="__________Q2" localSheetId="1" hidden="1">{"'Standalone List Price Trends'!$A$1:$X$56"}</definedName>
    <definedName name="__________Q2" localSheetId="4" hidden="1">{"'Standalone List Price Trends'!$A$1:$X$56"}</definedName>
    <definedName name="__________Q2" localSheetId="5" hidden="1">{"'Standalone List Price Trends'!$A$1:$X$56"}</definedName>
    <definedName name="__________Q2" localSheetId="8" hidden="1">{"'Standalone List Price Trends'!$A$1:$X$56"}</definedName>
    <definedName name="__________Q2" hidden="1">{"'Standalone List Price Trends'!$A$1:$X$56"}</definedName>
    <definedName name="__________Q3" localSheetId="1" hidden="1">{"'Standalone List Price Trends'!$A$1:$X$56"}</definedName>
    <definedName name="__________Q3" localSheetId="4" hidden="1">{"'Standalone List Price Trends'!$A$1:$X$56"}</definedName>
    <definedName name="__________Q3" localSheetId="5" hidden="1">{"'Standalone List Price Trends'!$A$1:$X$56"}</definedName>
    <definedName name="__________Q3" localSheetId="8" hidden="1">{"'Standalone List Price Trends'!$A$1:$X$56"}</definedName>
    <definedName name="__________Q3" hidden="1">{"'Standalone List Price Trends'!$A$1:$X$56"}</definedName>
    <definedName name="__________Q4" localSheetId="1" hidden="1">{"'Standalone List Price Trends'!$A$1:$X$56"}</definedName>
    <definedName name="__________Q4" localSheetId="4" hidden="1">{"'Standalone List Price Trends'!$A$1:$X$56"}</definedName>
    <definedName name="__________Q4" localSheetId="5" hidden="1">{"'Standalone List Price Trends'!$A$1:$X$56"}</definedName>
    <definedName name="__________Q4" localSheetId="8" hidden="1">{"'Standalone List Price Trends'!$A$1:$X$56"}</definedName>
    <definedName name="__________Q4" hidden="1">{"'Standalone List Price Trends'!$A$1:$X$56"}</definedName>
    <definedName name="__________Q5" localSheetId="1" hidden="1">{"'Standalone List Price Trends'!$A$1:$X$56"}</definedName>
    <definedName name="__________Q5" localSheetId="4" hidden="1">{"'Standalone List Price Trends'!$A$1:$X$56"}</definedName>
    <definedName name="__________Q5" localSheetId="5" hidden="1">{"'Standalone List Price Trends'!$A$1:$X$56"}</definedName>
    <definedName name="__________Q5" localSheetId="8" hidden="1">{"'Standalone List Price Trends'!$A$1:$X$56"}</definedName>
    <definedName name="__________Q5" hidden="1">{"'Standalone List Price Trends'!$A$1:$X$56"}</definedName>
    <definedName name="__________Q9" localSheetId="1" hidden="1">{"'Standalone List Price Trends'!$A$1:$X$56"}</definedName>
    <definedName name="__________Q9" localSheetId="4" hidden="1">{"'Standalone List Price Trends'!$A$1:$X$56"}</definedName>
    <definedName name="__________Q9" localSheetId="5" hidden="1">{"'Standalone List Price Trends'!$A$1:$X$56"}</definedName>
    <definedName name="__________Q9" localSheetId="8" hidden="1">{"'Standalone List Price Trends'!$A$1:$X$56"}</definedName>
    <definedName name="__________Q9" hidden="1">{"'Standalone List Price Trends'!$A$1:$X$56"}</definedName>
    <definedName name="__________rw1" localSheetId="1" hidden="1">{"'Standalone List Price Trends'!$A$1:$X$56"}</definedName>
    <definedName name="__________rw1" localSheetId="4" hidden="1">{"'Standalone List Price Trends'!$A$1:$X$56"}</definedName>
    <definedName name="__________rw1" localSheetId="5" hidden="1">{"'Standalone List Price Trends'!$A$1:$X$56"}</definedName>
    <definedName name="__________rw1" localSheetId="8" hidden="1">{"'Standalone List Price Trends'!$A$1:$X$56"}</definedName>
    <definedName name="__________rw1" hidden="1">{"'Standalone List Price Trends'!$A$1:$X$56"}</definedName>
    <definedName name="__________rw2" localSheetId="1" hidden="1">{"'Standalone List Price Trends'!$A$1:$X$56"}</definedName>
    <definedName name="__________rw2" localSheetId="4" hidden="1">{"'Standalone List Price Trends'!$A$1:$X$56"}</definedName>
    <definedName name="__________rw2" localSheetId="5" hidden="1">{"'Standalone List Price Trends'!$A$1:$X$56"}</definedName>
    <definedName name="__________rw2" localSheetId="8" hidden="1">{"'Standalone List Price Trends'!$A$1:$X$56"}</definedName>
    <definedName name="__________rw2" hidden="1">{"'Standalone List Price Trends'!$A$1:$X$56"}</definedName>
    <definedName name="__________rw3" localSheetId="1" hidden="1">{"'Standalone List Price Trends'!$A$1:$X$56"}</definedName>
    <definedName name="__________rw3" localSheetId="4" hidden="1">{"'Standalone List Price Trends'!$A$1:$X$56"}</definedName>
    <definedName name="__________rw3" localSheetId="5" hidden="1">{"'Standalone List Price Trends'!$A$1:$X$56"}</definedName>
    <definedName name="__________rw3" localSheetId="8" hidden="1">{"'Standalone List Price Trends'!$A$1:$X$56"}</definedName>
    <definedName name="__________rw3" hidden="1">{"'Standalone List Price Trends'!$A$1:$X$56"}</definedName>
    <definedName name="__________rw4" localSheetId="1" hidden="1">{"'Standalone List Price Trends'!$A$1:$X$56"}</definedName>
    <definedName name="__________rw4" localSheetId="4" hidden="1">{"'Standalone List Price Trends'!$A$1:$X$56"}</definedName>
    <definedName name="__________rw4" localSheetId="5" hidden="1">{"'Standalone List Price Trends'!$A$1:$X$56"}</definedName>
    <definedName name="__________rw4" localSheetId="8" hidden="1">{"'Standalone List Price Trends'!$A$1:$X$56"}</definedName>
    <definedName name="__________rw4" hidden="1">{"'Standalone List Price Trends'!$A$1:$X$56"}</definedName>
    <definedName name="__________v1" localSheetId="1" hidden="1">{"'1-TheatreBkgs'!$A$1:$L$102"}</definedName>
    <definedName name="__________v1" localSheetId="4" hidden="1">{"'1-TheatreBkgs'!$A$1:$L$102"}</definedName>
    <definedName name="__________v1" localSheetId="5" hidden="1">{"'1-TheatreBkgs'!$A$1:$L$102"}</definedName>
    <definedName name="__________v1" localSheetId="8" hidden="1">{"'1-TheatreBkgs'!$A$1:$L$102"}</definedName>
    <definedName name="__________v1" hidden="1">{"'1-TheatreBkgs'!$A$1:$L$102"}</definedName>
    <definedName name="__________V2" localSheetId="1" hidden="1">{"'1-TheatreBkgs'!$A$1:$L$102"}</definedName>
    <definedName name="__________V2" localSheetId="4" hidden="1">{"'1-TheatreBkgs'!$A$1:$L$102"}</definedName>
    <definedName name="__________V2" localSheetId="5" hidden="1">{"'1-TheatreBkgs'!$A$1:$L$102"}</definedName>
    <definedName name="__________V2" localSheetId="8" hidden="1">{"'1-TheatreBkgs'!$A$1:$L$102"}</definedName>
    <definedName name="__________V2" hidden="1">{"'1-TheatreBkgs'!$A$1:$L$102"}</definedName>
    <definedName name="__________v3" localSheetId="1" hidden="1">{"'1-TheatreBkgs'!$A$1:$L$102"}</definedName>
    <definedName name="__________v3" localSheetId="4" hidden="1">{"'1-TheatreBkgs'!$A$1:$L$102"}</definedName>
    <definedName name="__________v3" localSheetId="5" hidden="1">{"'1-TheatreBkgs'!$A$1:$L$102"}</definedName>
    <definedName name="__________v3" localSheetId="8" hidden="1">{"'1-TheatreBkgs'!$A$1:$L$102"}</definedName>
    <definedName name="__________v3" hidden="1">{"'1-TheatreBkgs'!$A$1:$L$102"}</definedName>
    <definedName name="_________a1" localSheetId="1" hidden="1">{"'1-TheatreBkgs'!$A$1:$L$102"}</definedName>
    <definedName name="_________a1" localSheetId="4" hidden="1">{"'1-TheatreBkgs'!$A$1:$L$102"}</definedName>
    <definedName name="_________a1" localSheetId="5" hidden="1">{"'1-TheatreBkgs'!$A$1:$L$102"}</definedName>
    <definedName name="_________a1" localSheetId="8" hidden="1">{"'1-TheatreBkgs'!$A$1:$L$102"}</definedName>
    <definedName name="_________a1" hidden="1">{"'1-TheatreBkgs'!$A$1:$L$102"}</definedName>
    <definedName name="_________a2" localSheetId="1" hidden="1">{"'1-TheatreBkgs'!$A$1:$L$102"}</definedName>
    <definedName name="_________a2" localSheetId="4" hidden="1">{"'1-TheatreBkgs'!$A$1:$L$102"}</definedName>
    <definedName name="_________a2" localSheetId="5" hidden="1">{"'1-TheatreBkgs'!$A$1:$L$102"}</definedName>
    <definedName name="_________a2" localSheetId="8" hidden="1">{"'1-TheatreBkgs'!$A$1:$L$102"}</definedName>
    <definedName name="_________a2" hidden="1">{"'1-TheatreBkgs'!$A$1:$L$102"}</definedName>
    <definedName name="_________a3" localSheetId="1" hidden="1">{"'1-TheatreBkgs'!$A$1:$L$102"}</definedName>
    <definedName name="_________a3" localSheetId="4" hidden="1">{"'1-TheatreBkgs'!$A$1:$L$102"}</definedName>
    <definedName name="_________a3" localSheetId="5" hidden="1">{"'1-TheatreBkgs'!$A$1:$L$102"}</definedName>
    <definedName name="_________a3" localSheetId="8" hidden="1">{"'1-TheatreBkgs'!$A$1:$L$102"}</definedName>
    <definedName name="_________a3" hidden="1">{"'1-TheatreBkgs'!$A$1:$L$102"}</definedName>
    <definedName name="_________b1" localSheetId="1" hidden="1">{"'1-TheatreBkgs'!$A$1:$L$102"}</definedName>
    <definedName name="_________b1" localSheetId="4" hidden="1">{"'1-TheatreBkgs'!$A$1:$L$102"}</definedName>
    <definedName name="_________b1" localSheetId="5" hidden="1">{"'1-TheatreBkgs'!$A$1:$L$102"}</definedName>
    <definedName name="_________b1" localSheetId="8" hidden="1">{"'1-TheatreBkgs'!$A$1:$L$102"}</definedName>
    <definedName name="_________b1" hidden="1">{"'1-TheatreBkgs'!$A$1:$L$102"}</definedName>
    <definedName name="_________Q1" localSheetId="1" hidden="1">{"'Standalone List Price Trends'!$A$1:$X$56"}</definedName>
    <definedName name="_________Q1" localSheetId="4" hidden="1">{"'Standalone List Price Trends'!$A$1:$X$56"}</definedName>
    <definedName name="_________Q1" localSheetId="5" hidden="1">{"'Standalone List Price Trends'!$A$1:$X$56"}</definedName>
    <definedName name="_________Q1" localSheetId="8" hidden="1">{"'Standalone List Price Trends'!$A$1:$X$56"}</definedName>
    <definedName name="_________Q1" hidden="1">{"'Standalone List Price Trends'!$A$1:$X$56"}</definedName>
    <definedName name="_________Q2" localSheetId="1" hidden="1">{"'Standalone List Price Trends'!$A$1:$X$56"}</definedName>
    <definedName name="_________Q2" localSheetId="4" hidden="1">{"'Standalone List Price Trends'!$A$1:$X$56"}</definedName>
    <definedName name="_________Q2" localSheetId="5" hidden="1">{"'Standalone List Price Trends'!$A$1:$X$56"}</definedName>
    <definedName name="_________Q2" localSheetId="8" hidden="1">{"'Standalone List Price Trends'!$A$1:$X$56"}</definedName>
    <definedName name="_________Q2" hidden="1">{"'Standalone List Price Trends'!$A$1:$X$56"}</definedName>
    <definedName name="_________Q3" localSheetId="1" hidden="1">{"'Standalone List Price Trends'!$A$1:$X$56"}</definedName>
    <definedName name="_________Q3" localSheetId="4" hidden="1">{"'Standalone List Price Trends'!$A$1:$X$56"}</definedName>
    <definedName name="_________Q3" localSheetId="5" hidden="1">{"'Standalone List Price Trends'!$A$1:$X$56"}</definedName>
    <definedName name="_________Q3" localSheetId="8" hidden="1">{"'Standalone List Price Trends'!$A$1:$X$56"}</definedName>
    <definedName name="_________Q3" hidden="1">{"'Standalone List Price Trends'!$A$1:$X$56"}</definedName>
    <definedName name="_________Q4" localSheetId="1" hidden="1">{"'Standalone List Price Trends'!$A$1:$X$56"}</definedName>
    <definedName name="_________Q4" localSheetId="4" hidden="1">{"'Standalone List Price Trends'!$A$1:$X$56"}</definedName>
    <definedName name="_________Q4" localSheetId="5" hidden="1">{"'Standalone List Price Trends'!$A$1:$X$56"}</definedName>
    <definedName name="_________Q4" localSheetId="8" hidden="1">{"'Standalone List Price Trends'!$A$1:$X$56"}</definedName>
    <definedName name="_________Q4" hidden="1">{"'Standalone List Price Trends'!$A$1:$X$56"}</definedName>
    <definedName name="_________Q5" localSheetId="1" hidden="1">{"'Standalone List Price Trends'!$A$1:$X$56"}</definedName>
    <definedName name="_________Q5" localSheetId="4" hidden="1">{"'Standalone List Price Trends'!$A$1:$X$56"}</definedName>
    <definedName name="_________Q5" localSheetId="5" hidden="1">{"'Standalone List Price Trends'!$A$1:$X$56"}</definedName>
    <definedName name="_________Q5" localSheetId="8" hidden="1">{"'Standalone List Price Trends'!$A$1:$X$56"}</definedName>
    <definedName name="_________Q5" hidden="1">{"'Standalone List Price Trends'!$A$1:$X$56"}</definedName>
    <definedName name="_________Q9" localSheetId="1" hidden="1">{"'Standalone List Price Trends'!$A$1:$X$56"}</definedName>
    <definedName name="_________Q9" localSheetId="4" hidden="1">{"'Standalone List Price Trends'!$A$1:$X$56"}</definedName>
    <definedName name="_________Q9" localSheetId="5" hidden="1">{"'Standalone List Price Trends'!$A$1:$X$56"}</definedName>
    <definedName name="_________Q9" localSheetId="8" hidden="1">{"'Standalone List Price Trends'!$A$1:$X$56"}</definedName>
    <definedName name="_________Q9" hidden="1">{"'Standalone List Price Trends'!$A$1:$X$56"}</definedName>
    <definedName name="_________rw1" localSheetId="1" hidden="1">{"'Standalone List Price Trends'!$A$1:$X$56"}</definedName>
    <definedName name="_________rw1" localSheetId="4" hidden="1">{"'Standalone List Price Trends'!$A$1:$X$56"}</definedName>
    <definedName name="_________rw1" localSheetId="5" hidden="1">{"'Standalone List Price Trends'!$A$1:$X$56"}</definedName>
    <definedName name="_________rw1" localSheetId="8" hidden="1">{"'Standalone List Price Trends'!$A$1:$X$56"}</definedName>
    <definedName name="_________rw1" hidden="1">{"'Standalone List Price Trends'!$A$1:$X$56"}</definedName>
    <definedName name="_________rw2" localSheetId="1" hidden="1">{"'Standalone List Price Trends'!$A$1:$X$56"}</definedName>
    <definedName name="_________rw2" localSheetId="4" hidden="1">{"'Standalone List Price Trends'!$A$1:$X$56"}</definedName>
    <definedName name="_________rw2" localSheetId="5" hidden="1">{"'Standalone List Price Trends'!$A$1:$X$56"}</definedName>
    <definedName name="_________rw2" localSheetId="8" hidden="1">{"'Standalone List Price Trends'!$A$1:$X$56"}</definedName>
    <definedName name="_________rw2" hidden="1">{"'Standalone List Price Trends'!$A$1:$X$56"}</definedName>
    <definedName name="_________rw3" localSheetId="1" hidden="1">{"'Standalone List Price Trends'!$A$1:$X$56"}</definedName>
    <definedName name="_________rw3" localSheetId="4" hidden="1">{"'Standalone List Price Trends'!$A$1:$X$56"}</definedName>
    <definedName name="_________rw3" localSheetId="5" hidden="1">{"'Standalone List Price Trends'!$A$1:$X$56"}</definedName>
    <definedName name="_________rw3" localSheetId="8" hidden="1">{"'Standalone List Price Trends'!$A$1:$X$56"}</definedName>
    <definedName name="_________rw3" hidden="1">{"'Standalone List Price Trends'!$A$1:$X$56"}</definedName>
    <definedName name="_________rw4" localSheetId="1" hidden="1">{"'Standalone List Price Trends'!$A$1:$X$56"}</definedName>
    <definedName name="_________rw4" localSheetId="4" hidden="1">{"'Standalone List Price Trends'!$A$1:$X$56"}</definedName>
    <definedName name="_________rw4" localSheetId="5" hidden="1">{"'Standalone List Price Trends'!$A$1:$X$56"}</definedName>
    <definedName name="_________rw4" localSheetId="8" hidden="1">{"'Standalone List Price Trends'!$A$1:$X$56"}</definedName>
    <definedName name="_________rw4" hidden="1">{"'Standalone List Price Trends'!$A$1:$X$56"}</definedName>
    <definedName name="_________v1" localSheetId="1" hidden="1">{"'1-TheatreBkgs'!$A$1:$L$102"}</definedName>
    <definedName name="_________v1" localSheetId="4" hidden="1">{"'1-TheatreBkgs'!$A$1:$L$102"}</definedName>
    <definedName name="_________v1" localSheetId="5" hidden="1">{"'1-TheatreBkgs'!$A$1:$L$102"}</definedName>
    <definedName name="_________v1" localSheetId="8" hidden="1">{"'1-TheatreBkgs'!$A$1:$L$102"}</definedName>
    <definedName name="_________v1" hidden="1">{"'1-TheatreBkgs'!$A$1:$L$102"}</definedName>
    <definedName name="_________V2" localSheetId="1" hidden="1">{"'1-TheatreBkgs'!$A$1:$L$102"}</definedName>
    <definedName name="_________V2" localSheetId="4" hidden="1">{"'1-TheatreBkgs'!$A$1:$L$102"}</definedName>
    <definedName name="_________V2" localSheetId="5" hidden="1">{"'1-TheatreBkgs'!$A$1:$L$102"}</definedName>
    <definedName name="_________V2" localSheetId="8" hidden="1">{"'1-TheatreBkgs'!$A$1:$L$102"}</definedName>
    <definedName name="_________V2" hidden="1">{"'1-TheatreBkgs'!$A$1:$L$102"}</definedName>
    <definedName name="_________v3" localSheetId="1" hidden="1">{"'1-TheatreBkgs'!$A$1:$L$102"}</definedName>
    <definedName name="_________v3" localSheetId="4" hidden="1">{"'1-TheatreBkgs'!$A$1:$L$102"}</definedName>
    <definedName name="_________v3" localSheetId="5" hidden="1">{"'1-TheatreBkgs'!$A$1:$L$102"}</definedName>
    <definedName name="_________v3" localSheetId="8" hidden="1">{"'1-TheatreBkgs'!$A$1:$L$102"}</definedName>
    <definedName name="_________v3" hidden="1">{"'1-TheatreBkgs'!$A$1:$L$102"}</definedName>
    <definedName name="________a1" localSheetId="1" hidden="1">{"'1-TheatreBkgs'!$A$1:$L$102"}</definedName>
    <definedName name="________a1" localSheetId="4" hidden="1">{"'1-TheatreBkgs'!$A$1:$L$102"}</definedName>
    <definedName name="________a1" localSheetId="5" hidden="1">{"'1-TheatreBkgs'!$A$1:$L$102"}</definedName>
    <definedName name="________a1" localSheetId="8" hidden="1">{"'1-TheatreBkgs'!$A$1:$L$102"}</definedName>
    <definedName name="________a1" hidden="1">{"'1-TheatreBkgs'!$A$1:$L$102"}</definedName>
    <definedName name="________a2" localSheetId="1" hidden="1">{"'1-TheatreBkgs'!$A$1:$L$102"}</definedName>
    <definedName name="________a2" localSheetId="4" hidden="1">{"'1-TheatreBkgs'!$A$1:$L$102"}</definedName>
    <definedName name="________a2" localSheetId="5" hidden="1">{"'1-TheatreBkgs'!$A$1:$L$102"}</definedName>
    <definedName name="________a2" localSheetId="8" hidden="1">{"'1-TheatreBkgs'!$A$1:$L$102"}</definedName>
    <definedName name="________a2" hidden="1">{"'1-TheatreBkgs'!$A$1:$L$102"}</definedName>
    <definedName name="________a3" localSheetId="1" hidden="1">{"'1-TheatreBkgs'!$A$1:$L$102"}</definedName>
    <definedName name="________a3" localSheetId="4" hidden="1">{"'1-TheatreBkgs'!$A$1:$L$102"}</definedName>
    <definedName name="________a3" localSheetId="5" hidden="1">{"'1-TheatreBkgs'!$A$1:$L$102"}</definedName>
    <definedName name="________a3" localSheetId="8" hidden="1">{"'1-TheatreBkgs'!$A$1:$L$102"}</definedName>
    <definedName name="________a3" hidden="1">{"'1-TheatreBkgs'!$A$1:$L$102"}</definedName>
    <definedName name="________b1" localSheetId="1" hidden="1">{"'1-TheatreBkgs'!$A$1:$L$102"}</definedName>
    <definedName name="________b1" localSheetId="4" hidden="1">{"'1-TheatreBkgs'!$A$1:$L$102"}</definedName>
    <definedName name="________b1" localSheetId="5" hidden="1">{"'1-TheatreBkgs'!$A$1:$L$102"}</definedName>
    <definedName name="________b1" localSheetId="8" hidden="1">{"'1-TheatreBkgs'!$A$1:$L$102"}</definedName>
    <definedName name="________b1" hidden="1">{"'1-TheatreBkgs'!$A$1:$L$102"}</definedName>
    <definedName name="________Q1" localSheetId="1" hidden="1">{"'Standalone List Price Trends'!$A$1:$X$56"}</definedName>
    <definedName name="________Q1" localSheetId="4" hidden="1">{"'Standalone List Price Trends'!$A$1:$X$56"}</definedName>
    <definedName name="________Q1" localSheetId="5" hidden="1">{"'Standalone List Price Trends'!$A$1:$X$56"}</definedName>
    <definedName name="________Q1" localSheetId="8" hidden="1">{"'Standalone List Price Trends'!$A$1:$X$56"}</definedName>
    <definedName name="________Q1" hidden="1">{"'Standalone List Price Trends'!$A$1:$X$56"}</definedName>
    <definedName name="________Q2" localSheetId="1" hidden="1">{"'Standalone List Price Trends'!$A$1:$X$56"}</definedName>
    <definedName name="________Q2" localSheetId="4" hidden="1">{"'Standalone List Price Trends'!$A$1:$X$56"}</definedName>
    <definedName name="________Q2" localSheetId="5" hidden="1">{"'Standalone List Price Trends'!$A$1:$X$56"}</definedName>
    <definedName name="________Q2" localSheetId="8" hidden="1">{"'Standalone List Price Trends'!$A$1:$X$56"}</definedName>
    <definedName name="________Q2" hidden="1">{"'Standalone List Price Trends'!$A$1:$X$56"}</definedName>
    <definedName name="________Q3" localSheetId="1" hidden="1">{"'Standalone List Price Trends'!$A$1:$X$56"}</definedName>
    <definedName name="________Q3" localSheetId="4" hidden="1">{"'Standalone List Price Trends'!$A$1:$X$56"}</definedName>
    <definedName name="________Q3" localSheetId="5" hidden="1">{"'Standalone List Price Trends'!$A$1:$X$56"}</definedName>
    <definedName name="________Q3" localSheetId="8" hidden="1">{"'Standalone List Price Trends'!$A$1:$X$56"}</definedName>
    <definedName name="________Q3" hidden="1">{"'Standalone List Price Trends'!$A$1:$X$56"}</definedName>
    <definedName name="________Q4" localSheetId="1" hidden="1">{"'Standalone List Price Trends'!$A$1:$X$56"}</definedName>
    <definedName name="________Q4" localSheetId="4" hidden="1">{"'Standalone List Price Trends'!$A$1:$X$56"}</definedName>
    <definedName name="________Q4" localSheetId="5" hidden="1">{"'Standalone List Price Trends'!$A$1:$X$56"}</definedName>
    <definedName name="________Q4" localSheetId="8" hidden="1">{"'Standalone List Price Trends'!$A$1:$X$56"}</definedName>
    <definedName name="________Q4" hidden="1">{"'Standalone List Price Trends'!$A$1:$X$56"}</definedName>
    <definedName name="________Q5" localSheetId="1" hidden="1">{"'Standalone List Price Trends'!$A$1:$X$56"}</definedName>
    <definedName name="________Q5" localSheetId="4" hidden="1">{"'Standalone List Price Trends'!$A$1:$X$56"}</definedName>
    <definedName name="________Q5" localSheetId="5" hidden="1">{"'Standalone List Price Trends'!$A$1:$X$56"}</definedName>
    <definedName name="________Q5" localSheetId="8" hidden="1">{"'Standalone List Price Trends'!$A$1:$X$56"}</definedName>
    <definedName name="________Q5" hidden="1">{"'Standalone List Price Trends'!$A$1:$X$56"}</definedName>
    <definedName name="________Q9" localSheetId="1" hidden="1">{"'Standalone List Price Trends'!$A$1:$X$56"}</definedName>
    <definedName name="________Q9" localSheetId="4" hidden="1">{"'Standalone List Price Trends'!$A$1:$X$56"}</definedName>
    <definedName name="________Q9" localSheetId="5" hidden="1">{"'Standalone List Price Trends'!$A$1:$X$56"}</definedName>
    <definedName name="________Q9" localSheetId="8" hidden="1">{"'Standalone List Price Trends'!$A$1:$X$56"}</definedName>
    <definedName name="________Q9" hidden="1">{"'Standalone List Price Trends'!$A$1:$X$56"}</definedName>
    <definedName name="________rw1" localSheetId="1" hidden="1">{"'Standalone List Price Trends'!$A$1:$X$56"}</definedName>
    <definedName name="________rw1" localSheetId="4" hidden="1">{"'Standalone List Price Trends'!$A$1:$X$56"}</definedName>
    <definedName name="________rw1" localSheetId="5" hidden="1">{"'Standalone List Price Trends'!$A$1:$X$56"}</definedName>
    <definedName name="________rw1" localSheetId="8" hidden="1">{"'Standalone List Price Trends'!$A$1:$X$56"}</definedName>
    <definedName name="________rw1" hidden="1">{"'Standalone List Price Trends'!$A$1:$X$56"}</definedName>
    <definedName name="________rw2" localSheetId="1" hidden="1">{"'Standalone List Price Trends'!$A$1:$X$56"}</definedName>
    <definedName name="________rw2" localSheetId="4" hidden="1">{"'Standalone List Price Trends'!$A$1:$X$56"}</definedName>
    <definedName name="________rw2" localSheetId="5" hidden="1">{"'Standalone List Price Trends'!$A$1:$X$56"}</definedName>
    <definedName name="________rw2" localSheetId="8" hidden="1">{"'Standalone List Price Trends'!$A$1:$X$56"}</definedName>
    <definedName name="________rw2" hidden="1">{"'Standalone List Price Trends'!$A$1:$X$56"}</definedName>
    <definedName name="________rw3" localSheetId="1" hidden="1">{"'Standalone List Price Trends'!$A$1:$X$56"}</definedName>
    <definedName name="________rw3" localSheetId="4" hidden="1">{"'Standalone List Price Trends'!$A$1:$X$56"}</definedName>
    <definedName name="________rw3" localSheetId="5" hidden="1">{"'Standalone List Price Trends'!$A$1:$X$56"}</definedName>
    <definedName name="________rw3" localSheetId="8" hidden="1">{"'Standalone List Price Trends'!$A$1:$X$56"}</definedName>
    <definedName name="________rw3" hidden="1">{"'Standalone List Price Trends'!$A$1:$X$56"}</definedName>
    <definedName name="________rw4" localSheetId="1" hidden="1">{"'Standalone List Price Trends'!$A$1:$X$56"}</definedName>
    <definedName name="________rw4" localSheetId="4" hidden="1">{"'Standalone List Price Trends'!$A$1:$X$56"}</definedName>
    <definedName name="________rw4" localSheetId="5" hidden="1">{"'Standalone List Price Trends'!$A$1:$X$56"}</definedName>
    <definedName name="________rw4" localSheetId="8" hidden="1">{"'Standalone List Price Trends'!$A$1:$X$56"}</definedName>
    <definedName name="________rw4" hidden="1">{"'Standalone List Price Trends'!$A$1:$X$56"}</definedName>
    <definedName name="________v1" localSheetId="1" hidden="1">{"'1-TheatreBkgs'!$A$1:$L$102"}</definedName>
    <definedName name="________v1" localSheetId="4" hidden="1">{"'1-TheatreBkgs'!$A$1:$L$102"}</definedName>
    <definedName name="________v1" localSheetId="5" hidden="1">{"'1-TheatreBkgs'!$A$1:$L$102"}</definedName>
    <definedName name="________v1" localSheetId="8" hidden="1">{"'1-TheatreBkgs'!$A$1:$L$102"}</definedName>
    <definedName name="________v1" hidden="1">{"'1-TheatreBkgs'!$A$1:$L$102"}</definedName>
    <definedName name="________V2" localSheetId="1" hidden="1">{"'1-TheatreBkgs'!$A$1:$L$102"}</definedName>
    <definedName name="________V2" localSheetId="4" hidden="1">{"'1-TheatreBkgs'!$A$1:$L$102"}</definedName>
    <definedName name="________V2" localSheetId="5" hidden="1">{"'1-TheatreBkgs'!$A$1:$L$102"}</definedName>
    <definedName name="________V2" localSheetId="8" hidden="1">{"'1-TheatreBkgs'!$A$1:$L$102"}</definedName>
    <definedName name="________V2" hidden="1">{"'1-TheatreBkgs'!$A$1:$L$102"}</definedName>
    <definedName name="________v3" localSheetId="1" hidden="1">{"'1-TheatreBkgs'!$A$1:$L$102"}</definedName>
    <definedName name="________v3" localSheetId="4" hidden="1">{"'1-TheatreBkgs'!$A$1:$L$102"}</definedName>
    <definedName name="________v3" localSheetId="5" hidden="1">{"'1-TheatreBkgs'!$A$1:$L$102"}</definedName>
    <definedName name="________v3" localSheetId="8" hidden="1">{"'1-TheatreBkgs'!$A$1:$L$102"}</definedName>
    <definedName name="________v3" hidden="1">{"'1-TheatreBkgs'!$A$1:$L$102"}</definedName>
    <definedName name="_______a1" localSheetId="1" hidden="1">{"'1-TheatreBkgs'!$A$1:$L$102"}</definedName>
    <definedName name="_______a1" localSheetId="4" hidden="1">{"'1-TheatreBkgs'!$A$1:$L$102"}</definedName>
    <definedName name="_______a1" localSheetId="5" hidden="1">{"'1-TheatreBkgs'!$A$1:$L$102"}</definedName>
    <definedName name="_______a1" localSheetId="8" hidden="1">{"'1-TheatreBkgs'!$A$1:$L$102"}</definedName>
    <definedName name="_______a1" hidden="1">{"'1-TheatreBkgs'!$A$1:$L$102"}</definedName>
    <definedName name="_______a2" localSheetId="1" hidden="1">{"'1-TheatreBkgs'!$A$1:$L$102"}</definedName>
    <definedName name="_______a2" localSheetId="4" hidden="1">{"'1-TheatreBkgs'!$A$1:$L$102"}</definedName>
    <definedName name="_______a2" localSheetId="5" hidden="1">{"'1-TheatreBkgs'!$A$1:$L$102"}</definedName>
    <definedName name="_______a2" localSheetId="8" hidden="1">{"'1-TheatreBkgs'!$A$1:$L$102"}</definedName>
    <definedName name="_______a2" hidden="1">{"'1-TheatreBkgs'!$A$1:$L$102"}</definedName>
    <definedName name="_______a3" localSheetId="1" hidden="1">{"'1-TheatreBkgs'!$A$1:$L$102"}</definedName>
    <definedName name="_______a3" localSheetId="4" hidden="1">{"'1-TheatreBkgs'!$A$1:$L$102"}</definedName>
    <definedName name="_______a3" localSheetId="5" hidden="1">{"'1-TheatreBkgs'!$A$1:$L$102"}</definedName>
    <definedName name="_______a3" localSheetId="8" hidden="1">{"'1-TheatreBkgs'!$A$1:$L$102"}</definedName>
    <definedName name="_______a3" hidden="1">{"'1-TheatreBkgs'!$A$1:$L$102"}</definedName>
    <definedName name="_______b1" localSheetId="1" hidden="1">{"'1-TheatreBkgs'!$A$1:$L$102"}</definedName>
    <definedName name="_______b1" localSheetId="4" hidden="1">{"'1-TheatreBkgs'!$A$1:$L$102"}</definedName>
    <definedName name="_______b1" localSheetId="5" hidden="1">{"'1-TheatreBkgs'!$A$1:$L$102"}</definedName>
    <definedName name="_______b1" localSheetId="8" hidden="1">{"'1-TheatreBkgs'!$A$1:$L$102"}</definedName>
    <definedName name="_______b1" hidden="1">{"'1-TheatreBkgs'!$A$1:$L$102"}</definedName>
    <definedName name="_______Q1" localSheetId="1" hidden="1">{"'Standalone List Price Trends'!$A$1:$X$56"}</definedName>
    <definedName name="_______Q1" localSheetId="4" hidden="1">{"'Standalone List Price Trends'!$A$1:$X$56"}</definedName>
    <definedName name="_______Q1" localSheetId="5" hidden="1">{"'Standalone List Price Trends'!$A$1:$X$56"}</definedName>
    <definedName name="_______Q1" localSheetId="8" hidden="1">{"'Standalone List Price Trends'!$A$1:$X$56"}</definedName>
    <definedName name="_______Q1" hidden="1">{"'Standalone List Price Trends'!$A$1:$X$56"}</definedName>
    <definedName name="_______Q2" localSheetId="1" hidden="1">{"'Standalone List Price Trends'!$A$1:$X$56"}</definedName>
    <definedName name="_______Q2" localSheetId="4" hidden="1">{"'Standalone List Price Trends'!$A$1:$X$56"}</definedName>
    <definedName name="_______Q2" localSheetId="5" hidden="1">{"'Standalone List Price Trends'!$A$1:$X$56"}</definedName>
    <definedName name="_______Q2" localSheetId="8" hidden="1">{"'Standalone List Price Trends'!$A$1:$X$56"}</definedName>
    <definedName name="_______Q2" hidden="1">{"'Standalone List Price Trends'!$A$1:$X$56"}</definedName>
    <definedName name="_______Q3" localSheetId="1" hidden="1">{"'Standalone List Price Trends'!$A$1:$X$56"}</definedName>
    <definedName name="_______Q3" localSheetId="4" hidden="1">{"'Standalone List Price Trends'!$A$1:$X$56"}</definedName>
    <definedName name="_______Q3" localSheetId="5" hidden="1">{"'Standalone List Price Trends'!$A$1:$X$56"}</definedName>
    <definedName name="_______Q3" localSheetId="8" hidden="1">{"'Standalone List Price Trends'!$A$1:$X$56"}</definedName>
    <definedName name="_______Q3" hidden="1">{"'Standalone List Price Trends'!$A$1:$X$56"}</definedName>
    <definedName name="_______Q4" localSheetId="1" hidden="1">{"'Standalone List Price Trends'!$A$1:$X$56"}</definedName>
    <definedName name="_______Q4" localSheetId="4" hidden="1">{"'Standalone List Price Trends'!$A$1:$X$56"}</definedName>
    <definedName name="_______Q4" localSheetId="5" hidden="1">{"'Standalone List Price Trends'!$A$1:$X$56"}</definedName>
    <definedName name="_______Q4" localSheetId="8" hidden="1">{"'Standalone List Price Trends'!$A$1:$X$56"}</definedName>
    <definedName name="_______Q4" hidden="1">{"'Standalone List Price Trends'!$A$1:$X$56"}</definedName>
    <definedName name="_______Q5" localSheetId="1" hidden="1">{"'Standalone List Price Trends'!$A$1:$X$56"}</definedName>
    <definedName name="_______Q5" localSheetId="4" hidden="1">{"'Standalone List Price Trends'!$A$1:$X$56"}</definedName>
    <definedName name="_______Q5" localSheetId="5" hidden="1">{"'Standalone List Price Trends'!$A$1:$X$56"}</definedName>
    <definedName name="_______Q5" localSheetId="8" hidden="1">{"'Standalone List Price Trends'!$A$1:$X$56"}</definedName>
    <definedName name="_______Q5" hidden="1">{"'Standalone List Price Trends'!$A$1:$X$56"}</definedName>
    <definedName name="_______Q9" localSheetId="1" hidden="1">{"'Standalone List Price Trends'!$A$1:$X$56"}</definedName>
    <definedName name="_______Q9" localSheetId="4" hidden="1">{"'Standalone List Price Trends'!$A$1:$X$56"}</definedName>
    <definedName name="_______Q9" localSheetId="5" hidden="1">{"'Standalone List Price Trends'!$A$1:$X$56"}</definedName>
    <definedName name="_______Q9" localSheetId="8" hidden="1">{"'Standalone List Price Trends'!$A$1:$X$56"}</definedName>
    <definedName name="_______Q9" hidden="1">{"'Standalone List Price Trends'!$A$1:$X$56"}</definedName>
    <definedName name="_______rw1" localSheetId="1" hidden="1">{"'Standalone List Price Trends'!$A$1:$X$56"}</definedName>
    <definedName name="_______rw1" localSheetId="4" hidden="1">{"'Standalone List Price Trends'!$A$1:$X$56"}</definedName>
    <definedName name="_______rw1" localSheetId="5" hidden="1">{"'Standalone List Price Trends'!$A$1:$X$56"}</definedName>
    <definedName name="_______rw1" localSheetId="8" hidden="1">{"'Standalone List Price Trends'!$A$1:$X$56"}</definedName>
    <definedName name="_______rw1" hidden="1">{"'Standalone List Price Trends'!$A$1:$X$56"}</definedName>
    <definedName name="_______rw2" localSheetId="1" hidden="1">{"'Standalone List Price Trends'!$A$1:$X$56"}</definedName>
    <definedName name="_______rw2" localSheetId="4" hidden="1">{"'Standalone List Price Trends'!$A$1:$X$56"}</definedName>
    <definedName name="_______rw2" localSheetId="5" hidden="1">{"'Standalone List Price Trends'!$A$1:$X$56"}</definedName>
    <definedName name="_______rw2" localSheetId="8" hidden="1">{"'Standalone List Price Trends'!$A$1:$X$56"}</definedName>
    <definedName name="_______rw2" hidden="1">{"'Standalone List Price Trends'!$A$1:$X$56"}</definedName>
    <definedName name="_______rw3" localSheetId="1" hidden="1">{"'Standalone List Price Trends'!$A$1:$X$56"}</definedName>
    <definedName name="_______rw3" localSheetId="4" hidden="1">{"'Standalone List Price Trends'!$A$1:$X$56"}</definedName>
    <definedName name="_______rw3" localSheetId="5" hidden="1">{"'Standalone List Price Trends'!$A$1:$X$56"}</definedName>
    <definedName name="_______rw3" localSheetId="8" hidden="1">{"'Standalone List Price Trends'!$A$1:$X$56"}</definedName>
    <definedName name="_______rw3" hidden="1">{"'Standalone List Price Trends'!$A$1:$X$56"}</definedName>
    <definedName name="_______rw4" localSheetId="1" hidden="1">{"'Standalone List Price Trends'!$A$1:$X$56"}</definedName>
    <definedName name="_______rw4" localSheetId="4" hidden="1">{"'Standalone List Price Trends'!$A$1:$X$56"}</definedName>
    <definedName name="_______rw4" localSheetId="5" hidden="1">{"'Standalone List Price Trends'!$A$1:$X$56"}</definedName>
    <definedName name="_______rw4" localSheetId="8" hidden="1">{"'Standalone List Price Trends'!$A$1:$X$56"}</definedName>
    <definedName name="_______rw4" hidden="1">{"'Standalone List Price Trends'!$A$1:$X$56"}</definedName>
    <definedName name="_______v1" localSheetId="1" hidden="1">{"'1-TheatreBkgs'!$A$1:$L$102"}</definedName>
    <definedName name="_______v1" localSheetId="4" hidden="1">{"'1-TheatreBkgs'!$A$1:$L$102"}</definedName>
    <definedName name="_______v1" localSheetId="5" hidden="1">{"'1-TheatreBkgs'!$A$1:$L$102"}</definedName>
    <definedName name="_______v1" localSheetId="8" hidden="1">{"'1-TheatreBkgs'!$A$1:$L$102"}</definedName>
    <definedName name="_______v1" hidden="1">{"'1-TheatreBkgs'!$A$1:$L$102"}</definedName>
    <definedName name="_______v3" localSheetId="1" hidden="1">{"'1-TheatreBkgs'!$A$1:$L$102"}</definedName>
    <definedName name="_______v3" localSheetId="4" hidden="1">{"'1-TheatreBkgs'!$A$1:$L$102"}</definedName>
    <definedName name="_______v3" localSheetId="5" hidden="1">{"'1-TheatreBkgs'!$A$1:$L$102"}</definedName>
    <definedName name="_______v3" localSheetId="8" hidden="1">{"'1-TheatreBkgs'!$A$1:$L$102"}</definedName>
    <definedName name="_______v3" hidden="1">{"'1-TheatreBkgs'!$A$1:$L$102"}</definedName>
    <definedName name="______a1" localSheetId="1" hidden="1">{"'1-TheatreBkgs'!$A$1:$L$102"}</definedName>
    <definedName name="______a1" localSheetId="4" hidden="1">{"'1-TheatreBkgs'!$A$1:$L$102"}</definedName>
    <definedName name="______a1" localSheetId="5" hidden="1">{"'1-TheatreBkgs'!$A$1:$L$102"}</definedName>
    <definedName name="______a1" localSheetId="8" hidden="1">{"'1-TheatreBkgs'!$A$1:$L$102"}</definedName>
    <definedName name="______a1" hidden="1">{"'1-TheatreBkgs'!$A$1:$L$102"}</definedName>
    <definedName name="______a2" localSheetId="1" hidden="1">{"'1-TheatreBkgs'!$A$1:$L$102"}</definedName>
    <definedName name="______a2" localSheetId="4" hidden="1">{"'1-TheatreBkgs'!$A$1:$L$102"}</definedName>
    <definedName name="______a2" localSheetId="5" hidden="1">{"'1-TheatreBkgs'!$A$1:$L$102"}</definedName>
    <definedName name="______a2" localSheetId="8" hidden="1">{"'1-TheatreBkgs'!$A$1:$L$102"}</definedName>
    <definedName name="______a2" hidden="1">{"'1-TheatreBkgs'!$A$1:$L$102"}</definedName>
    <definedName name="______a3" localSheetId="1" hidden="1">{"'1-TheatreBkgs'!$A$1:$L$102"}</definedName>
    <definedName name="______a3" localSheetId="4" hidden="1">{"'1-TheatreBkgs'!$A$1:$L$102"}</definedName>
    <definedName name="______a3" localSheetId="5" hidden="1">{"'1-TheatreBkgs'!$A$1:$L$102"}</definedName>
    <definedName name="______a3" localSheetId="8" hidden="1">{"'1-TheatreBkgs'!$A$1:$L$102"}</definedName>
    <definedName name="______a3" hidden="1">{"'1-TheatreBkgs'!$A$1:$L$102"}</definedName>
    <definedName name="______b1" localSheetId="1" hidden="1">{"'1-TheatreBkgs'!$A$1:$L$102"}</definedName>
    <definedName name="______b1" localSheetId="4" hidden="1">{"'1-TheatreBkgs'!$A$1:$L$102"}</definedName>
    <definedName name="______b1" localSheetId="5" hidden="1">{"'1-TheatreBkgs'!$A$1:$L$102"}</definedName>
    <definedName name="______b1" localSheetId="8" hidden="1">{"'1-TheatreBkgs'!$A$1:$L$102"}</definedName>
    <definedName name="______b1" hidden="1">{"'1-TheatreBkgs'!$A$1:$L$102"}</definedName>
    <definedName name="______Q1" localSheetId="1" hidden="1">{"'Standalone List Price Trends'!$A$1:$X$56"}</definedName>
    <definedName name="______Q1" localSheetId="4" hidden="1">{"'Standalone List Price Trends'!$A$1:$X$56"}</definedName>
    <definedName name="______Q1" localSheetId="5" hidden="1">{"'Standalone List Price Trends'!$A$1:$X$56"}</definedName>
    <definedName name="______Q1" localSheetId="8" hidden="1">{"'Standalone List Price Trends'!$A$1:$X$56"}</definedName>
    <definedName name="______Q1" hidden="1">{"'Standalone List Price Trends'!$A$1:$X$56"}</definedName>
    <definedName name="______Q2" localSheetId="1" hidden="1">{"'Standalone List Price Trends'!$A$1:$X$56"}</definedName>
    <definedName name="______Q2" localSheetId="4" hidden="1">{"'Standalone List Price Trends'!$A$1:$X$56"}</definedName>
    <definedName name="______Q2" localSheetId="5" hidden="1">{"'Standalone List Price Trends'!$A$1:$X$56"}</definedName>
    <definedName name="______Q2" localSheetId="8" hidden="1">{"'Standalone List Price Trends'!$A$1:$X$56"}</definedName>
    <definedName name="______Q2" hidden="1">{"'Standalone List Price Trends'!$A$1:$X$56"}</definedName>
    <definedName name="______Q3" localSheetId="1" hidden="1">{"'Standalone List Price Trends'!$A$1:$X$56"}</definedName>
    <definedName name="______Q3" localSheetId="4" hidden="1">{"'Standalone List Price Trends'!$A$1:$X$56"}</definedName>
    <definedName name="______Q3" localSheetId="5" hidden="1">{"'Standalone List Price Trends'!$A$1:$X$56"}</definedName>
    <definedName name="______Q3" localSheetId="8" hidden="1">{"'Standalone List Price Trends'!$A$1:$X$56"}</definedName>
    <definedName name="______Q3" hidden="1">{"'Standalone List Price Trends'!$A$1:$X$56"}</definedName>
    <definedName name="______Q4" localSheetId="1" hidden="1">{"'Standalone List Price Trends'!$A$1:$X$56"}</definedName>
    <definedName name="______Q4" localSheetId="4" hidden="1">{"'Standalone List Price Trends'!$A$1:$X$56"}</definedName>
    <definedName name="______Q4" localSheetId="5" hidden="1">{"'Standalone List Price Trends'!$A$1:$X$56"}</definedName>
    <definedName name="______Q4" localSheetId="8" hidden="1">{"'Standalone List Price Trends'!$A$1:$X$56"}</definedName>
    <definedName name="______Q4" hidden="1">{"'Standalone List Price Trends'!$A$1:$X$56"}</definedName>
    <definedName name="______Q5" localSheetId="1" hidden="1">{"'Standalone List Price Trends'!$A$1:$X$56"}</definedName>
    <definedName name="______Q5" localSheetId="4" hidden="1">{"'Standalone List Price Trends'!$A$1:$X$56"}</definedName>
    <definedName name="______Q5" localSheetId="5" hidden="1">{"'Standalone List Price Trends'!$A$1:$X$56"}</definedName>
    <definedName name="______Q5" localSheetId="8" hidden="1">{"'Standalone List Price Trends'!$A$1:$X$56"}</definedName>
    <definedName name="______Q5" hidden="1">{"'Standalone List Price Trends'!$A$1:$X$56"}</definedName>
    <definedName name="______Q9" localSheetId="1" hidden="1">{"'Standalone List Price Trends'!$A$1:$X$56"}</definedName>
    <definedName name="______Q9" localSheetId="4" hidden="1">{"'Standalone List Price Trends'!$A$1:$X$56"}</definedName>
    <definedName name="______Q9" localSheetId="5" hidden="1">{"'Standalone List Price Trends'!$A$1:$X$56"}</definedName>
    <definedName name="______Q9" localSheetId="8" hidden="1">{"'Standalone List Price Trends'!$A$1:$X$56"}</definedName>
    <definedName name="______Q9" hidden="1">{"'Standalone List Price Trends'!$A$1:$X$56"}</definedName>
    <definedName name="______rw1" localSheetId="1" hidden="1">{"'Standalone List Price Trends'!$A$1:$X$56"}</definedName>
    <definedName name="______rw1" localSheetId="4" hidden="1">{"'Standalone List Price Trends'!$A$1:$X$56"}</definedName>
    <definedName name="______rw1" localSheetId="5" hidden="1">{"'Standalone List Price Trends'!$A$1:$X$56"}</definedName>
    <definedName name="______rw1" localSheetId="8" hidden="1">{"'Standalone List Price Trends'!$A$1:$X$56"}</definedName>
    <definedName name="______rw1" hidden="1">{"'Standalone List Price Trends'!$A$1:$X$56"}</definedName>
    <definedName name="______rw2" localSheetId="1" hidden="1">{"'Standalone List Price Trends'!$A$1:$X$56"}</definedName>
    <definedName name="______rw2" localSheetId="4" hidden="1">{"'Standalone List Price Trends'!$A$1:$X$56"}</definedName>
    <definedName name="______rw2" localSheetId="5" hidden="1">{"'Standalone List Price Trends'!$A$1:$X$56"}</definedName>
    <definedName name="______rw2" localSheetId="8" hidden="1">{"'Standalone List Price Trends'!$A$1:$X$56"}</definedName>
    <definedName name="______rw2" hidden="1">{"'Standalone List Price Trends'!$A$1:$X$56"}</definedName>
    <definedName name="______rw3" localSheetId="1" hidden="1">{"'Standalone List Price Trends'!$A$1:$X$56"}</definedName>
    <definedName name="______rw3" localSheetId="4" hidden="1">{"'Standalone List Price Trends'!$A$1:$X$56"}</definedName>
    <definedName name="______rw3" localSheetId="5" hidden="1">{"'Standalone List Price Trends'!$A$1:$X$56"}</definedName>
    <definedName name="______rw3" localSheetId="8" hidden="1">{"'Standalone List Price Trends'!$A$1:$X$56"}</definedName>
    <definedName name="______rw3" hidden="1">{"'Standalone List Price Trends'!$A$1:$X$56"}</definedName>
    <definedName name="______rw4" localSheetId="1" hidden="1">{"'Standalone List Price Trends'!$A$1:$X$56"}</definedName>
    <definedName name="______rw4" localSheetId="4" hidden="1">{"'Standalone List Price Trends'!$A$1:$X$56"}</definedName>
    <definedName name="______rw4" localSheetId="5" hidden="1">{"'Standalone List Price Trends'!$A$1:$X$56"}</definedName>
    <definedName name="______rw4" localSheetId="8" hidden="1">{"'Standalone List Price Trends'!$A$1:$X$56"}</definedName>
    <definedName name="______rw4" hidden="1">{"'Standalone List Price Trends'!$A$1:$X$56"}</definedName>
    <definedName name="______v1" localSheetId="1" hidden="1">{"'1-TheatreBkgs'!$A$1:$L$102"}</definedName>
    <definedName name="______v1" localSheetId="4" hidden="1">{"'1-TheatreBkgs'!$A$1:$L$102"}</definedName>
    <definedName name="______v1" localSheetId="5" hidden="1">{"'1-TheatreBkgs'!$A$1:$L$102"}</definedName>
    <definedName name="______v1" localSheetId="8" hidden="1">{"'1-TheatreBkgs'!$A$1:$L$102"}</definedName>
    <definedName name="______v1" hidden="1">{"'1-TheatreBkgs'!$A$1:$L$102"}</definedName>
    <definedName name="______V2" localSheetId="1" hidden="1">{"'1-TheatreBkgs'!$A$1:$L$102"}</definedName>
    <definedName name="______V2" localSheetId="4" hidden="1">{"'1-TheatreBkgs'!$A$1:$L$102"}</definedName>
    <definedName name="______V2" localSheetId="5" hidden="1">{"'1-TheatreBkgs'!$A$1:$L$102"}</definedName>
    <definedName name="______V2" localSheetId="8" hidden="1">{"'1-TheatreBkgs'!$A$1:$L$102"}</definedName>
    <definedName name="______V2" hidden="1">{"'1-TheatreBkgs'!$A$1:$L$102"}</definedName>
    <definedName name="______v3" localSheetId="1" hidden="1">{"'1-TheatreBkgs'!$A$1:$L$102"}</definedName>
    <definedName name="______v3" localSheetId="4" hidden="1">{"'1-TheatreBkgs'!$A$1:$L$102"}</definedName>
    <definedName name="______v3" localSheetId="5" hidden="1">{"'1-TheatreBkgs'!$A$1:$L$102"}</definedName>
    <definedName name="______v3" localSheetId="8" hidden="1">{"'1-TheatreBkgs'!$A$1:$L$102"}</definedName>
    <definedName name="______v3" hidden="1">{"'1-TheatreBkgs'!$A$1:$L$102"}</definedName>
    <definedName name="_____a1" localSheetId="1" hidden="1">{"'1-TheatreBkgs'!$A$1:$L$102"}</definedName>
    <definedName name="_____a1" localSheetId="4" hidden="1">{"'1-TheatreBkgs'!$A$1:$L$102"}</definedName>
    <definedName name="_____a1" localSheetId="5" hidden="1">{"'1-TheatreBkgs'!$A$1:$L$102"}</definedName>
    <definedName name="_____a1" localSheetId="8" hidden="1">{"'1-TheatreBkgs'!$A$1:$L$102"}</definedName>
    <definedName name="_____a1" hidden="1">{"'1-TheatreBkgs'!$A$1:$L$102"}</definedName>
    <definedName name="_____a2" localSheetId="1" hidden="1">{"'1-TheatreBkgs'!$A$1:$L$102"}</definedName>
    <definedName name="_____a2" localSheetId="4" hidden="1">{"'1-TheatreBkgs'!$A$1:$L$102"}</definedName>
    <definedName name="_____a2" localSheetId="5" hidden="1">{"'1-TheatreBkgs'!$A$1:$L$102"}</definedName>
    <definedName name="_____a2" localSheetId="8" hidden="1">{"'1-TheatreBkgs'!$A$1:$L$102"}</definedName>
    <definedName name="_____a2" hidden="1">{"'1-TheatreBkgs'!$A$1:$L$102"}</definedName>
    <definedName name="_____a3" localSheetId="1" hidden="1">{"'1-TheatreBkgs'!$A$1:$L$102"}</definedName>
    <definedName name="_____a3" localSheetId="4" hidden="1">{"'1-TheatreBkgs'!$A$1:$L$102"}</definedName>
    <definedName name="_____a3" localSheetId="5" hidden="1">{"'1-TheatreBkgs'!$A$1:$L$102"}</definedName>
    <definedName name="_____a3" localSheetId="8" hidden="1">{"'1-TheatreBkgs'!$A$1:$L$102"}</definedName>
    <definedName name="_____a3" hidden="1">{"'1-TheatreBkgs'!$A$1:$L$102"}</definedName>
    <definedName name="_____b1" localSheetId="1" hidden="1">{"'1-TheatreBkgs'!$A$1:$L$102"}</definedName>
    <definedName name="_____b1" localSheetId="4" hidden="1">{"'1-TheatreBkgs'!$A$1:$L$102"}</definedName>
    <definedName name="_____b1" localSheetId="5" hidden="1">{"'1-TheatreBkgs'!$A$1:$L$102"}</definedName>
    <definedName name="_____b1" localSheetId="8" hidden="1">{"'1-TheatreBkgs'!$A$1:$L$102"}</definedName>
    <definedName name="_____b1" hidden="1">{"'1-TheatreBkgs'!$A$1:$L$102"}</definedName>
    <definedName name="_____Q1" localSheetId="1" hidden="1">{"'Standalone List Price Trends'!$A$1:$X$56"}</definedName>
    <definedName name="_____Q1" localSheetId="4" hidden="1">{"'Standalone List Price Trends'!$A$1:$X$56"}</definedName>
    <definedName name="_____Q1" localSheetId="5" hidden="1">{"'Standalone List Price Trends'!$A$1:$X$56"}</definedName>
    <definedName name="_____Q1" localSheetId="8" hidden="1">{"'Standalone List Price Trends'!$A$1:$X$56"}</definedName>
    <definedName name="_____Q1" hidden="1">{"'Standalone List Price Trends'!$A$1:$X$56"}</definedName>
    <definedName name="_____Q2" localSheetId="1" hidden="1">{"'Standalone List Price Trends'!$A$1:$X$56"}</definedName>
    <definedName name="_____Q2" localSheetId="4" hidden="1">{"'Standalone List Price Trends'!$A$1:$X$56"}</definedName>
    <definedName name="_____Q2" localSheetId="5" hidden="1">{"'Standalone List Price Trends'!$A$1:$X$56"}</definedName>
    <definedName name="_____Q2" localSheetId="8" hidden="1">{"'Standalone List Price Trends'!$A$1:$X$56"}</definedName>
    <definedName name="_____Q2" hidden="1">{"'Standalone List Price Trends'!$A$1:$X$56"}</definedName>
    <definedName name="_____Q3" localSheetId="1" hidden="1">{"'Standalone List Price Trends'!$A$1:$X$56"}</definedName>
    <definedName name="_____Q3" localSheetId="4" hidden="1">{"'Standalone List Price Trends'!$A$1:$X$56"}</definedName>
    <definedName name="_____Q3" localSheetId="5" hidden="1">{"'Standalone List Price Trends'!$A$1:$X$56"}</definedName>
    <definedName name="_____Q3" localSheetId="8" hidden="1">{"'Standalone List Price Trends'!$A$1:$X$56"}</definedName>
    <definedName name="_____Q3" hidden="1">{"'Standalone List Price Trends'!$A$1:$X$56"}</definedName>
    <definedName name="_____Q4" localSheetId="1" hidden="1">{"'Standalone List Price Trends'!$A$1:$X$56"}</definedName>
    <definedName name="_____Q4" localSheetId="4" hidden="1">{"'Standalone List Price Trends'!$A$1:$X$56"}</definedName>
    <definedName name="_____Q4" localSheetId="5" hidden="1">{"'Standalone List Price Trends'!$A$1:$X$56"}</definedName>
    <definedName name="_____Q4" localSheetId="8" hidden="1">{"'Standalone List Price Trends'!$A$1:$X$56"}</definedName>
    <definedName name="_____Q4" hidden="1">{"'Standalone List Price Trends'!$A$1:$X$56"}</definedName>
    <definedName name="_____Q5" localSheetId="1" hidden="1">{"'Standalone List Price Trends'!$A$1:$X$56"}</definedName>
    <definedName name="_____Q5" localSheetId="4" hidden="1">{"'Standalone List Price Trends'!$A$1:$X$56"}</definedName>
    <definedName name="_____Q5" localSheetId="5" hidden="1">{"'Standalone List Price Trends'!$A$1:$X$56"}</definedName>
    <definedName name="_____Q5" localSheetId="8" hidden="1">{"'Standalone List Price Trends'!$A$1:$X$56"}</definedName>
    <definedName name="_____Q5" hidden="1">{"'Standalone List Price Trends'!$A$1:$X$56"}</definedName>
    <definedName name="_____Q9" localSheetId="1" hidden="1">{"'Standalone List Price Trends'!$A$1:$X$56"}</definedName>
    <definedName name="_____Q9" localSheetId="4" hidden="1">{"'Standalone List Price Trends'!$A$1:$X$56"}</definedName>
    <definedName name="_____Q9" localSheetId="5" hidden="1">{"'Standalone List Price Trends'!$A$1:$X$56"}</definedName>
    <definedName name="_____Q9" localSheetId="8" hidden="1">{"'Standalone List Price Trends'!$A$1:$X$56"}</definedName>
    <definedName name="_____Q9" hidden="1">{"'Standalone List Price Trends'!$A$1:$X$56"}</definedName>
    <definedName name="_____rw1" localSheetId="1" hidden="1">{"'Standalone List Price Trends'!$A$1:$X$56"}</definedName>
    <definedName name="_____rw1" localSheetId="4" hidden="1">{"'Standalone List Price Trends'!$A$1:$X$56"}</definedName>
    <definedName name="_____rw1" localSheetId="5" hidden="1">{"'Standalone List Price Trends'!$A$1:$X$56"}</definedName>
    <definedName name="_____rw1" localSheetId="8" hidden="1">{"'Standalone List Price Trends'!$A$1:$X$56"}</definedName>
    <definedName name="_____rw1" hidden="1">{"'Standalone List Price Trends'!$A$1:$X$56"}</definedName>
    <definedName name="_____rw2" localSheetId="1" hidden="1">{"'Standalone List Price Trends'!$A$1:$X$56"}</definedName>
    <definedName name="_____rw2" localSheetId="4" hidden="1">{"'Standalone List Price Trends'!$A$1:$X$56"}</definedName>
    <definedName name="_____rw2" localSheetId="5" hidden="1">{"'Standalone List Price Trends'!$A$1:$X$56"}</definedName>
    <definedName name="_____rw2" localSheetId="8" hidden="1">{"'Standalone List Price Trends'!$A$1:$X$56"}</definedName>
    <definedName name="_____rw2" hidden="1">{"'Standalone List Price Trends'!$A$1:$X$56"}</definedName>
    <definedName name="_____rw3" localSheetId="1" hidden="1">{"'Standalone List Price Trends'!$A$1:$X$56"}</definedName>
    <definedName name="_____rw3" localSheetId="4" hidden="1">{"'Standalone List Price Trends'!$A$1:$X$56"}</definedName>
    <definedName name="_____rw3" localSheetId="5" hidden="1">{"'Standalone List Price Trends'!$A$1:$X$56"}</definedName>
    <definedName name="_____rw3" localSheetId="8" hidden="1">{"'Standalone List Price Trends'!$A$1:$X$56"}</definedName>
    <definedName name="_____rw3" hidden="1">{"'Standalone List Price Trends'!$A$1:$X$56"}</definedName>
    <definedName name="_____rw4" localSheetId="1" hidden="1">{"'Standalone List Price Trends'!$A$1:$X$56"}</definedName>
    <definedName name="_____rw4" localSheetId="4" hidden="1">{"'Standalone List Price Trends'!$A$1:$X$56"}</definedName>
    <definedName name="_____rw4" localSheetId="5" hidden="1">{"'Standalone List Price Trends'!$A$1:$X$56"}</definedName>
    <definedName name="_____rw4" localSheetId="8" hidden="1">{"'Standalone List Price Trends'!$A$1:$X$56"}</definedName>
    <definedName name="_____rw4" hidden="1">{"'Standalone List Price Trends'!$A$1:$X$56"}</definedName>
    <definedName name="_____v1" localSheetId="1" hidden="1">{"'1-TheatreBkgs'!$A$1:$L$102"}</definedName>
    <definedName name="_____v1" localSheetId="4" hidden="1">{"'1-TheatreBkgs'!$A$1:$L$102"}</definedName>
    <definedName name="_____v1" localSheetId="5" hidden="1">{"'1-TheatreBkgs'!$A$1:$L$102"}</definedName>
    <definedName name="_____v1" localSheetId="8" hidden="1">{"'1-TheatreBkgs'!$A$1:$L$102"}</definedName>
    <definedName name="_____v1" hidden="1">{"'1-TheatreBkgs'!$A$1:$L$102"}</definedName>
    <definedName name="_____V2" localSheetId="1" hidden="1">{"'1-TheatreBkgs'!$A$1:$L$102"}</definedName>
    <definedName name="_____V2" localSheetId="4" hidden="1">{"'1-TheatreBkgs'!$A$1:$L$102"}</definedName>
    <definedName name="_____V2" localSheetId="5" hidden="1">{"'1-TheatreBkgs'!$A$1:$L$102"}</definedName>
    <definedName name="_____V2" localSheetId="8" hidden="1">{"'1-TheatreBkgs'!$A$1:$L$102"}</definedName>
    <definedName name="_____V2" hidden="1">{"'1-TheatreBkgs'!$A$1:$L$102"}</definedName>
    <definedName name="_____v3" localSheetId="1" hidden="1">{"'1-TheatreBkgs'!$A$1:$L$102"}</definedName>
    <definedName name="_____v3" localSheetId="4" hidden="1">{"'1-TheatreBkgs'!$A$1:$L$102"}</definedName>
    <definedName name="_____v3" localSheetId="5" hidden="1">{"'1-TheatreBkgs'!$A$1:$L$102"}</definedName>
    <definedName name="_____v3" localSheetId="8" hidden="1">{"'1-TheatreBkgs'!$A$1:$L$102"}</definedName>
    <definedName name="_____v3" hidden="1">{"'1-TheatreBkgs'!$A$1:$L$102"}</definedName>
    <definedName name="____a1" localSheetId="1" hidden="1">{"'1-TheatreBkgs'!$A$1:$L$102"}</definedName>
    <definedName name="____a1" localSheetId="4" hidden="1">{"'1-TheatreBkgs'!$A$1:$L$102"}</definedName>
    <definedName name="____a1" localSheetId="5" hidden="1">{"'1-TheatreBkgs'!$A$1:$L$102"}</definedName>
    <definedName name="____a1" localSheetId="8" hidden="1">{"'1-TheatreBkgs'!$A$1:$L$102"}</definedName>
    <definedName name="____a1" hidden="1">{"'1-TheatreBkgs'!$A$1:$L$102"}</definedName>
    <definedName name="____a2" localSheetId="1" hidden="1">{"'1-TheatreBkgs'!$A$1:$L$102"}</definedName>
    <definedName name="____a2" localSheetId="4" hidden="1">{"'1-TheatreBkgs'!$A$1:$L$102"}</definedName>
    <definedName name="____a2" localSheetId="5" hidden="1">{"'1-TheatreBkgs'!$A$1:$L$102"}</definedName>
    <definedName name="____a2" localSheetId="8" hidden="1">{"'1-TheatreBkgs'!$A$1:$L$102"}</definedName>
    <definedName name="____a2" hidden="1">{"'1-TheatreBkgs'!$A$1:$L$102"}</definedName>
    <definedName name="____a3" localSheetId="1" hidden="1">{"'1-TheatreBkgs'!$A$1:$L$102"}</definedName>
    <definedName name="____a3" localSheetId="4" hidden="1">{"'1-TheatreBkgs'!$A$1:$L$102"}</definedName>
    <definedName name="____a3" localSheetId="5" hidden="1">{"'1-TheatreBkgs'!$A$1:$L$102"}</definedName>
    <definedName name="____a3" localSheetId="8" hidden="1">{"'1-TheatreBkgs'!$A$1:$L$102"}</definedName>
    <definedName name="____a3" hidden="1">{"'1-TheatreBkgs'!$A$1:$L$102"}</definedName>
    <definedName name="____b1" localSheetId="1" hidden="1">{"'1-TheatreBkgs'!$A$1:$L$102"}</definedName>
    <definedName name="____b1" localSheetId="4" hidden="1">{"'1-TheatreBkgs'!$A$1:$L$102"}</definedName>
    <definedName name="____b1" localSheetId="5" hidden="1">{"'1-TheatreBkgs'!$A$1:$L$102"}</definedName>
    <definedName name="____b1" localSheetId="8" hidden="1">{"'1-TheatreBkgs'!$A$1:$L$102"}</definedName>
    <definedName name="____b1" hidden="1">{"'1-TheatreBkgs'!$A$1:$L$102"}</definedName>
    <definedName name="____Q1" localSheetId="1" hidden="1">{"'Standalone List Price Trends'!$A$1:$X$56"}</definedName>
    <definedName name="____Q1" localSheetId="4" hidden="1">{"'Standalone List Price Trends'!$A$1:$X$56"}</definedName>
    <definedName name="____Q1" localSheetId="5" hidden="1">{"'Standalone List Price Trends'!$A$1:$X$56"}</definedName>
    <definedName name="____Q1" localSheetId="8" hidden="1">{"'Standalone List Price Trends'!$A$1:$X$56"}</definedName>
    <definedName name="____Q1" hidden="1">{"'Standalone List Price Trends'!$A$1:$X$56"}</definedName>
    <definedName name="____Q2" localSheetId="1" hidden="1">{"'Standalone List Price Trends'!$A$1:$X$56"}</definedName>
    <definedName name="____Q2" localSheetId="4" hidden="1">{"'Standalone List Price Trends'!$A$1:$X$56"}</definedName>
    <definedName name="____Q2" localSheetId="5" hidden="1">{"'Standalone List Price Trends'!$A$1:$X$56"}</definedName>
    <definedName name="____Q2" localSheetId="8" hidden="1">{"'Standalone List Price Trends'!$A$1:$X$56"}</definedName>
    <definedName name="____Q2" hidden="1">{"'Standalone List Price Trends'!$A$1:$X$56"}</definedName>
    <definedName name="____Q3" localSheetId="1" hidden="1">{"'Standalone List Price Trends'!$A$1:$X$56"}</definedName>
    <definedName name="____Q3" localSheetId="4" hidden="1">{"'Standalone List Price Trends'!$A$1:$X$56"}</definedName>
    <definedName name="____Q3" localSheetId="5" hidden="1">{"'Standalone List Price Trends'!$A$1:$X$56"}</definedName>
    <definedName name="____Q3" localSheetId="8" hidden="1">{"'Standalone List Price Trends'!$A$1:$X$56"}</definedName>
    <definedName name="____Q3" hidden="1">{"'Standalone List Price Trends'!$A$1:$X$56"}</definedName>
    <definedName name="____Q4" localSheetId="1" hidden="1">{"'Standalone List Price Trends'!$A$1:$X$56"}</definedName>
    <definedName name="____Q4" localSheetId="4" hidden="1">{"'Standalone List Price Trends'!$A$1:$X$56"}</definedName>
    <definedName name="____Q4" localSheetId="5" hidden="1">{"'Standalone List Price Trends'!$A$1:$X$56"}</definedName>
    <definedName name="____Q4" localSheetId="8" hidden="1">{"'Standalone List Price Trends'!$A$1:$X$56"}</definedName>
    <definedName name="____Q4" hidden="1">{"'Standalone List Price Trends'!$A$1:$X$56"}</definedName>
    <definedName name="____Q5" localSheetId="1" hidden="1">{"'Standalone List Price Trends'!$A$1:$X$56"}</definedName>
    <definedName name="____Q5" localSheetId="4" hidden="1">{"'Standalone List Price Trends'!$A$1:$X$56"}</definedName>
    <definedName name="____Q5" localSheetId="5" hidden="1">{"'Standalone List Price Trends'!$A$1:$X$56"}</definedName>
    <definedName name="____Q5" localSheetId="8" hidden="1">{"'Standalone List Price Trends'!$A$1:$X$56"}</definedName>
    <definedName name="____Q5" hidden="1">{"'Standalone List Price Trends'!$A$1:$X$56"}</definedName>
    <definedName name="____Q9" localSheetId="1" hidden="1">{"'Standalone List Price Trends'!$A$1:$X$56"}</definedName>
    <definedName name="____Q9" localSheetId="4" hidden="1">{"'Standalone List Price Trends'!$A$1:$X$56"}</definedName>
    <definedName name="____Q9" localSheetId="5" hidden="1">{"'Standalone List Price Trends'!$A$1:$X$56"}</definedName>
    <definedName name="____Q9" localSheetId="8" hidden="1">{"'Standalone List Price Trends'!$A$1:$X$56"}</definedName>
    <definedName name="____Q9" hidden="1">{"'Standalone List Price Trends'!$A$1:$X$56"}</definedName>
    <definedName name="____rw1" localSheetId="1" hidden="1">{"'Standalone List Price Trends'!$A$1:$X$56"}</definedName>
    <definedName name="____rw1" localSheetId="4" hidden="1">{"'Standalone List Price Trends'!$A$1:$X$56"}</definedName>
    <definedName name="____rw1" localSheetId="5" hidden="1">{"'Standalone List Price Trends'!$A$1:$X$56"}</definedName>
    <definedName name="____rw1" localSheetId="8" hidden="1">{"'Standalone List Price Trends'!$A$1:$X$56"}</definedName>
    <definedName name="____rw1" hidden="1">{"'Standalone List Price Trends'!$A$1:$X$56"}</definedName>
    <definedName name="____rw2" localSheetId="1" hidden="1">{"'Standalone List Price Trends'!$A$1:$X$56"}</definedName>
    <definedName name="____rw2" localSheetId="4" hidden="1">{"'Standalone List Price Trends'!$A$1:$X$56"}</definedName>
    <definedName name="____rw2" localSheetId="5" hidden="1">{"'Standalone List Price Trends'!$A$1:$X$56"}</definedName>
    <definedName name="____rw2" localSheetId="8" hidden="1">{"'Standalone List Price Trends'!$A$1:$X$56"}</definedName>
    <definedName name="____rw2" hidden="1">{"'Standalone List Price Trends'!$A$1:$X$56"}</definedName>
    <definedName name="____rw3" localSheetId="1" hidden="1">{"'Standalone List Price Trends'!$A$1:$X$56"}</definedName>
    <definedName name="____rw3" localSheetId="4" hidden="1">{"'Standalone List Price Trends'!$A$1:$X$56"}</definedName>
    <definedName name="____rw3" localSheetId="5" hidden="1">{"'Standalone List Price Trends'!$A$1:$X$56"}</definedName>
    <definedName name="____rw3" localSheetId="8" hidden="1">{"'Standalone List Price Trends'!$A$1:$X$56"}</definedName>
    <definedName name="____rw3" hidden="1">{"'Standalone List Price Trends'!$A$1:$X$56"}</definedName>
    <definedName name="____rw4" localSheetId="1" hidden="1">{"'Standalone List Price Trends'!$A$1:$X$56"}</definedName>
    <definedName name="____rw4" localSheetId="4" hidden="1">{"'Standalone List Price Trends'!$A$1:$X$56"}</definedName>
    <definedName name="____rw4" localSheetId="5" hidden="1">{"'Standalone List Price Trends'!$A$1:$X$56"}</definedName>
    <definedName name="____rw4" localSheetId="8" hidden="1">{"'Standalone List Price Trends'!$A$1:$X$56"}</definedName>
    <definedName name="____rw4" hidden="1">{"'Standalone List Price Trends'!$A$1:$X$56"}</definedName>
    <definedName name="____v1" localSheetId="1" hidden="1">{"'1-TheatreBkgs'!$A$1:$L$102"}</definedName>
    <definedName name="____v1" localSheetId="4" hidden="1">{"'1-TheatreBkgs'!$A$1:$L$102"}</definedName>
    <definedName name="____v1" localSheetId="5" hidden="1">{"'1-TheatreBkgs'!$A$1:$L$102"}</definedName>
    <definedName name="____v1" localSheetId="8" hidden="1">{"'1-TheatreBkgs'!$A$1:$L$102"}</definedName>
    <definedName name="____v1" hidden="1">{"'1-TheatreBkgs'!$A$1:$L$102"}</definedName>
    <definedName name="____V2" localSheetId="1" hidden="1">{"'1-TheatreBkgs'!$A$1:$L$102"}</definedName>
    <definedName name="____V2" localSheetId="4" hidden="1">{"'1-TheatreBkgs'!$A$1:$L$102"}</definedName>
    <definedName name="____V2" localSheetId="5" hidden="1">{"'1-TheatreBkgs'!$A$1:$L$102"}</definedName>
    <definedName name="____V2" localSheetId="8" hidden="1">{"'1-TheatreBkgs'!$A$1:$L$102"}</definedName>
    <definedName name="____V2" hidden="1">{"'1-TheatreBkgs'!$A$1:$L$102"}</definedName>
    <definedName name="____v3" localSheetId="1" hidden="1">{"'1-TheatreBkgs'!$A$1:$L$102"}</definedName>
    <definedName name="____v3" localSheetId="4" hidden="1">{"'1-TheatreBkgs'!$A$1:$L$102"}</definedName>
    <definedName name="____v3" localSheetId="5" hidden="1">{"'1-TheatreBkgs'!$A$1:$L$102"}</definedName>
    <definedName name="____v3" localSheetId="8" hidden="1">{"'1-TheatreBkgs'!$A$1:$L$102"}</definedName>
    <definedName name="____v3" hidden="1">{"'1-TheatreBkgs'!$A$1:$L$102"}</definedName>
    <definedName name="___a1" localSheetId="1" hidden="1">{"'1-TheatreBkgs'!$A$1:$L$102"}</definedName>
    <definedName name="___a1" localSheetId="4" hidden="1">{"'1-TheatreBkgs'!$A$1:$L$102"}</definedName>
    <definedName name="___a1" localSheetId="5" hidden="1">{"'1-TheatreBkgs'!$A$1:$L$102"}</definedName>
    <definedName name="___a1" localSheetId="8" hidden="1">{"'1-TheatreBkgs'!$A$1:$L$102"}</definedName>
    <definedName name="___a1" hidden="1">{"'1-TheatreBkgs'!$A$1:$L$102"}</definedName>
    <definedName name="___a2" localSheetId="1" hidden="1">{"'1-TheatreBkgs'!$A$1:$L$102"}</definedName>
    <definedName name="___a2" localSheetId="4" hidden="1">{"'1-TheatreBkgs'!$A$1:$L$102"}</definedName>
    <definedName name="___a2" localSheetId="5" hidden="1">{"'1-TheatreBkgs'!$A$1:$L$102"}</definedName>
    <definedName name="___a2" localSheetId="8" hidden="1">{"'1-TheatreBkgs'!$A$1:$L$102"}</definedName>
    <definedName name="___a2" hidden="1">{"'1-TheatreBkgs'!$A$1:$L$102"}</definedName>
    <definedName name="___a3" localSheetId="1" hidden="1">{"'1-TheatreBkgs'!$A$1:$L$102"}</definedName>
    <definedName name="___a3" localSheetId="4" hidden="1">{"'1-TheatreBkgs'!$A$1:$L$102"}</definedName>
    <definedName name="___a3" localSheetId="5" hidden="1">{"'1-TheatreBkgs'!$A$1:$L$102"}</definedName>
    <definedName name="___a3" localSheetId="8" hidden="1">{"'1-TheatreBkgs'!$A$1:$L$102"}</definedName>
    <definedName name="___a3" hidden="1">{"'1-TheatreBkgs'!$A$1:$L$102"}</definedName>
    <definedName name="___b1" localSheetId="1" hidden="1">{"'1-TheatreBkgs'!$A$1:$L$102"}</definedName>
    <definedName name="___b1" localSheetId="4" hidden="1">{"'1-TheatreBkgs'!$A$1:$L$102"}</definedName>
    <definedName name="___b1" localSheetId="5" hidden="1">{"'1-TheatreBkgs'!$A$1:$L$102"}</definedName>
    <definedName name="___b1" localSheetId="8" hidden="1">{"'1-TheatreBkgs'!$A$1:$L$102"}</definedName>
    <definedName name="___b1" hidden="1">{"'1-TheatreBkgs'!$A$1:$L$102"}</definedName>
    <definedName name="___Q1" localSheetId="1" hidden="1">{"'Standalone List Price Trends'!$A$1:$X$56"}</definedName>
    <definedName name="___Q1" localSheetId="4" hidden="1">{"'Standalone List Price Trends'!$A$1:$X$56"}</definedName>
    <definedName name="___Q1" localSheetId="5" hidden="1">{"'Standalone List Price Trends'!$A$1:$X$56"}</definedName>
    <definedName name="___Q1" localSheetId="8" hidden="1">{"'Standalone List Price Trends'!$A$1:$X$56"}</definedName>
    <definedName name="___Q1" hidden="1">{"'Standalone List Price Trends'!$A$1:$X$56"}</definedName>
    <definedName name="___Q2" localSheetId="1" hidden="1">{"'Standalone List Price Trends'!$A$1:$X$56"}</definedName>
    <definedName name="___Q2" localSheetId="4" hidden="1">{"'Standalone List Price Trends'!$A$1:$X$56"}</definedName>
    <definedName name="___Q2" localSheetId="5" hidden="1">{"'Standalone List Price Trends'!$A$1:$X$56"}</definedName>
    <definedName name="___Q2" localSheetId="8" hidden="1">{"'Standalone List Price Trends'!$A$1:$X$56"}</definedName>
    <definedName name="___Q2" hidden="1">{"'Standalone List Price Trends'!$A$1:$X$56"}</definedName>
    <definedName name="___Q3" localSheetId="1" hidden="1">{"'Standalone List Price Trends'!$A$1:$X$56"}</definedName>
    <definedName name="___Q3" localSheetId="4" hidden="1">{"'Standalone List Price Trends'!$A$1:$X$56"}</definedName>
    <definedName name="___Q3" localSheetId="5" hidden="1">{"'Standalone List Price Trends'!$A$1:$X$56"}</definedName>
    <definedName name="___Q3" localSheetId="8" hidden="1">{"'Standalone List Price Trends'!$A$1:$X$56"}</definedName>
    <definedName name="___Q3" hidden="1">{"'Standalone List Price Trends'!$A$1:$X$56"}</definedName>
    <definedName name="___Q4" localSheetId="1" hidden="1">{"'Standalone List Price Trends'!$A$1:$X$56"}</definedName>
    <definedName name="___Q4" localSheetId="4" hidden="1">{"'Standalone List Price Trends'!$A$1:$X$56"}</definedName>
    <definedName name="___Q4" localSheetId="5" hidden="1">{"'Standalone List Price Trends'!$A$1:$X$56"}</definedName>
    <definedName name="___Q4" localSheetId="8" hidden="1">{"'Standalone List Price Trends'!$A$1:$X$56"}</definedName>
    <definedName name="___Q4" hidden="1">{"'Standalone List Price Trends'!$A$1:$X$56"}</definedName>
    <definedName name="___Q5" localSheetId="1" hidden="1">{"'Standalone List Price Trends'!$A$1:$X$56"}</definedName>
    <definedName name="___Q5" localSheetId="4" hidden="1">{"'Standalone List Price Trends'!$A$1:$X$56"}</definedName>
    <definedName name="___Q5" localSheetId="5" hidden="1">{"'Standalone List Price Trends'!$A$1:$X$56"}</definedName>
    <definedName name="___Q5" localSheetId="8" hidden="1">{"'Standalone List Price Trends'!$A$1:$X$56"}</definedName>
    <definedName name="___Q5" hidden="1">{"'Standalone List Price Trends'!$A$1:$X$56"}</definedName>
    <definedName name="___Q9" localSheetId="1" hidden="1">{"'Standalone List Price Trends'!$A$1:$X$56"}</definedName>
    <definedName name="___Q9" localSheetId="4" hidden="1">{"'Standalone List Price Trends'!$A$1:$X$56"}</definedName>
    <definedName name="___Q9" localSheetId="5" hidden="1">{"'Standalone List Price Trends'!$A$1:$X$56"}</definedName>
    <definedName name="___Q9" localSheetId="8" hidden="1">{"'Standalone List Price Trends'!$A$1:$X$56"}</definedName>
    <definedName name="___Q9" hidden="1">{"'Standalone List Price Trends'!$A$1:$X$56"}</definedName>
    <definedName name="___rw1" localSheetId="1" hidden="1">{"'Standalone List Price Trends'!$A$1:$X$56"}</definedName>
    <definedName name="___rw1" localSheetId="4" hidden="1">{"'Standalone List Price Trends'!$A$1:$X$56"}</definedName>
    <definedName name="___rw1" localSheetId="5" hidden="1">{"'Standalone List Price Trends'!$A$1:$X$56"}</definedName>
    <definedName name="___rw1" localSheetId="8" hidden="1">{"'Standalone List Price Trends'!$A$1:$X$56"}</definedName>
    <definedName name="___rw1" hidden="1">{"'Standalone List Price Trends'!$A$1:$X$56"}</definedName>
    <definedName name="___rw2" localSheetId="1" hidden="1">{"'Standalone List Price Trends'!$A$1:$X$56"}</definedName>
    <definedName name="___rw2" localSheetId="4" hidden="1">{"'Standalone List Price Trends'!$A$1:$X$56"}</definedName>
    <definedName name="___rw2" localSheetId="5" hidden="1">{"'Standalone List Price Trends'!$A$1:$X$56"}</definedName>
    <definedName name="___rw2" localSheetId="8" hidden="1">{"'Standalone List Price Trends'!$A$1:$X$56"}</definedName>
    <definedName name="___rw2" hidden="1">{"'Standalone List Price Trends'!$A$1:$X$56"}</definedName>
    <definedName name="___rw3" localSheetId="1" hidden="1">{"'Standalone List Price Trends'!$A$1:$X$56"}</definedName>
    <definedName name="___rw3" localSheetId="4" hidden="1">{"'Standalone List Price Trends'!$A$1:$X$56"}</definedName>
    <definedName name="___rw3" localSheetId="5" hidden="1">{"'Standalone List Price Trends'!$A$1:$X$56"}</definedName>
    <definedName name="___rw3" localSheetId="8" hidden="1">{"'Standalone List Price Trends'!$A$1:$X$56"}</definedName>
    <definedName name="___rw3" hidden="1">{"'Standalone List Price Trends'!$A$1:$X$56"}</definedName>
    <definedName name="___rw4" localSheetId="1" hidden="1">{"'Standalone List Price Trends'!$A$1:$X$56"}</definedName>
    <definedName name="___rw4" localSheetId="4" hidden="1">{"'Standalone List Price Trends'!$A$1:$X$56"}</definedName>
    <definedName name="___rw4" localSheetId="5" hidden="1">{"'Standalone List Price Trends'!$A$1:$X$56"}</definedName>
    <definedName name="___rw4" localSheetId="8" hidden="1">{"'Standalone List Price Trends'!$A$1:$X$56"}</definedName>
    <definedName name="___rw4" hidden="1">{"'Standalone List Price Trends'!$A$1:$X$56"}</definedName>
    <definedName name="___v1" localSheetId="1" hidden="1">{"'1-TheatreBkgs'!$A$1:$L$102"}</definedName>
    <definedName name="___v1" localSheetId="4" hidden="1">{"'1-TheatreBkgs'!$A$1:$L$102"}</definedName>
    <definedName name="___v1" localSheetId="5" hidden="1">{"'1-TheatreBkgs'!$A$1:$L$102"}</definedName>
    <definedName name="___v1" localSheetId="8" hidden="1">{"'1-TheatreBkgs'!$A$1:$L$102"}</definedName>
    <definedName name="___v1" hidden="1">{"'1-TheatreBkgs'!$A$1:$L$102"}</definedName>
    <definedName name="___V2" localSheetId="1" hidden="1">{"'1-TheatreBkgs'!$A$1:$L$102"}</definedName>
    <definedName name="___V2" localSheetId="4" hidden="1">{"'1-TheatreBkgs'!$A$1:$L$102"}</definedName>
    <definedName name="___V2" localSheetId="5" hidden="1">{"'1-TheatreBkgs'!$A$1:$L$102"}</definedName>
    <definedName name="___V2" localSheetId="8" hidden="1">{"'1-TheatreBkgs'!$A$1:$L$102"}</definedName>
    <definedName name="___V2" hidden="1">{"'1-TheatreBkgs'!$A$1:$L$102"}</definedName>
    <definedName name="___v3" localSheetId="1" hidden="1">{"'1-TheatreBkgs'!$A$1:$L$102"}</definedName>
    <definedName name="___v3" localSheetId="4" hidden="1">{"'1-TheatreBkgs'!$A$1:$L$102"}</definedName>
    <definedName name="___v3" localSheetId="5" hidden="1">{"'1-TheatreBkgs'!$A$1:$L$102"}</definedName>
    <definedName name="___v3" localSheetId="8"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1" hidden="1">{"'1-TheatreBkgs'!$A$1:$L$102"}</definedName>
    <definedName name="__a1" localSheetId="4" hidden="1">{"'1-TheatreBkgs'!$A$1:$L$102"}</definedName>
    <definedName name="__a1" localSheetId="5" hidden="1">{"'1-TheatreBkgs'!$A$1:$L$102"}</definedName>
    <definedName name="__a1" localSheetId="8" hidden="1">{"'1-TheatreBkgs'!$A$1:$L$102"}</definedName>
    <definedName name="__a1" hidden="1">{"'1-TheatreBkgs'!$A$1:$L$102"}</definedName>
    <definedName name="__a2" localSheetId="1" hidden="1">{"'1-TheatreBkgs'!$A$1:$L$102"}</definedName>
    <definedName name="__a2" localSheetId="4" hidden="1">{"'1-TheatreBkgs'!$A$1:$L$102"}</definedName>
    <definedName name="__a2" localSheetId="5" hidden="1">{"'1-TheatreBkgs'!$A$1:$L$102"}</definedName>
    <definedName name="__a2" localSheetId="8" hidden="1">{"'1-TheatreBkgs'!$A$1:$L$102"}</definedName>
    <definedName name="__a2" hidden="1">{"'1-TheatreBkgs'!$A$1:$L$102"}</definedName>
    <definedName name="__a3" localSheetId="1" hidden="1">{"'1-TheatreBkgs'!$A$1:$L$102"}</definedName>
    <definedName name="__a3" localSheetId="4" hidden="1">{"'1-TheatreBkgs'!$A$1:$L$102"}</definedName>
    <definedName name="__a3" localSheetId="5" hidden="1">{"'1-TheatreBkgs'!$A$1:$L$102"}</definedName>
    <definedName name="__a3" localSheetId="8" hidden="1">{"'1-TheatreBkgs'!$A$1:$L$102"}</definedName>
    <definedName name="__a3" hidden="1">{"'1-TheatreBkgs'!$A$1:$L$102"}</definedName>
    <definedName name="__b1" localSheetId="1" hidden="1">{"'1-TheatreBkgs'!$A$1:$L$102"}</definedName>
    <definedName name="__b1" localSheetId="4" hidden="1">{"'1-TheatreBkgs'!$A$1:$L$102"}</definedName>
    <definedName name="__b1" localSheetId="5" hidden="1">{"'1-TheatreBkgs'!$A$1:$L$102"}</definedName>
    <definedName name="__b1" localSheetId="8" hidden="1">{"'1-TheatreBkgs'!$A$1:$L$102"}</definedName>
    <definedName name="__b1" hidden="1">{"'1-TheatreBkgs'!$A$1:$L$102"}</definedName>
    <definedName name="__d1" localSheetId="1" hidden="1">{#N/A,#N/A,FALSE,"Sales"}</definedName>
    <definedName name="__d1" localSheetId="4" hidden="1">{#N/A,#N/A,FALSE,"Sales"}</definedName>
    <definedName name="__d1" localSheetId="5" hidden="1">{#N/A,#N/A,FALSE,"Sales"}</definedName>
    <definedName name="__d1" localSheetId="8" hidden="1">{#N/A,#N/A,FALSE,"Sales"}</definedName>
    <definedName name="__d1" hidden="1">{#N/A,#N/A,FALSE,"Sales"}</definedName>
    <definedName name="__d116" localSheetId="1" hidden="1">{#N/A,#N/A,FALSE,"Sales"}</definedName>
    <definedName name="__d116" localSheetId="4" hidden="1">{#N/A,#N/A,FALSE,"Sales"}</definedName>
    <definedName name="__d116" localSheetId="5" hidden="1">{#N/A,#N/A,FALSE,"Sales"}</definedName>
    <definedName name="__d116" localSheetId="8" hidden="1">{#N/A,#N/A,FALSE,"Sales"}</definedName>
    <definedName name="__d116" hidden="1">{#N/A,#N/A,FALSE,"Sales"}</definedName>
    <definedName name="__d16" localSheetId="1" hidden="1">{"Annual",#N/A,FALSE,"Sales &amp; Market";"Quarterly",#N/A,FALSE,"Sales &amp; Market"}</definedName>
    <definedName name="__d16" localSheetId="4" hidden="1">{"Annual",#N/A,FALSE,"Sales &amp; Market";"Quarterly",#N/A,FALSE,"Sales &amp; Market"}</definedName>
    <definedName name="__d16" localSheetId="5" hidden="1">{"Annual",#N/A,FALSE,"Sales &amp; Market";"Quarterly",#N/A,FALSE,"Sales &amp; Market"}</definedName>
    <definedName name="__d16" localSheetId="8" hidden="1">{"Annual",#N/A,FALSE,"Sales &amp; Market";"Quarterly",#N/A,FALSE,"Sales &amp; Market"}</definedName>
    <definedName name="__d16" hidden="1">{"Annual",#N/A,FALSE,"Sales &amp; Market";"Quarterly",#N/A,FALSE,"Sales &amp; Market"}</definedName>
    <definedName name="__d2" localSheetId="1" hidden="1">{#N/A,#N/A,FALSE,"Sales"}</definedName>
    <definedName name="__d2" localSheetId="4" hidden="1">{#N/A,#N/A,FALSE,"Sales"}</definedName>
    <definedName name="__d2" localSheetId="5" hidden="1">{#N/A,#N/A,FALSE,"Sales"}</definedName>
    <definedName name="__d2" localSheetId="8" hidden="1">{#N/A,#N/A,FALSE,"Sales"}</definedName>
    <definedName name="__d2" hidden="1">{#N/A,#N/A,FALSE,"Sales"}</definedName>
    <definedName name="__d216" localSheetId="1" hidden="1">{#N/A,#N/A,FALSE,"Sales"}</definedName>
    <definedName name="__d216" localSheetId="4" hidden="1">{#N/A,#N/A,FALSE,"Sales"}</definedName>
    <definedName name="__d216" localSheetId="5" hidden="1">{#N/A,#N/A,FALSE,"Sales"}</definedName>
    <definedName name="__d216" localSheetId="8" hidden="1">{#N/A,#N/A,FALSE,"Sales"}</definedName>
    <definedName name="__d216" hidden="1">{#N/A,#N/A,FALSE,"Sales"}</definedName>
    <definedName name="__FDS_HYPERLINK_TOGGLE_STATE__" hidden="1">"ON"</definedName>
    <definedName name="__fff1" localSheetId="1" hidden="1">{"Annual",#N/A,FALSE,"Sales &amp; Market";"Quarterly",#N/A,FALSE,"Sales &amp; Market"}</definedName>
    <definedName name="__fff1" localSheetId="4" hidden="1">{"Annual",#N/A,FALSE,"Sales &amp; Market";"Quarterly",#N/A,FALSE,"Sales &amp; Market"}</definedName>
    <definedName name="__fff1" localSheetId="5" hidden="1">{"Annual",#N/A,FALSE,"Sales &amp; Market";"Quarterly",#N/A,FALSE,"Sales &amp; Market"}</definedName>
    <definedName name="__fff1" localSheetId="8" hidden="1">{"Annual",#N/A,FALSE,"Sales &amp; Market";"Quarterly",#N/A,FALSE,"Sales &amp; Market"}</definedName>
    <definedName name="__fff1" hidden="1">{"Annual",#N/A,FALSE,"Sales &amp; Market";"Quarterly",#N/A,FALSE,"Sales &amp; Market"}</definedName>
    <definedName name="__gc1" localSheetId="1" hidden="1">{"Annual",#N/A,FALSE,"Sales &amp; Market";"Quarterly",#N/A,FALSE,"Sales &amp; Market"}</definedName>
    <definedName name="__gc1" localSheetId="4" hidden="1">{"Annual",#N/A,FALSE,"Sales &amp; Market";"Quarterly",#N/A,FALSE,"Sales &amp; Market"}</definedName>
    <definedName name="__gc1" localSheetId="5" hidden="1">{"Annual",#N/A,FALSE,"Sales &amp; Market";"Quarterly",#N/A,FALSE,"Sales &amp; Market"}</definedName>
    <definedName name="__gc1" localSheetId="8" hidden="1">{"Annual",#N/A,FALSE,"Sales &amp; Market";"Quarterly",#N/A,FALSE,"Sales &amp; Market"}</definedName>
    <definedName name="__gc1" hidden="1">{"Annual",#N/A,FALSE,"Sales &amp; Market";"Quarterly",#N/A,FALSE,"Sales &amp; Market"}</definedName>
    <definedName name="__IntlFixup" hidden="1">TRUE</definedName>
    <definedName name="__ok1" localSheetId="1" hidden="1">{"Annual",#N/A,FALSE,"Sales &amp; Market";"Quarterly",#N/A,FALSE,"Sales &amp; Market"}</definedName>
    <definedName name="__ok1" localSheetId="4" hidden="1">{"Annual",#N/A,FALSE,"Sales &amp; Market";"Quarterly",#N/A,FALSE,"Sales &amp; Market"}</definedName>
    <definedName name="__ok1" localSheetId="5" hidden="1">{"Annual",#N/A,FALSE,"Sales &amp; Market";"Quarterly",#N/A,FALSE,"Sales &amp; Market"}</definedName>
    <definedName name="__ok1" localSheetId="8" hidden="1">{"Annual",#N/A,FALSE,"Sales &amp; Market";"Quarterly",#N/A,FALSE,"Sales &amp; Market"}</definedName>
    <definedName name="__ok1" hidden="1">{"Annual",#N/A,FALSE,"Sales &amp; Market";"Quarterly",#N/A,FALSE,"Sales &amp; Market"}</definedName>
    <definedName name="__Q1" localSheetId="1" hidden="1">{"Annual",#N/A,FALSE,"Sales &amp; Market";"Quarterly",#N/A,FALSE,"Sales &amp; Market"}</definedName>
    <definedName name="__Q1" localSheetId="4" hidden="1">{"Annual",#N/A,FALSE,"Sales &amp; Market";"Quarterly",#N/A,FALSE,"Sales &amp; Market"}</definedName>
    <definedName name="__Q1" localSheetId="5" hidden="1">{"Annual",#N/A,FALSE,"Sales &amp; Market";"Quarterly",#N/A,FALSE,"Sales &amp; Market"}</definedName>
    <definedName name="__Q1" localSheetId="8" hidden="1">{"Annual",#N/A,FALSE,"Sales &amp; Market";"Quarterly",#N/A,FALSE,"Sales &amp; Market"}</definedName>
    <definedName name="__Q1" hidden="1">{"Annual",#N/A,FALSE,"Sales &amp; Market";"Quarterly",#N/A,FALSE,"Sales &amp; Market"}</definedName>
    <definedName name="__Q2" localSheetId="1" hidden="1">{"'Standalone List Price Trends'!$A$1:$X$56"}</definedName>
    <definedName name="__Q2" localSheetId="4" hidden="1">{"'Standalone List Price Trends'!$A$1:$X$56"}</definedName>
    <definedName name="__Q2" localSheetId="5" hidden="1">{"'Standalone List Price Trends'!$A$1:$X$56"}</definedName>
    <definedName name="__Q2" localSheetId="8" hidden="1">{"'Standalone List Price Trends'!$A$1:$X$56"}</definedName>
    <definedName name="__Q2" hidden="1">{"'Standalone List Price Trends'!$A$1:$X$56"}</definedName>
    <definedName name="__Q3" localSheetId="1" hidden="1">{"'Standalone List Price Trends'!$A$1:$X$56"}</definedName>
    <definedName name="__Q3" localSheetId="4" hidden="1">{"'Standalone List Price Trends'!$A$1:$X$56"}</definedName>
    <definedName name="__Q3" localSheetId="5" hidden="1">{"'Standalone List Price Trends'!$A$1:$X$56"}</definedName>
    <definedName name="__Q3" localSheetId="8" hidden="1">{"'Standalone List Price Trends'!$A$1:$X$56"}</definedName>
    <definedName name="__Q3" hidden="1">{"'Standalone List Price Trends'!$A$1:$X$56"}</definedName>
    <definedName name="__Q4" localSheetId="1" hidden="1">{"'Standalone List Price Trends'!$A$1:$X$56"}</definedName>
    <definedName name="__Q4" localSheetId="4" hidden="1">{"'Standalone List Price Trends'!$A$1:$X$56"}</definedName>
    <definedName name="__Q4" localSheetId="5" hidden="1">{"'Standalone List Price Trends'!$A$1:$X$56"}</definedName>
    <definedName name="__Q4" localSheetId="8" hidden="1">{"'Standalone List Price Trends'!$A$1:$X$56"}</definedName>
    <definedName name="__Q4" hidden="1">{"'Standalone List Price Trends'!$A$1:$X$56"}</definedName>
    <definedName name="__Q5" localSheetId="1" hidden="1">{"'Standalone List Price Trends'!$A$1:$X$56"}</definedName>
    <definedName name="__Q5" localSheetId="4" hidden="1">{"'Standalone List Price Trends'!$A$1:$X$56"}</definedName>
    <definedName name="__Q5" localSheetId="5" hidden="1">{"'Standalone List Price Trends'!$A$1:$X$56"}</definedName>
    <definedName name="__Q5" localSheetId="8" hidden="1">{"'Standalone List Price Trends'!$A$1:$X$56"}</definedName>
    <definedName name="__Q5" hidden="1">{"'Standalone List Price Trends'!$A$1:$X$56"}</definedName>
    <definedName name="__Q9" localSheetId="1" hidden="1">{"'Standalone List Price Trends'!$A$1:$X$56"}</definedName>
    <definedName name="__Q9" localSheetId="4" hidden="1">{"'Standalone List Price Trends'!$A$1:$X$56"}</definedName>
    <definedName name="__Q9" localSheetId="5" hidden="1">{"'Standalone List Price Trends'!$A$1:$X$56"}</definedName>
    <definedName name="__Q9" localSheetId="8" hidden="1">{"'Standalone List Price Trends'!$A$1:$X$56"}</definedName>
    <definedName name="__Q9" hidden="1">{"'Standalone List Price Trends'!$A$1:$X$56"}</definedName>
    <definedName name="__rw1" localSheetId="1" hidden="1">{"'Standalone List Price Trends'!$A$1:$X$56"}</definedName>
    <definedName name="__rw1" localSheetId="4" hidden="1">{"'Standalone List Price Trends'!$A$1:$X$56"}</definedName>
    <definedName name="__rw1" localSheetId="5" hidden="1">{"'Standalone List Price Trends'!$A$1:$X$56"}</definedName>
    <definedName name="__rw1" localSheetId="8" hidden="1">{"'Standalone List Price Trends'!$A$1:$X$56"}</definedName>
    <definedName name="__rw1" hidden="1">{"'Standalone List Price Trends'!$A$1:$X$56"}</definedName>
    <definedName name="__rw2" localSheetId="1" hidden="1">{"'Standalone List Price Trends'!$A$1:$X$56"}</definedName>
    <definedName name="__rw2" localSheetId="4" hidden="1">{"'Standalone List Price Trends'!$A$1:$X$56"}</definedName>
    <definedName name="__rw2" localSheetId="5" hidden="1">{"'Standalone List Price Trends'!$A$1:$X$56"}</definedName>
    <definedName name="__rw2" localSheetId="8" hidden="1">{"'Standalone List Price Trends'!$A$1:$X$56"}</definedName>
    <definedName name="__rw2" hidden="1">{"'Standalone List Price Trends'!$A$1:$X$56"}</definedName>
    <definedName name="__rw3" localSheetId="1" hidden="1">{"'Standalone List Price Trends'!$A$1:$X$56"}</definedName>
    <definedName name="__rw3" localSheetId="4" hidden="1">{"'Standalone List Price Trends'!$A$1:$X$56"}</definedName>
    <definedName name="__rw3" localSheetId="5" hidden="1">{"'Standalone List Price Trends'!$A$1:$X$56"}</definedName>
    <definedName name="__rw3" localSheetId="8" hidden="1">{"'Standalone List Price Trends'!$A$1:$X$56"}</definedName>
    <definedName name="__rw3" hidden="1">{"'Standalone List Price Trends'!$A$1:$X$56"}</definedName>
    <definedName name="__rw4" localSheetId="1" hidden="1">{"'Standalone List Price Trends'!$A$1:$X$56"}</definedName>
    <definedName name="__rw4" localSheetId="4" hidden="1">{"'Standalone List Price Trends'!$A$1:$X$56"}</definedName>
    <definedName name="__rw4" localSheetId="5" hidden="1">{"'Standalone List Price Trends'!$A$1:$X$56"}</definedName>
    <definedName name="__rw4" localSheetId="8" hidden="1">{"'Standalone List Price Trends'!$A$1:$X$56"}</definedName>
    <definedName name="__rw4" hidden="1">{"'Standalone List Price Trends'!$A$1:$X$56"}</definedName>
    <definedName name="__tax1"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1" hidden="1">{"'1-TheatreBkgs'!$A$1:$L$102"}</definedName>
    <definedName name="__v1" localSheetId="4" hidden="1">{"'1-TheatreBkgs'!$A$1:$L$102"}</definedName>
    <definedName name="__v1" localSheetId="5" hidden="1">{"'1-TheatreBkgs'!$A$1:$L$102"}</definedName>
    <definedName name="__v1" localSheetId="8" hidden="1">{"'1-TheatreBkgs'!$A$1:$L$102"}</definedName>
    <definedName name="__v1" hidden="1">{"'1-TheatreBkgs'!$A$1:$L$102"}</definedName>
    <definedName name="__V2" localSheetId="1" hidden="1">{"'1-TheatreBkgs'!$A$1:$L$102"}</definedName>
    <definedName name="__V2" localSheetId="4" hidden="1">{"'1-TheatreBkgs'!$A$1:$L$102"}</definedName>
    <definedName name="__V2" localSheetId="5" hidden="1">{"'1-TheatreBkgs'!$A$1:$L$102"}</definedName>
    <definedName name="__V2" localSheetId="8" hidden="1">{"'1-TheatreBkgs'!$A$1:$L$102"}</definedName>
    <definedName name="__V2" hidden="1">{"'1-TheatreBkgs'!$A$1:$L$102"}</definedName>
    <definedName name="__v3" localSheetId="1" hidden="1">{"'1-TheatreBkgs'!$A$1:$L$102"}</definedName>
    <definedName name="__v3" localSheetId="4" hidden="1">{"'1-TheatreBkgs'!$A$1:$L$102"}</definedName>
    <definedName name="__v3" localSheetId="5" hidden="1">{"'1-TheatreBkgs'!$A$1:$L$102"}</definedName>
    <definedName name="__v3" localSheetId="8"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1" hidden="1">{#N/A,#N/A,FALSE,"Umsatz 99";#N/A,#N/A,FALSE,"ER 99 "}</definedName>
    <definedName name="_A11" localSheetId="4" hidden="1">{#N/A,#N/A,FALSE,"Umsatz 99";#N/A,#N/A,FALSE,"ER 99 "}</definedName>
    <definedName name="_A11" localSheetId="5" hidden="1">{#N/A,#N/A,FALSE,"Umsatz 99";#N/A,#N/A,FALSE,"ER 99 "}</definedName>
    <definedName name="_A11" localSheetId="8"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1" hidden="1">{"Fiesta Facer Page",#N/A,FALSE,"Q_C_S";"Fiesta Main Page",#N/A,FALSE,"V_L";"Fiesta 95BP Struct",#N/A,FALSE,"StructBP";"Fiesta Post 95BP Struct",#N/A,FALSE,"AdjStructBP"}</definedName>
    <definedName name="_c" localSheetId="4" hidden="1">{"Fiesta Facer Page",#N/A,FALSE,"Q_C_S";"Fiesta Main Page",#N/A,FALSE,"V_L";"Fiesta 95BP Struct",#N/A,FALSE,"StructBP";"Fiesta Post 95BP Struct",#N/A,FALSE,"AdjStructBP"}</definedName>
    <definedName name="_c" localSheetId="5"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1" hidden="1">{#N/A,#N/A,FALSE,"Sales"}</definedName>
    <definedName name="_d1" localSheetId="4" hidden="1">{#N/A,#N/A,FALSE,"Sales"}</definedName>
    <definedName name="_d1" localSheetId="5" hidden="1">{#N/A,#N/A,FALSE,"Sales"}</definedName>
    <definedName name="_d1" localSheetId="8" hidden="1">{#N/A,#N/A,FALSE,"Sales"}</definedName>
    <definedName name="_d1" hidden="1">{#N/A,#N/A,FALSE,"Sales"}</definedName>
    <definedName name="_d116" localSheetId="1" hidden="1">{#N/A,#N/A,FALSE,"Sales"}</definedName>
    <definedName name="_d116" localSheetId="4" hidden="1">{#N/A,#N/A,FALSE,"Sales"}</definedName>
    <definedName name="_d116" localSheetId="5" hidden="1">{#N/A,#N/A,FALSE,"Sales"}</definedName>
    <definedName name="_d116" localSheetId="8" hidden="1">{#N/A,#N/A,FALSE,"Sales"}</definedName>
    <definedName name="_d116" hidden="1">{#N/A,#N/A,FALSE,"Sales"}</definedName>
    <definedName name="_d16" localSheetId="1" hidden="1">{"Annual",#N/A,FALSE,"Sales &amp; Market";"Quarterly",#N/A,FALSE,"Sales &amp; Market"}</definedName>
    <definedName name="_d16" localSheetId="4" hidden="1">{"Annual",#N/A,FALSE,"Sales &amp; Market";"Quarterly",#N/A,FALSE,"Sales &amp; Market"}</definedName>
    <definedName name="_d16" localSheetId="5" hidden="1">{"Annual",#N/A,FALSE,"Sales &amp; Market";"Quarterly",#N/A,FALSE,"Sales &amp; Market"}</definedName>
    <definedName name="_d16" localSheetId="8" hidden="1">{"Annual",#N/A,FALSE,"Sales &amp; Market";"Quarterly",#N/A,FALSE,"Sales &amp; Market"}</definedName>
    <definedName name="_d16" hidden="1">{"Annual",#N/A,FALSE,"Sales &amp; Market";"Quarterly",#N/A,FALSE,"Sales &amp; Market"}</definedName>
    <definedName name="_d2" localSheetId="1" hidden="1">{#N/A,#N/A,FALSE,"Sales"}</definedName>
    <definedName name="_d2" localSheetId="4" hidden="1">{#N/A,#N/A,FALSE,"Sales"}</definedName>
    <definedName name="_d2" localSheetId="5" hidden="1">{#N/A,#N/A,FALSE,"Sales"}</definedName>
    <definedName name="_d2" localSheetId="8" hidden="1">{#N/A,#N/A,FALSE,"Sales"}</definedName>
    <definedName name="_d2" hidden="1">{#N/A,#N/A,FALSE,"Sales"}</definedName>
    <definedName name="_d216" localSheetId="1" hidden="1">{#N/A,#N/A,FALSE,"Sales"}</definedName>
    <definedName name="_d216" localSheetId="4" hidden="1">{#N/A,#N/A,FALSE,"Sales"}</definedName>
    <definedName name="_d216" localSheetId="5" hidden="1">{#N/A,#N/A,FALSE,"Sales"}</definedName>
    <definedName name="_d216" localSheetId="8" hidden="1">{#N/A,#N/A,FALSE,"Sales"}</definedName>
    <definedName name="_d216" hidden="1">{#N/A,#N/A,FALSE,"Sales"}</definedName>
    <definedName name="_fff1" localSheetId="1" hidden="1">{"Annual",#N/A,FALSE,"Sales &amp; Market";"Quarterly",#N/A,FALSE,"Sales &amp; Market"}</definedName>
    <definedName name="_fff1" localSheetId="4" hidden="1">{"Annual",#N/A,FALSE,"Sales &amp; Market";"Quarterly",#N/A,FALSE,"Sales &amp; Market"}</definedName>
    <definedName name="_fff1" localSheetId="5" hidden="1">{"Annual",#N/A,FALSE,"Sales &amp; Market";"Quarterly",#N/A,FALSE,"Sales &amp; Market"}</definedName>
    <definedName name="_fff1" localSheetId="8"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xlnm._FilterDatabase" localSheetId="8" hidden="1">'7. Product Line Revenue'!#REF!</definedName>
    <definedName name="_gc1" localSheetId="1" hidden="1">{"Annual",#N/A,FALSE,"Sales &amp; Market";"Quarterly",#N/A,FALSE,"Sales &amp; Market"}</definedName>
    <definedName name="_gc1" localSheetId="4" hidden="1">{"Annual",#N/A,FALSE,"Sales &amp; Market";"Quarterly",#N/A,FALSE,"Sales &amp; Market"}</definedName>
    <definedName name="_gc1" localSheetId="5" hidden="1">{"Annual",#N/A,FALSE,"Sales &amp; Market";"Quarterly",#N/A,FALSE,"Sales &amp; Market"}</definedName>
    <definedName name="_gc1" localSheetId="8"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1" hidden="1">{"Annual",#N/A,FALSE,"Sales &amp; Market";"Quarterly",#N/A,FALSE,"Sales &amp; Market"}</definedName>
    <definedName name="_ok1" localSheetId="4" hidden="1">{"Annual",#N/A,FALSE,"Sales &amp; Market";"Quarterly",#N/A,FALSE,"Sales &amp; Market"}</definedName>
    <definedName name="_ok1" localSheetId="5" hidden="1">{"Annual",#N/A,FALSE,"Sales &amp; Market";"Quarterly",#N/A,FALSE,"Sales &amp; Market"}</definedName>
    <definedName name="_ok1" localSheetId="8"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1" hidden="1">{"Annual",#N/A,FALSE,"Sales &amp; Market";"Quarterly",#N/A,FALSE,"Sales &amp; Market"}</definedName>
    <definedName name="_Q1" localSheetId="4" hidden="1">{"Annual",#N/A,FALSE,"Sales &amp; Market";"Quarterly",#N/A,FALSE,"Sales &amp; Market"}</definedName>
    <definedName name="_Q1" localSheetId="5" hidden="1">{"Annual",#N/A,FALSE,"Sales &amp; Market";"Quarterly",#N/A,FALSE,"Sales &amp; Market"}</definedName>
    <definedName name="_Q1" localSheetId="8"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1" hidden="1">{"formulas",#N/A,FALSE,"Key Indicators"}</definedName>
    <definedName name="_wrn2" localSheetId="4" hidden="1">{"formulas",#N/A,FALSE,"Key Indicators"}</definedName>
    <definedName name="_wrn2" localSheetId="5" hidden="1">{"formulas",#N/A,FALSE,"Key Indicators"}</definedName>
    <definedName name="_wrn2" localSheetId="8" hidden="1">{"formulas",#N/A,FALSE,"Key Indicators"}</definedName>
    <definedName name="_wrn2" hidden="1">{"formulas",#N/A,FALSE,"Key Indicators"}</definedName>
    <definedName name="a1n" localSheetId="1" hidden="1">{"'1-TheatreBkgs'!$A$1:$L$102"}</definedName>
    <definedName name="a1n" localSheetId="4" hidden="1">{"'1-TheatreBkgs'!$A$1:$L$102"}</definedName>
    <definedName name="a1n" localSheetId="5" hidden="1">{"'1-TheatreBkgs'!$A$1:$L$102"}</definedName>
    <definedName name="a1n" localSheetId="8" hidden="1">{"'1-TheatreBkgs'!$A$1:$L$102"}</definedName>
    <definedName name="a1n" hidden="1">{"'1-TheatreBkgs'!$A$1:$L$102"}</definedName>
    <definedName name="a2n" localSheetId="1" hidden="1">{"'1-TheatreBkgs'!$A$1:$L$102"}</definedName>
    <definedName name="a2n" localSheetId="4" hidden="1">{"'1-TheatreBkgs'!$A$1:$L$102"}</definedName>
    <definedName name="a2n" localSheetId="5" hidden="1">{"'1-TheatreBkgs'!$A$1:$L$102"}</definedName>
    <definedName name="a2n" localSheetId="8" hidden="1">{"'1-TheatreBkgs'!$A$1:$L$102"}</definedName>
    <definedName name="a2n" hidden="1">{"'1-TheatreBkgs'!$A$1:$L$102"}</definedName>
    <definedName name="a3n" localSheetId="1" hidden="1">{"'1-TheatreBkgs'!$A$1:$L$102"}</definedName>
    <definedName name="a3n" localSheetId="4" hidden="1">{"'1-TheatreBkgs'!$A$1:$L$102"}</definedName>
    <definedName name="a3n" localSheetId="5" hidden="1">{"'1-TheatreBkgs'!$A$1:$L$102"}</definedName>
    <definedName name="a3n" localSheetId="8"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1" hidden="1">{#N/A,#N/A,TRUE,"Expenses";#N/A,#N/A,TRUE,"BalanceSheet";#N/A,#N/A,TRUE,"CashFlow";#N/A,#N/A,TRUE,"OtherCurrentAssets";#N/A,#N/A,TRUE,"OtherAssets";#N/A,#N/A,TRUE,"AccruedExpenses"}</definedName>
    <definedName name="AdminSlideMTD" localSheetId="4" hidden="1">{#N/A,#N/A,TRUE,"Expenses";#N/A,#N/A,TRUE,"BalanceSheet";#N/A,#N/A,TRUE,"CashFlow";#N/A,#N/A,TRUE,"OtherCurrentAssets";#N/A,#N/A,TRUE,"OtherAssets";#N/A,#N/A,TRUE,"AccruedExpenses"}</definedName>
    <definedName name="AdminSlideMTD" localSheetId="5"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1" hidden="1">{#N/A,#N/A,TRUE,"Expenses";#N/A,#N/A,TRUE,"BalanceSheet";#N/A,#N/A,TRUE,"CashFlow";#N/A,#N/A,TRUE,"OtherCurrentAssets";#N/A,#N/A,TRUE,"OtherAssets";#N/A,#N/A,TRUE,"AccruedExpenses"}</definedName>
    <definedName name="AdminSlideYTD" localSheetId="4"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1" hidden="1">{"Annual",#N/A,FALSE,"Sales &amp; Market";"Quarterly",#N/A,FALSE,"Sales &amp; Market"}</definedName>
    <definedName name="adsf" localSheetId="4" hidden="1">{"Annual",#N/A,FALSE,"Sales &amp; Market";"Quarterly",#N/A,FALSE,"Sales &amp; Market"}</definedName>
    <definedName name="adsf" localSheetId="5" hidden="1">{"Annual",#N/A,FALSE,"Sales &amp; Market";"Quarterly",#N/A,FALSE,"Sales &amp; Market"}</definedName>
    <definedName name="adsf" localSheetId="8" hidden="1">{"Annual",#N/A,FALSE,"Sales &amp; Market";"Quarterly",#N/A,FALSE,"Sales &amp; Market"}</definedName>
    <definedName name="adsf" hidden="1">{"Annual",#N/A,FALSE,"Sales &amp; Market";"Quarterly",#N/A,FALSE,"Sales &amp; Market"}</definedName>
    <definedName name="adsf1" localSheetId="1" hidden="1">{"Annual",#N/A,FALSE,"Sales &amp; Market";"Quarterly",#N/A,FALSE,"Sales &amp; Market"}</definedName>
    <definedName name="adsf1" localSheetId="4" hidden="1">{"Annual",#N/A,FALSE,"Sales &amp; Market";"Quarterly",#N/A,FALSE,"Sales &amp; Market"}</definedName>
    <definedName name="adsf1" localSheetId="5" hidden="1">{"Annual",#N/A,FALSE,"Sales &amp; Market";"Quarterly",#N/A,FALSE,"Sales &amp; Market"}</definedName>
    <definedName name="adsf1" localSheetId="8" hidden="1">{"Annual",#N/A,FALSE,"Sales &amp; Market";"Quarterly",#N/A,FALSE,"Sales &amp; Market"}</definedName>
    <definedName name="adsf1" hidden="1">{"Annual",#N/A,FALSE,"Sales &amp; Market";"Quarterly",#N/A,FALSE,"Sales &amp; Market"}</definedName>
    <definedName name="angel" localSheetId="1" hidden="1">{"'Standalone List Price Trends'!$A$1:$X$56"}</definedName>
    <definedName name="angel" localSheetId="4" hidden="1">{"'Standalone List Price Trends'!$A$1:$X$56"}</definedName>
    <definedName name="angel" localSheetId="5" hidden="1">{"'Standalone List Price Trends'!$A$1:$X$56"}</definedName>
    <definedName name="angel" localSheetId="8" hidden="1">{"'Standalone List Price Trends'!$A$1:$X$56"}</definedName>
    <definedName name="angel" hidden="1">{"'Standalone List Price Trends'!$A$1:$X$56"}</definedName>
    <definedName name="annual_quarterly1" localSheetId="1" hidden="1">{"Annual",#N/A,FALSE,"Sales &amp; Market";"Quarterly",#N/A,FALSE,"Sales &amp; Market"}</definedName>
    <definedName name="annual_quarterly1" localSheetId="4" hidden="1">{"Annual",#N/A,FALSE,"Sales &amp; Market";"Quarterly",#N/A,FALSE,"Sales &amp; Market"}</definedName>
    <definedName name="annual_quarterly1" localSheetId="5" hidden="1">{"Annual",#N/A,FALSE,"Sales &amp; Market";"Quarterly",#N/A,FALSE,"Sales &amp; Market"}</definedName>
    <definedName name="annual_quarterly1" localSheetId="8"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1" hidden="1">{"Annual",#N/A,FALSE,"Sales &amp; Market";"Quarterly",#N/A,FALSE,"Sales &amp; Market"}</definedName>
    <definedName name="asdfasdf" localSheetId="4" hidden="1">{"Annual",#N/A,FALSE,"Sales &amp; Market";"Quarterly",#N/A,FALSE,"Sales &amp; Market"}</definedName>
    <definedName name="asdfasdf" localSheetId="5" hidden="1">{"Annual",#N/A,FALSE,"Sales &amp; Market";"Quarterly",#N/A,FALSE,"Sales &amp; Market"}</definedName>
    <definedName name="asdfasdf" localSheetId="8" hidden="1">{"Annual",#N/A,FALSE,"Sales &amp; Market";"Quarterly",#N/A,FALSE,"Sales &amp; Market"}</definedName>
    <definedName name="asdfasdf" hidden="1">{"Annual",#N/A,FALSE,"Sales &amp; Market";"Quarterly",#N/A,FALSE,"Sales &amp; Market"}</definedName>
    <definedName name="asdfasdf1" localSheetId="1" hidden="1">{"Annual",#N/A,FALSE,"Sales &amp; Market";"Quarterly",#N/A,FALSE,"Sales &amp; Market"}</definedName>
    <definedName name="asdfasdf1" localSheetId="4" hidden="1">{"Annual",#N/A,FALSE,"Sales &amp; Market";"Quarterly",#N/A,FALSE,"Sales &amp; Market"}</definedName>
    <definedName name="asdfasdf1" localSheetId="5" hidden="1">{"Annual",#N/A,FALSE,"Sales &amp; Market";"Quarterly",#N/A,FALSE,"Sales &amp; Market"}</definedName>
    <definedName name="asdfasdf1" localSheetId="8" hidden="1">{"Annual",#N/A,FALSE,"Sales &amp; Market";"Quarterly",#N/A,FALSE,"Sales &amp; Market"}</definedName>
    <definedName name="asdfasdf1" hidden="1">{"Annual",#N/A,FALSE,"Sales &amp; Market";"Quarterly",#N/A,FALSE,"Sales &amp; Market"}</definedName>
    <definedName name="asdfn" localSheetId="1" hidden="1">{"'Standalone List Price Trends'!$A$1:$X$56"}</definedName>
    <definedName name="asdfn" localSheetId="4" hidden="1">{"'Standalone List Price Trends'!$A$1:$X$56"}</definedName>
    <definedName name="asdfn" localSheetId="5" hidden="1">{"'Standalone List Price Trends'!$A$1:$X$56"}</definedName>
    <definedName name="asdfn" localSheetId="8" hidden="1">{"'Standalone List Price Trends'!$A$1:$X$56"}</definedName>
    <definedName name="asdfn" hidden="1">{"'Standalone List Price Trends'!$A$1:$X$56"}</definedName>
    <definedName name="asdfsdf" localSheetId="1" hidden="1">{"Annual",#N/A,FALSE,"Sales &amp; Market";"Quarterly",#N/A,FALSE,"Sales &amp; Market"}</definedName>
    <definedName name="asdfsdf" localSheetId="4" hidden="1">{"Annual",#N/A,FALSE,"Sales &amp; Market";"Quarterly",#N/A,FALSE,"Sales &amp; Market"}</definedName>
    <definedName name="asdfsdf" localSheetId="5" hidden="1">{"Annual",#N/A,FALSE,"Sales &amp; Market";"Quarterly",#N/A,FALSE,"Sales &amp; Market"}</definedName>
    <definedName name="asdfsdf" localSheetId="8" hidden="1">{"Annual",#N/A,FALSE,"Sales &amp; Market";"Quarterly",#N/A,FALSE,"Sales &amp; Market"}</definedName>
    <definedName name="asdfsdf" hidden="1">{"Annual",#N/A,FALSE,"Sales &amp; Market";"Quarterly",#N/A,FALSE,"Sales &amp; Market"}</definedName>
    <definedName name="asdfsdf1" localSheetId="1" hidden="1">{"Annual",#N/A,FALSE,"Sales &amp; Market";"Quarterly",#N/A,FALSE,"Sales &amp; Market"}</definedName>
    <definedName name="asdfsdf1" localSheetId="4" hidden="1">{"Annual",#N/A,FALSE,"Sales &amp; Market";"Quarterly",#N/A,FALSE,"Sales &amp; Market"}</definedName>
    <definedName name="asdfsdf1" localSheetId="5" hidden="1">{"Annual",#N/A,FALSE,"Sales &amp; Market";"Quarterly",#N/A,FALSE,"Sales &amp; Market"}</definedName>
    <definedName name="asdfsdf1" localSheetId="8" hidden="1">{"Annual",#N/A,FALSE,"Sales &amp; Market";"Quarterly",#N/A,FALSE,"Sales &amp; Market"}</definedName>
    <definedName name="asdfsdf1" hidden="1">{"Annual",#N/A,FALSE,"Sales &amp; Market";"Quarterly",#N/A,FALSE,"Sales &amp; Market"}</definedName>
    <definedName name="asdtf" localSheetId="1" hidden="1">{"'Standalone List Price Trends'!$A$1:$X$56"}</definedName>
    <definedName name="asdtf" localSheetId="4" hidden="1">{"'Standalone List Price Trends'!$A$1:$X$56"}</definedName>
    <definedName name="asdtf" localSheetId="5" hidden="1">{"'Standalone List Price Trends'!$A$1:$X$56"}</definedName>
    <definedName name="asdtf" localSheetId="8" hidden="1">{"'Standalone List Price Trends'!$A$1:$X$56"}</definedName>
    <definedName name="asdtf" hidden="1">{"'Standalone List Price Trends'!$A$1:$X$56"}</definedName>
    <definedName name="asdtfn" localSheetId="1" hidden="1">{"'Standalone List Price Trends'!$A$1:$X$56"}</definedName>
    <definedName name="asdtfn" localSheetId="4" hidden="1">{"'Standalone List Price Trends'!$A$1:$X$56"}</definedName>
    <definedName name="asdtfn" localSheetId="5" hidden="1">{"'Standalone List Price Trends'!$A$1:$X$56"}</definedName>
    <definedName name="asdtfn" localSheetId="8" hidden="1">{"'Standalone List Price Trends'!$A$1:$X$56"}</definedName>
    <definedName name="asdtfn" hidden="1">{"'Standalone List Price Trends'!$A$1:$X$56"}</definedName>
    <definedName name="asggdasgasdg" localSheetId="1" hidden="1">{"'Standalone List Price Trends'!$A$1:$X$56"}</definedName>
    <definedName name="asggdasgasdg" localSheetId="4" hidden="1">{"'Standalone List Price Trends'!$A$1:$X$56"}</definedName>
    <definedName name="asggdasgasdg" localSheetId="5" hidden="1">{"'Standalone List Price Trends'!$A$1:$X$56"}</definedName>
    <definedName name="asggdasgasdg" localSheetId="8" hidden="1">{"'Standalone List Price Trends'!$A$1:$X$56"}</definedName>
    <definedName name="asggdasgasdg" hidden="1">{"'Standalone List Price Trends'!$A$1:$X$56"}</definedName>
    <definedName name="asggdasgasdgn" localSheetId="1" hidden="1">{"'Standalone List Price Trends'!$A$1:$X$56"}</definedName>
    <definedName name="asggdasgasdgn" localSheetId="4" hidden="1">{"'Standalone List Price Trends'!$A$1:$X$56"}</definedName>
    <definedName name="asggdasgasdgn" localSheetId="5" hidden="1">{"'Standalone List Price Trends'!$A$1:$X$56"}</definedName>
    <definedName name="asggdasgasdgn" localSheetId="8" hidden="1">{"'Standalone List Price Trends'!$A$1:$X$56"}</definedName>
    <definedName name="asggdasgasdgn" hidden="1">{"'Standalone List Price Trends'!$A$1:$X$56"}</definedName>
    <definedName name="Auct_Ctrl">[7]Auct_Ctrl!#REF!</definedName>
    <definedName name="Auct_Tports" localSheetId="1">#REF!</definedName>
    <definedName name="Auct_Tports">#REF!</definedName>
    <definedName name="Ave_Employees_2004" localSheetId="1">#REF!</definedName>
    <definedName name="Ave_Employees_2004">#REF!</definedName>
    <definedName name="Ave_Employees_2005" localSheetId="1">#REF!</definedName>
    <definedName name="Ave_Employees_2005">#REF!</definedName>
    <definedName name="Ave_Employees_2006">#REF!</definedName>
    <definedName name="Ave_Employees_2007">#REF!</definedName>
    <definedName name="Ave_Employees_2008">#REF!</definedName>
    <definedName name="b1n" localSheetId="1" hidden="1">{"'1-TheatreBkgs'!$A$1:$L$102"}</definedName>
    <definedName name="b1n" localSheetId="4" hidden="1">{"'1-TheatreBkgs'!$A$1:$L$102"}</definedName>
    <definedName name="b1n" localSheetId="5" hidden="1">{"'1-TheatreBkgs'!$A$1:$L$102"}</definedName>
    <definedName name="b1n" localSheetId="8"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1" hidden="1">{"Annual",#N/A,FALSE,"Sales &amp; Market";"Quarterly",#N/A,FALSE,"Sales &amp; Market"}</definedName>
    <definedName name="d" localSheetId="4" hidden="1">{"Annual",#N/A,FALSE,"Sales &amp; Market";"Quarterly",#N/A,FALSE,"Sales &amp; Market"}</definedName>
    <definedName name="d" localSheetId="5" hidden="1">{"Annual",#N/A,FALSE,"Sales &amp; Market";"Quarterly",#N/A,FALSE,"Sales &amp; Market"}</definedName>
    <definedName name="d" localSheetId="8" hidden="1">{"Annual",#N/A,FALSE,"Sales &amp; Market";"Quarterly",#N/A,FALSE,"Sales &amp; Market"}</definedName>
    <definedName name="d" hidden="1">{"Annual",#N/A,FALSE,"Sales &amp; Market";"Quarterly",#N/A,FALSE,"Sales &amp; Market"}</definedName>
    <definedName name="Data" localSheetId="1" hidden="1">{#N/A,#N/A,FALSE,"Sales"}</definedName>
    <definedName name="Data" localSheetId="4" hidden="1">{#N/A,#N/A,FALSE,"Sales"}</definedName>
    <definedName name="Data" localSheetId="5" hidden="1">{#N/A,#N/A,FALSE,"Sales"}</definedName>
    <definedName name="Data" localSheetId="8" hidden="1">{#N/A,#N/A,FALSE,"Sales"}</definedName>
    <definedName name="Data" hidden="1">{#N/A,#N/A,FALSE,"Sales"}</definedName>
    <definedName name="Data1" localSheetId="1" hidden="1">{#N/A,#N/A,FALSE,"Sales"}</definedName>
    <definedName name="Data1" localSheetId="4" hidden="1">{#N/A,#N/A,FALSE,"Sales"}</definedName>
    <definedName name="Data1" localSheetId="5" hidden="1">{#N/A,#N/A,FALSE,"Sales"}</definedName>
    <definedName name="Data1" localSheetId="8" hidden="1">{#N/A,#N/A,FALSE,"Sales"}</definedName>
    <definedName name="Data1" hidden="1">{#N/A,#N/A,FALSE,"Sales"}</definedName>
    <definedName name="Data116" localSheetId="1" hidden="1">{#N/A,#N/A,FALSE,"Sales"}</definedName>
    <definedName name="Data116" localSheetId="4" hidden="1">{#N/A,#N/A,FALSE,"Sales"}</definedName>
    <definedName name="Data116" localSheetId="5" hidden="1">{#N/A,#N/A,FALSE,"Sales"}</definedName>
    <definedName name="Data116" localSheetId="8" hidden="1">{#N/A,#N/A,FALSE,"Sales"}</definedName>
    <definedName name="Data116" hidden="1">{#N/A,#N/A,FALSE,"Sales"}</definedName>
    <definedName name="Data16" localSheetId="1" hidden="1">{#N/A,#N/A,FALSE,"Sales"}</definedName>
    <definedName name="Data16" localSheetId="4" hidden="1">{#N/A,#N/A,FALSE,"Sales"}</definedName>
    <definedName name="Data16" localSheetId="5" hidden="1">{#N/A,#N/A,FALSE,"Sales"}</definedName>
    <definedName name="Data16" localSheetId="8" hidden="1">{#N/A,#N/A,FALSE,"Sales"}</definedName>
    <definedName name="Data16" hidden="1">{#N/A,#N/A,FALSE,"Sales"}</definedName>
    <definedName name="Data2" localSheetId="1" hidden="1">{#N/A,#N/A,FALSE,"Sales"}</definedName>
    <definedName name="Data2" localSheetId="4" hidden="1">{#N/A,#N/A,FALSE,"Sales"}</definedName>
    <definedName name="Data2" localSheetId="5" hidden="1">{#N/A,#N/A,FALSE,"Sales"}</definedName>
    <definedName name="Data2" localSheetId="8" hidden="1">{#N/A,#N/A,FALSE,"Sales"}</definedName>
    <definedName name="Data2" hidden="1">{#N/A,#N/A,FALSE,"Sales"}</definedName>
    <definedName name="debt" localSheetId="1" hidden="1">{"Annual",#N/A,FALSE,"Sales &amp; Market";"Quarterly",#N/A,FALSE,"Sales &amp; Market"}</definedName>
    <definedName name="debt" localSheetId="4" hidden="1">{"Annual",#N/A,FALSE,"Sales &amp; Market";"Quarterly",#N/A,FALSE,"Sales &amp; Market"}</definedName>
    <definedName name="debt" localSheetId="5" hidden="1">{"Annual",#N/A,FALSE,"Sales &amp; Market";"Quarterly",#N/A,FALSE,"Sales &amp; Market"}</definedName>
    <definedName name="debt" localSheetId="8" hidden="1">{"Annual",#N/A,FALSE,"Sales &amp; Market";"Quarterly",#N/A,FALSE,"Sales &amp; Market"}</definedName>
    <definedName name="debt" hidden="1">{"Annual",#N/A,FALSE,"Sales &amp; Market";"Quarterly",#N/A,FALSE,"Sales &amp; Market"}</definedName>
    <definedName name="debt1" localSheetId="1" hidden="1">{"Annual",#N/A,FALSE,"Sales &amp; Market";"Quarterly",#N/A,FALSE,"Sales &amp; Market"}</definedName>
    <definedName name="debt1" localSheetId="4" hidden="1">{"Annual",#N/A,FALSE,"Sales &amp; Market";"Quarterly",#N/A,FALSE,"Sales &amp; Market"}</definedName>
    <definedName name="debt1" localSheetId="5" hidden="1">{"Annual",#N/A,FALSE,"Sales &amp; Market";"Quarterly",#N/A,FALSE,"Sales &amp; Market"}</definedName>
    <definedName name="debt1" localSheetId="8"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1" hidden="1">{"'Standalone List Price Trends'!$A$1:$X$56"}</definedName>
    <definedName name="dn" localSheetId="4" hidden="1">{"'Standalone List Price Trends'!$A$1:$X$56"}</definedName>
    <definedName name="dn" localSheetId="5" hidden="1">{"'Standalone List Price Trends'!$A$1:$X$56"}</definedName>
    <definedName name="dn" localSheetId="8" hidden="1">{"'Standalone List Price Trends'!$A$1:$X$56"}</definedName>
    <definedName name="dn" hidden="1">{"'Standalone List Price Trends'!$A$1:$X$56"}</definedName>
    <definedName name="down_pmt">'[10]Lease Input Sheet'!$F$104</definedName>
    <definedName name="DR_2PP" localSheetId="1">#REF!</definedName>
    <definedName name="DR_2PP">#REF!</definedName>
    <definedName name="DR_2PP_YTD" localSheetId="1">#REF!</definedName>
    <definedName name="DR_2PP_YTD">#REF!</definedName>
    <definedName name="DR_2PQE" localSheetId="1">#REF!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1" hidden="1">{#N/A,#N/A,FALSE,"Sales"}</definedName>
    <definedName name="entry1" localSheetId="4" hidden="1">{#N/A,#N/A,FALSE,"Sales"}</definedName>
    <definedName name="entry1" localSheetId="5" hidden="1">{#N/A,#N/A,FALSE,"Sales"}</definedName>
    <definedName name="entry1" localSheetId="8"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1" hidden="1">{"Annual",#N/A,FALSE,"Sales &amp; Market";"Quarterly",#N/A,FALSE,"Sales &amp; Market"}</definedName>
    <definedName name="fff" localSheetId="4" hidden="1">{"Annual",#N/A,FALSE,"Sales &amp; Market";"Quarterly",#N/A,FALSE,"Sales &amp; Market"}</definedName>
    <definedName name="fff" localSheetId="5" hidden="1">{"Annual",#N/A,FALSE,"Sales &amp; Market";"Quarterly",#N/A,FALSE,"Sales &amp; Market"}</definedName>
    <definedName name="fff" localSheetId="8" hidden="1">{"Annual",#N/A,FALSE,"Sales &amp; Market";"Quarterly",#N/A,FALSE,"Sales &amp; Market"}</definedName>
    <definedName name="fff" hidden="1">{"Annual",#N/A,FALSE,"Sales &amp; Market";"Quarterly",#N/A,FALSE,"Sales &amp; Market"}</definedName>
    <definedName name="FSoPacific" localSheetId="1" hidden="1">{"BS",#N/A,FALSE,"USA"}</definedName>
    <definedName name="FSoPacific" localSheetId="4" hidden="1">{"BS",#N/A,FALSE,"USA"}</definedName>
    <definedName name="FSoPacific" localSheetId="5" hidden="1">{"BS",#N/A,FALSE,"USA"}</definedName>
    <definedName name="FSoPacific" localSheetId="8" hidden="1">{"BS",#N/A,FALSE,"USA"}</definedName>
    <definedName name="FSoPacific" hidden="1">{"BS",#N/A,FALSE,"USA"}</definedName>
    <definedName name="gc" localSheetId="1" hidden="1">{"Annual",#N/A,FALSE,"Sales &amp; Market";"Quarterly",#N/A,FALSE,"Sales &amp; Market"}</definedName>
    <definedName name="gc" localSheetId="4" hidden="1">{"Annual",#N/A,FALSE,"Sales &amp; Market";"Quarterly",#N/A,FALSE,"Sales &amp; Market"}</definedName>
    <definedName name="gc" localSheetId="5" hidden="1">{"Annual",#N/A,FALSE,"Sales &amp; Market";"Quarterly",#N/A,FALSE,"Sales &amp; Market"}</definedName>
    <definedName name="gc" localSheetId="8" hidden="1">{"Annual",#N/A,FALSE,"Sales &amp; Market";"Quarterly",#N/A,FALSE,"Sales &amp; Market"}</definedName>
    <definedName name="gc" hidden="1">{"Annual",#N/A,FALSE,"Sales &amp; Market";"Quarterly",#N/A,FALSE,"Sales &amp; Market"}</definedName>
    <definedName name="gcgc" localSheetId="1" hidden="1">{"Annual",#N/A,FALSE,"Sales &amp; Market";"Quarterly",#N/A,FALSE,"Sales &amp; Market"}</definedName>
    <definedName name="gcgc" localSheetId="4" hidden="1">{"Annual",#N/A,FALSE,"Sales &amp; Market";"Quarterly",#N/A,FALSE,"Sales &amp; Market"}</definedName>
    <definedName name="gcgc" localSheetId="5" hidden="1">{"Annual",#N/A,FALSE,"Sales &amp; Market";"Quarterly",#N/A,FALSE,"Sales &amp; Market"}</definedName>
    <definedName name="gcgc" localSheetId="8" hidden="1">{"Annual",#N/A,FALSE,"Sales &amp; Market";"Quarterly",#N/A,FALSE,"Sales &amp; Market"}</definedName>
    <definedName name="gcgc" hidden="1">{"Annual",#N/A,FALSE,"Sales &amp; Market";"Quarterly",#N/A,FALSE,"Sales &amp; Market"}</definedName>
    <definedName name="gcgc1" localSheetId="1" hidden="1">{"Annual",#N/A,FALSE,"Sales &amp; Market";"Quarterly",#N/A,FALSE,"Sales &amp; Market"}</definedName>
    <definedName name="gcgc1" localSheetId="4" hidden="1">{"Annual",#N/A,FALSE,"Sales &amp; Market";"Quarterly",#N/A,FALSE,"Sales &amp; Market"}</definedName>
    <definedName name="gcgc1" localSheetId="5" hidden="1">{"Annual",#N/A,FALSE,"Sales &amp; Market";"Quarterly",#N/A,FALSE,"Sales &amp; Market"}</definedName>
    <definedName name="gcgc1" localSheetId="8"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1" hidden="1">{"'Standalone List Price Trends'!$A$1:$X$56"}</definedName>
    <definedName name="hn" localSheetId="4" hidden="1">{"'Standalone List Price Trends'!$A$1:$X$56"}</definedName>
    <definedName name="hn" localSheetId="5" hidden="1">{"'Standalone List Price Trends'!$A$1:$X$56"}</definedName>
    <definedName name="hn" localSheetId="8"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1" hidden="1">{"'Standalone List Price Trends'!$A$1:$X$56"}</definedName>
    <definedName name="HTML_Control" localSheetId="4" hidden="1">{"'Standalone List Price Trends'!$A$1:$X$56"}</definedName>
    <definedName name="HTML_Control" localSheetId="5" hidden="1">{"'Standalone List Price Trends'!$A$1:$X$56"}</definedName>
    <definedName name="HTML_Control" localSheetId="8"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1" hidden="1">{"'Standalone List Price Trends'!$A$1:$X$56"}</definedName>
    <definedName name="HTMLCn" localSheetId="4" hidden="1">{"'Standalone List Price Trends'!$A$1:$X$56"}</definedName>
    <definedName name="HTMLCn" localSheetId="5" hidden="1">{"'Standalone List Price Trends'!$A$1:$X$56"}</definedName>
    <definedName name="HTMLCn" localSheetId="8" hidden="1">{"'Standalone List Price Trends'!$A$1:$X$56"}</definedName>
    <definedName name="HTMLCn" hidden="1">{"'Standalone List Price Trends'!$A$1:$X$56"}</definedName>
    <definedName name="HUh" localSheetId="1" hidden="1">{"'Standalone List Price Trends'!$A$1:$X$56"}</definedName>
    <definedName name="HUh" localSheetId="4" hidden="1">{"'Standalone List Price Trends'!$A$1:$X$56"}</definedName>
    <definedName name="HUh" localSheetId="5" hidden="1">{"'Standalone List Price Trends'!$A$1:$X$56"}</definedName>
    <definedName name="HUh" localSheetId="8" hidden="1">{"'Standalone List Price Trends'!$A$1:$X$56"}</definedName>
    <definedName name="HUh" hidden="1">{"'Standalone List Price Trends'!$A$1:$X$56"}</definedName>
    <definedName name="HUhn" localSheetId="1" hidden="1">{"'Standalone List Price Trends'!$A$1:$X$56"}</definedName>
    <definedName name="HUhn" localSheetId="4" hidden="1">{"'Standalone List Price Trends'!$A$1:$X$56"}</definedName>
    <definedName name="HUhn" localSheetId="5" hidden="1">{"'Standalone List Price Trends'!$A$1:$X$56"}</definedName>
    <definedName name="HUhn" localSheetId="8" hidden="1">{"'Standalone List Price Trends'!$A$1:$X$56"}</definedName>
    <definedName name="HUhn" hidden="1">{"'Standalone List Price Trends'!$A$1:$X$56"}</definedName>
    <definedName name="IDC">'[10]Lease Input Sheet'!$F$107</definedName>
    <definedName name="iLevelHighlightingNameWaterfall" localSheetId="1" hidden="1">#REF!</definedName>
    <definedName name="iLevelHighlightingNameWaterfall" hidden="1">#REF!</definedName>
    <definedName name="iLevelHighlightingNameWorth" localSheetId="1" hidden="1">#REF!</definedName>
    <definedName name="iLevelHighlightingNameWorth" hidden="1">#REF!</definedName>
    <definedName name="INTERNET" localSheetId="1"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1">#REF!</definedName>
    <definedName name="Maintenance_Booking" localSheetId="4">#REF!</definedName>
    <definedName name="Maintenance_Booking" localSheetId="5">#REF!</definedName>
    <definedName name="Maintenance_Booking" localSheetId="8">#REF!</definedName>
    <definedName name="Maintenance_Booking">#REF!</definedName>
    <definedName name="MDA_CF_NetLossCQ" localSheetId="1">#REF!</definedName>
    <definedName name="MDA_CF_NetLossCQ" localSheetId="5">#REF!</definedName>
    <definedName name="MDA_CF_NetLossCQ" localSheetId="8">#REF!</definedName>
    <definedName name="MDA_CF_NetLossCQ">#REF!</definedName>
    <definedName name="MDA_CF_NetLossPQ" localSheetId="1">#REF!</definedName>
    <definedName name="MDA_CF_NetLossPQ" localSheetId="5">#REF!</definedName>
    <definedName name="MDA_CF_NetLossPQ" localSheetId="8">#REF!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1">#REF!</definedName>
    <definedName name="MDA_QRoO_T1">#REF!</definedName>
    <definedName name="MDA_QRoO_T2" localSheetId="1">#REF!</definedName>
    <definedName name="MDA_QRoO_T2">#REF!</definedName>
    <definedName name="MDA_QRoO_T3" localSheetId="1">#REF!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1">#REF!</definedName>
    <definedName name="MDA_SCF_AP">#REF!</definedName>
    <definedName name="MDA_SCF_APPQ" localSheetId="1">#REF!</definedName>
    <definedName name="MDA_SCF_APPQ">#REF!</definedName>
    <definedName name="MDA_SCF_ARChgs" localSheetId="1">#REF!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1"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1" hidden="1">{"Annual",#N/A,FALSE,"Sales &amp; Market";"Quarterly",#N/A,FALSE,"Sales &amp; Market"}</definedName>
    <definedName name="ok" localSheetId="4" hidden="1">{"Annual",#N/A,FALSE,"Sales &amp; Market";"Quarterly",#N/A,FALSE,"Sales &amp; Market"}</definedName>
    <definedName name="ok" localSheetId="5" hidden="1">{"Annual",#N/A,FALSE,"Sales &amp; Market";"Quarterly",#N/A,FALSE,"Sales &amp; Market"}</definedName>
    <definedName name="ok" localSheetId="8"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1">#REF!</definedName>
    <definedName name="PowerP2V_Maintenance_Renewal">#REF!</definedName>
    <definedName name="price_fp30" localSheetId="1">#REF!</definedName>
    <definedName name="price_fp30">#REF!</definedName>
    <definedName name="price_fp60" localSheetId="1">#REF!</definedName>
    <definedName name="price_fp60">#REF!</definedName>
    <definedName name="print" localSheetId="1" hidden="1">{#N/A,#N/A,FALSE,"Financial";#N/A,#N/A,FALSE,"Balance Sheet";#N/A,#N/A,FALSE,"Income stmt";#N/A,#N/A,FALSE,"Ratio"}</definedName>
    <definedName name="print" localSheetId="4" hidden="1">{#N/A,#N/A,FALSE,"Financial";#N/A,#N/A,FALSE,"Balance Sheet";#N/A,#N/A,FALSE,"Income stmt";#N/A,#N/A,FALSE,"Ratio"}</definedName>
    <definedName name="print" localSheetId="5" hidden="1">{#N/A,#N/A,FALSE,"Financial";#N/A,#N/A,FALSE,"Balance Sheet";#N/A,#N/A,FALSE,"Income stmt";#N/A,#N/A,FALSE,"Ratio"}</definedName>
    <definedName name="print" localSheetId="8" hidden="1">{#N/A,#N/A,FALSE,"Financial";#N/A,#N/A,FALSE,"Balance Sheet";#N/A,#N/A,FALSE,"Income stmt";#N/A,#N/A,FALSE,"Ratio"}</definedName>
    <definedName name="print" hidden="1">{#N/A,#N/A,FALSE,"Financial";#N/A,#N/A,FALSE,"Balance Sheet";#N/A,#N/A,FALSE,"Income stmt";#N/A,#N/A,FALSE,"Ratio"}</definedName>
    <definedName name="_xlnm.Print_Area" localSheetId="1">#REF!</definedName>
    <definedName name="_xlnm.Print_Area" localSheetId="2">'3. Income Statement'!$B$2:$B$6</definedName>
    <definedName name="_xlnm.Print_Area" localSheetId="3">'4. GAAP to NonGAAP Recon'!$B$2:$B$4</definedName>
    <definedName name="_xlnm.Print_Area" localSheetId="5">'6. Key Metrics'!$B$2:$X$6</definedName>
    <definedName name="_xlnm.Print_Area" localSheetId="8">'7. Product Line Revenue'!$B$2:$K$6</definedName>
    <definedName name="_xlnm.Print_Area">#REF!</definedName>
    <definedName name="Print_AreA2" localSheetId="1">#REF!</definedName>
    <definedName name="Print_AreA2">#REF!</definedName>
    <definedName name="Print_Range_1" localSheetId="1">#REF!</definedName>
    <definedName name="Print_Range_1">#REF!</definedName>
    <definedName name="print1" localSheetId="1" hidden="1">{#N/A,#N/A,FALSE,"Financial";#N/A,#N/A,FALSE,"Balance Sheet";#N/A,#N/A,FALSE,"Income stmt";#N/A,#N/A,FALSE,"Ratio"}</definedName>
    <definedName name="print1" localSheetId="4" hidden="1">{#N/A,#N/A,FALSE,"Financial";#N/A,#N/A,FALSE,"Balance Sheet";#N/A,#N/A,FALSE,"Income stmt";#N/A,#N/A,FALSE,"Ratio"}</definedName>
    <definedName name="print1" localSheetId="5" hidden="1">{#N/A,#N/A,FALSE,"Financial";#N/A,#N/A,FALSE,"Balance Sheet";#N/A,#N/A,FALSE,"Income stmt";#N/A,#N/A,FALSE,"Ratio"}</definedName>
    <definedName name="print1" localSheetId="8" hidden="1">{#N/A,#N/A,FALSE,"Financial";#N/A,#N/A,FALSE,"Balance Sheet";#N/A,#N/A,FALSE,"Income stmt";#N/A,#N/A,FALSE,"Ratio"}</definedName>
    <definedName name="print1" hidden="1">{#N/A,#N/A,FALSE,"Financial";#N/A,#N/A,FALSE,"Balance Sheet";#N/A,#N/A,FALSE,"Income stmt";#N/A,#N/A,FALSE,"Ratio"}</definedName>
    <definedName name="Q1n" localSheetId="1" hidden="1">{"'Standalone List Price Trends'!$A$1:$X$56"}</definedName>
    <definedName name="Q1n" localSheetId="4" hidden="1">{"'Standalone List Price Trends'!$A$1:$X$56"}</definedName>
    <definedName name="Q1n" localSheetId="5" hidden="1">{"'Standalone List Price Trends'!$A$1:$X$56"}</definedName>
    <definedName name="Q1n" localSheetId="8" hidden="1">{"'Standalone List Price Trends'!$A$1:$X$56"}</definedName>
    <definedName name="Q1n" hidden="1">{"'Standalone List Price Trends'!$A$1:$X$56"}</definedName>
    <definedName name="Q2n" localSheetId="1" hidden="1">{"'Standalone List Price Trends'!$A$1:$X$56"}</definedName>
    <definedName name="Q2n" localSheetId="4" hidden="1">{"'Standalone List Price Trends'!$A$1:$X$56"}</definedName>
    <definedName name="Q2n" localSheetId="5" hidden="1">{"'Standalone List Price Trends'!$A$1:$X$56"}</definedName>
    <definedName name="Q2n" localSheetId="8" hidden="1">{"'Standalone List Price Trends'!$A$1:$X$56"}</definedName>
    <definedName name="Q2n" hidden="1">{"'Standalone List Price Trends'!$A$1:$X$56"}</definedName>
    <definedName name="Q3n" localSheetId="1" hidden="1">{"'Standalone List Price Trends'!$A$1:$X$56"}</definedName>
    <definedName name="Q3n" localSheetId="4" hidden="1">{"'Standalone List Price Trends'!$A$1:$X$56"}</definedName>
    <definedName name="Q3n" localSheetId="5" hidden="1">{"'Standalone List Price Trends'!$A$1:$X$56"}</definedName>
    <definedName name="Q3n" localSheetId="8" hidden="1">{"'Standalone List Price Trends'!$A$1:$X$56"}</definedName>
    <definedName name="Q3n" hidden="1">{"'Standalone List Price Trends'!$A$1:$X$56"}</definedName>
    <definedName name="Q4n" localSheetId="1" hidden="1">{"'Standalone List Price Trends'!$A$1:$X$56"}</definedName>
    <definedName name="Q4n" localSheetId="4" hidden="1">{"'Standalone List Price Trends'!$A$1:$X$56"}</definedName>
    <definedName name="Q4n" localSheetId="5" hidden="1">{"'Standalone List Price Trends'!$A$1:$X$56"}</definedName>
    <definedName name="Q4n" localSheetId="8" hidden="1">{"'Standalone List Price Trends'!$A$1:$X$56"}</definedName>
    <definedName name="Q4n" hidden="1">{"'Standalone List Price Trends'!$A$1:$X$56"}</definedName>
    <definedName name="Q5n" localSheetId="1" hidden="1">{"'Standalone List Price Trends'!$A$1:$X$56"}</definedName>
    <definedName name="Q5n" localSheetId="4" hidden="1">{"'Standalone List Price Trends'!$A$1:$X$56"}</definedName>
    <definedName name="Q5n" localSheetId="5" hidden="1">{"'Standalone List Price Trends'!$A$1:$X$56"}</definedName>
    <definedName name="Q5n" localSheetId="8" hidden="1">{"'Standalone List Price Trends'!$A$1:$X$56"}</definedName>
    <definedName name="Q5n" hidden="1">{"'Standalone List Price Trends'!$A$1:$X$56"}</definedName>
    <definedName name="Q6n" localSheetId="1" hidden="1">{"'Standalone List Price Trends'!$A$1:$X$56"}</definedName>
    <definedName name="Q6n" localSheetId="4" hidden="1">{"'Standalone List Price Trends'!$A$1:$X$56"}</definedName>
    <definedName name="Q6n" localSheetId="5" hidden="1">{"'Standalone List Price Trends'!$A$1:$X$56"}</definedName>
    <definedName name="Q6n" localSheetId="8" hidden="1">{"'Standalone List Price Trends'!$A$1:$X$56"}</definedName>
    <definedName name="Q6n" hidden="1">{"'Standalone List Price Trends'!$A$1:$X$56"}</definedName>
    <definedName name="Q9n" localSheetId="1" hidden="1">{"'Standalone List Price Trends'!$A$1:$X$56"}</definedName>
    <definedName name="Q9n" localSheetId="4" hidden="1">{"'Standalone List Price Trends'!$A$1:$X$56"}</definedName>
    <definedName name="Q9n" localSheetId="5" hidden="1">{"'Standalone List Price Trends'!$A$1:$X$56"}</definedName>
    <definedName name="Q9n" localSheetId="8" hidden="1">{"'Standalone List Price Trends'!$A$1:$X$56"}</definedName>
    <definedName name="Q9n" hidden="1">{"'Standalone List Price Trends'!$A$1:$X$56"}</definedName>
    <definedName name="Quarterly" localSheetId="1" hidden="1">{"Annual",#N/A,FALSE,"Sales &amp; Market";"Quarterly",#N/A,FALSE,"Sales &amp; Market"}</definedName>
    <definedName name="Quarterly" localSheetId="4" hidden="1">{"Annual",#N/A,FALSE,"Sales &amp; Market";"Quarterly",#N/A,FALSE,"Sales &amp; Market"}</definedName>
    <definedName name="Quarterly" localSheetId="5" hidden="1">{"Annual",#N/A,FALSE,"Sales &amp; Market";"Quarterly",#N/A,FALSE,"Sales &amp; Market"}</definedName>
    <definedName name="Quarterly" localSheetId="8" hidden="1">{"Annual",#N/A,FALSE,"Sales &amp; Market";"Quarterly",#N/A,FALSE,"Sales &amp; Market"}</definedName>
    <definedName name="Quarterly" hidden="1">{"Annual",#N/A,FALSE,"Sales &amp; Market";"Quarterly",#N/A,FALSE,"Sales &amp; Market"}</definedName>
    <definedName name="Quarterly1" localSheetId="1" hidden="1">{"Annual",#N/A,FALSE,"Sales &amp; Market";"Quarterly",#N/A,FALSE,"Sales &amp; Market"}</definedName>
    <definedName name="Quarterly1" localSheetId="4" hidden="1">{"Annual",#N/A,FALSE,"Sales &amp; Market";"Quarterly",#N/A,FALSE,"Sales &amp; Market"}</definedName>
    <definedName name="Quarterly1" localSheetId="5" hidden="1">{"Annual",#N/A,FALSE,"Sales &amp; Market";"Quarterly",#N/A,FALSE,"Sales &amp; Market"}</definedName>
    <definedName name="Quarterly1" localSheetId="8" hidden="1">{"Annual",#N/A,FALSE,"Sales &amp; Market";"Quarterly",#N/A,FALSE,"Sales &amp; Market"}</definedName>
    <definedName name="Quarterly1" hidden="1">{"Annual",#N/A,FALSE,"Sales &amp; Market";"Quarterly",#N/A,FALSE,"Sales &amp; Market"}</definedName>
    <definedName name="Revenue_CDN">#REF!</definedName>
    <definedName name="rw" localSheetId="1" hidden="1">{"'Standalone List Price Trends'!$A$1:$X$56"}</definedName>
    <definedName name="rw" localSheetId="4" hidden="1">{"'Standalone List Price Trends'!$A$1:$X$56"}</definedName>
    <definedName name="rw" localSheetId="5" hidden="1">{"'Standalone List Price Trends'!$A$1:$X$56"}</definedName>
    <definedName name="rw" localSheetId="8" hidden="1">{"'Standalone List Price Trends'!$A$1:$X$56"}</definedName>
    <definedName name="rw" hidden="1">{"'Standalone List Price Trends'!$A$1:$X$56"}</definedName>
    <definedName name="RW1n" localSheetId="1" hidden="1">{"'Standalone List Price Trends'!$A$1:$X$56"}</definedName>
    <definedName name="RW1n" localSheetId="4" hidden="1">{"'Standalone List Price Trends'!$A$1:$X$56"}</definedName>
    <definedName name="RW1n" localSheetId="5" hidden="1">{"'Standalone List Price Trends'!$A$1:$X$56"}</definedName>
    <definedName name="RW1n" localSheetId="8" hidden="1">{"'Standalone List Price Trends'!$A$1:$X$56"}</definedName>
    <definedName name="RW1n" hidden="1">{"'Standalone List Price Trends'!$A$1:$X$56"}</definedName>
    <definedName name="RW2n" localSheetId="1" hidden="1">{"'Standalone List Price Trends'!$A$1:$X$56"}</definedName>
    <definedName name="RW2n" localSheetId="4" hidden="1">{"'Standalone List Price Trends'!$A$1:$X$56"}</definedName>
    <definedName name="RW2n" localSheetId="5" hidden="1">{"'Standalone List Price Trends'!$A$1:$X$56"}</definedName>
    <definedName name="RW2n" localSheetId="8" hidden="1">{"'Standalone List Price Trends'!$A$1:$X$56"}</definedName>
    <definedName name="RW2n" hidden="1">{"'Standalone List Price Trends'!$A$1:$X$56"}</definedName>
    <definedName name="RW3n" localSheetId="1" hidden="1">{"'Standalone List Price Trends'!$A$1:$X$56"}</definedName>
    <definedName name="RW3n" localSheetId="4" hidden="1">{"'Standalone List Price Trends'!$A$1:$X$56"}</definedName>
    <definedName name="RW3n" localSheetId="5" hidden="1">{"'Standalone List Price Trends'!$A$1:$X$56"}</definedName>
    <definedName name="RW3n" localSheetId="8" hidden="1">{"'Standalone List Price Trends'!$A$1:$X$56"}</definedName>
    <definedName name="RW3n" hidden="1">{"'Standalone List Price Trends'!$A$1:$X$56"}</definedName>
    <definedName name="RW4n" localSheetId="1" hidden="1">{"'Standalone List Price Trends'!$A$1:$X$56"}</definedName>
    <definedName name="RW4n" localSheetId="4" hidden="1">{"'Standalone List Price Trends'!$A$1:$X$56"}</definedName>
    <definedName name="RW4n" localSheetId="5" hidden="1">{"'Standalone List Price Trends'!$A$1:$X$56"}</definedName>
    <definedName name="RW4n" localSheetId="8" hidden="1">{"'Standalone List Price Trends'!$A$1:$X$56"}</definedName>
    <definedName name="RW4n" hidden="1">{"'Standalone List Price Trends'!$A$1:$X$56"}</definedName>
    <definedName name="RWn" localSheetId="1" hidden="1">{"'Standalone List Price Trends'!$A$1:$X$56"}</definedName>
    <definedName name="RWn" localSheetId="4" hidden="1">{"'Standalone List Price Trends'!$A$1:$X$56"}</definedName>
    <definedName name="RWn" localSheetId="5" hidden="1">{"'Standalone List Price Trends'!$A$1:$X$56"}</definedName>
    <definedName name="RWn" localSheetId="8" hidden="1">{"'Standalone List Price Trends'!$A$1:$X$56"}</definedName>
    <definedName name="RWn" hidden="1">{"'Standalone List Price Trends'!$A$1:$X$56"}</definedName>
    <definedName name="RWRWn" localSheetId="1" hidden="1">{"'Standalone List Price Trends'!$A$1:$X$56"}</definedName>
    <definedName name="RWRWn" localSheetId="4" hidden="1">{"'Standalone List Price Trends'!$A$1:$X$56"}</definedName>
    <definedName name="RWRWn" localSheetId="5" hidden="1">{"'Standalone List Price Trends'!$A$1:$X$56"}</definedName>
    <definedName name="RWRWn" localSheetId="8" hidden="1">{"'Standalone List Price Trends'!$A$1:$X$56"}</definedName>
    <definedName name="RWRWn" hidden="1">{"'Standalone List Price Trends'!$A$1:$X$56"}</definedName>
    <definedName name="rwrwr" localSheetId="1" hidden="1">{"'Standalone List Price Trends'!$A$1:$X$56"}</definedName>
    <definedName name="rwrwr" localSheetId="4" hidden="1">{"'Standalone List Price Trends'!$A$1:$X$56"}</definedName>
    <definedName name="rwrwr" localSheetId="5" hidden="1">{"'Standalone List Price Trends'!$A$1:$X$56"}</definedName>
    <definedName name="rwrwr" localSheetId="8" hidden="1">{"'Standalone List Price Trends'!$A$1:$X$56"}</definedName>
    <definedName name="rwrwr" hidden="1">{"'Standalone List Price Trends'!$A$1:$X$56"}</definedName>
    <definedName name="RWRWRWn" localSheetId="1" hidden="1">{"'Standalone List Price Trends'!$A$1:$X$56"}</definedName>
    <definedName name="RWRWRWn" localSheetId="4" hidden="1">{"'Standalone List Price Trends'!$A$1:$X$56"}</definedName>
    <definedName name="RWRWRWn" localSheetId="5" hidden="1">{"'Standalone List Price Trends'!$A$1:$X$56"}</definedName>
    <definedName name="RWRWRWn" localSheetId="8" hidden="1">{"'Standalone List Price Trends'!$A$1:$X$56"}</definedName>
    <definedName name="RWRWRWn" hidden="1">{"'Standalone List Price Trends'!$A$1:$X$56"}</definedName>
    <definedName name="rwrwrwrwr" localSheetId="1" hidden="1">{"'Standalone List Price Trends'!$A$1:$X$56"}</definedName>
    <definedName name="rwrwrwrwr" localSheetId="4" hidden="1">{"'Standalone List Price Trends'!$A$1:$X$56"}</definedName>
    <definedName name="rwrwrwrwr" localSheetId="5" hidden="1">{"'Standalone List Price Trends'!$A$1:$X$56"}</definedName>
    <definedName name="rwrwrwrwr" localSheetId="8" hidden="1">{"'Standalone List Price Trends'!$A$1:$X$56"}</definedName>
    <definedName name="rwrwrwrwr" hidden="1">{"'Standalone List Price Trends'!$A$1:$X$56"}</definedName>
    <definedName name="rwwr" localSheetId="1" hidden="1">{"'Standalone List Price Trends'!$A$1:$X$56"}</definedName>
    <definedName name="rwwr" localSheetId="4" hidden="1">{"'Standalone List Price Trends'!$A$1:$X$56"}</definedName>
    <definedName name="rwwr" localSheetId="5" hidden="1">{"'Standalone List Price Trends'!$A$1:$X$56"}</definedName>
    <definedName name="rwwr" localSheetId="8" hidden="1">{"'Standalone List Price Trends'!$A$1:$X$56"}</definedName>
    <definedName name="rwwr" hidden="1">{"'Standalone List Price Trends'!$A$1:$X$56"}</definedName>
    <definedName name="RWWRn" localSheetId="1" hidden="1">{"'Standalone List Price Trends'!$A$1:$X$56"}</definedName>
    <definedName name="RWWRn" localSheetId="4" hidden="1">{"'Standalone List Price Trends'!$A$1:$X$56"}</definedName>
    <definedName name="RWWRn" localSheetId="5" hidden="1">{"'Standalone List Price Trends'!$A$1:$X$56"}</definedName>
    <definedName name="RWWRn" localSheetId="8"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1" hidden="1">{#N/A,#N/A,FALSE,"Sales"}</definedName>
    <definedName name="sdf" localSheetId="4" hidden="1">{#N/A,#N/A,FALSE,"Sales"}</definedName>
    <definedName name="sdf" localSheetId="5" hidden="1">{#N/A,#N/A,FALSE,"Sales"}</definedName>
    <definedName name="sdf" localSheetId="8" hidden="1">{#N/A,#N/A,FALSE,"Sales"}</definedName>
    <definedName name="sdf" hidden="1">{#N/A,#N/A,FALSE,"Sales"}</definedName>
    <definedName name="Selected_Case_Num">'[12]Scenario Inputs'!$E$5</definedName>
    <definedName name="sencount" hidden="1">2</definedName>
    <definedName name="sf" localSheetId="1" hidden="1">{"Annual",#N/A,FALSE,"Sales &amp; Market";"Quarterly",#N/A,FALSE,"Sales &amp; Market"}</definedName>
    <definedName name="sf" localSheetId="4" hidden="1">{"Annual",#N/A,FALSE,"Sales &amp; Market";"Quarterly",#N/A,FALSE,"Sales &amp; Market"}</definedName>
    <definedName name="sf" localSheetId="5" hidden="1">{"Annual",#N/A,FALSE,"Sales &amp; Market";"Quarterly",#N/A,FALSE,"Sales &amp; Market"}</definedName>
    <definedName name="sf" localSheetId="8" hidden="1">{"Annual",#N/A,FALSE,"Sales &amp; Market";"Quarterly",#N/A,FALSE,"Sales &amp; Market"}</definedName>
    <definedName name="sf" hidden="1">{"Annual",#N/A,FALSE,"Sales &amp; Market";"Quarterly",#N/A,FALSE,"Sales &amp; Market"}</definedName>
    <definedName name="sfe" localSheetId="1" hidden="1">{"'1-TheatreBkgs'!$A$1:$L$102"}</definedName>
    <definedName name="sfe" localSheetId="4" hidden="1">{"'1-TheatreBkgs'!$A$1:$L$102"}</definedName>
    <definedName name="sfe" localSheetId="5" hidden="1">{"'1-TheatreBkgs'!$A$1:$L$102"}</definedName>
    <definedName name="sfe" localSheetId="8" hidden="1">{"'1-TheatreBkgs'!$A$1:$L$102"}</definedName>
    <definedName name="sfe" hidden="1">{"'1-TheatreBkgs'!$A$1:$L$102"}</definedName>
    <definedName name="SFEn" localSheetId="1" hidden="1">{"'1-TheatreBkgs'!$A$1:$L$102"}</definedName>
    <definedName name="SFEn" localSheetId="4" hidden="1">{"'1-TheatreBkgs'!$A$1:$L$102"}</definedName>
    <definedName name="SFEn" localSheetId="5" hidden="1">{"'1-TheatreBkgs'!$A$1:$L$102"}</definedName>
    <definedName name="SFEn" localSheetId="8"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1"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1">#REF!</definedName>
    <definedName name="US_Summary">#REF!</definedName>
    <definedName name="v1n" localSheetId="1" hidden="1">{"'1-TheatreBkgs'!$A$1:$L$102"}</definedName>
    <definedName name="v1n" localSheetId="4" hidden="1">{"'1-TheatreBkgs'!$A$1:$L$102"}</definedName>
    <definedName name="v1n" localSheetId="5" hidden="1">{"'1-TheatreBkgs'!$A$1:$L$102"}</definedName>
    <definedName name="v1n" localSheetId="8" hidden="1">{"'1-TheatreBkgs'!$A$1:$L$102"}</definedName>
    <definedName name="v1n" hidden="1">{"'1-TheatreBkgs'!$A$1:$L$102"}</definedName>
    <definedName name="v2n" localSheetId="1" hidden="1">{"'1-TheatreBkgs'!$A$1:$L$102"}</definedName>
    <definedName name="v2n" localSheetId="4" hidden="1">{"'1-TheatreBkgs'!$A$1:$L$102"}</definedName>
    <definedName name="v2n" localSheetId="5" hidden="1">{"'1-TheatreBkgs'!$A$1:$L$102"}</definedName>
    <definedName name="v2n" localSheetId="8" hidden="1">{"'1-TheatreBkgs'!$A$1:$L$102"}</definedName>
    <definedName name="v2n" hidden="1">{"'1-TheatreBkgs'!$A$1:$L$102"}</definedName>
    <definedName name="v3n" localSheetId="1" hidden="1">{"'1-TheatreBkgs'!$A$1:$L$102"}</definedName>
    <definedName name="v3n" localSheetId="4" hidden="1">{"'1-TheatreBkgs'!$A$1:$L$102"}</definedName>
    <definedName name="v3n" localSheetId="5" hidden="1">{"'1-TheatreBkgs'!$A$1:$L$102"}</definedName>
    <definedName name="v3n" localSheetId="8" hidden="1">{"'1-TheatreBkgs'!$A$1:$L$102"}</definedName>
    <definedName name="v3n" hidden="1">{"'1-TheatreBkgs'!$A$1:$L$102"}</definedName>
    <definedName name="valuevx">42.314159</definedName>
    <definedName name="wavylws" localSheetId="1"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1"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1" hidden="1">{#N/A,#N/A,FALSE,"Sales"}</definedName>
    <definedName name="wrn.Actual._.Data._.Entry." localSheetId="4" hidden="1">{#N/A,#N/A,FALSE,"Sales"}</definedName>
    <definedName name="wrn.Actual._.Data._.Entry." localSheetId="5" hidden="1">{#N/A,#N/A,FALSE,"Sales"}</definedName>
    <definedName name="wrn.Actual._.Data._.Entry." localSheetId="8" hidden="1">{#N/A,#N/A,FALSE,"Sales"}</definedName>
    <definedName name="wrn.Actual._.Data._.Entry." hidden="1">{#N/A,#N/A,FALSE,"Sales"}</definedName>
    <definedName name="wrn.All." localSheetId="1"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4"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1"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4"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1" hidden="1">{"Annual",#N/A,FALSE,"Sales &amp; Market";"Quarterly",#N/A,FALSE,"Sales &amp; Market"}</definedName>
    <definedName name="wrn.Annual_n_Quarterly." localSheetId="4" hidden="1">{"Annual",#N/A,FALSE,"Sales &amp; Market";"Quarterly",#N/A,FALSE,"Sales &amp; Market"}</definedName>
    <definedName name="wrn.Annual_n_Quarterly." localSheetId="5" hidden="1">{"Annual",#N/A,FALSE,"Sales &amp; Market";"Quarterly",#N/A,FALSE,"Sales &amp; Market"}</definedName>
    <definedName name="wrn.Annual_n_Quarterly." localSheetId="8" hidden="1">{"Annual",#N/A,FALSE,"Sales &amp; Market";"Quarterly",#N/A,FALSE,"Sales &amp; Market"}</definedName>
    <definedName name="wrn.Annual_n_Quarterly." hidden="1">{"Annual",#N/A,FALSE,"Sales &amp; Market";"Quarterly",#N/A,FALSE,"Sales &amp; Market"}</definedName>
    <definedName name="wrn.BBE._.Budget._.Draft." localSheetId="1" hidden="1">{#N/A,#N/A,TRUE,"Summary";#N/A,#N/A,TRUE,"Salary";#N/A,#N/A,TRUE,"Cars";#N/A,#N/A,TRUE,"Paramaters";#N/A,#N/A,TRUE,"Current Maintenance";#N/A,#N/A,TRUE,"Maint";#N/A,#N/A,TRUE,"Facilities";#N/A,#N/A,TRUE,"Non Contract Training";#N/A,#N/A,TRUE,"Targets";#N/A,#N/A,TRUE,"Conv";#N/A,#N/A,TRUE,"Market Plan"}</definedName>
    <definedName name="wrn.BBE._.Budget._.Draft." localSheetId="4" hidden="1">{#N/A,#N/A,TRUE,"Summary";#N/A,#N/A,TRUE,"Salary";#N/A,#N/A,TRUE,"Cars";#N/A,#N/A,TRUE,"Paramaters";#N/A,#N/A,TRUE,"Current Maintenance";#N/A,#N/A,TRUE,"Maint";#N/A,#N/A,TRUE,"Facilities";#N/A,#N/A,TRUE,"Non Contract Training";#N/A,#N/A,TRUE,"Targets";#N/A,#N/A,TRUE,"Conv";#N/A,#N/A,TRUE,"Market Plan"}</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1"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1"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1" hidden="1">{"FCB_ALL",#N/A,FALSE,"FCB"}</definedName>
    <definedName name="wrn.FCB." localSheetId="4" hidden="1">{"FCB_ALL",#N/A,FALSE,"FCB"}</definedName>
    <definedName name="wrn.FCB." localSheetId="5" hidden="1">{"FCB_ALL",#N/A,FALSE,"FCB"}</definedName>
    <definedName name="wrn.FCB." localSheetId="8" hidden="1">{"FCB_ALL",#N/A,FALSE,"FCB"}</definedName>
    <definedName name="wrn.FCB." hidden="1">{"FCB_ALL",#N/A,FALSE,"FCB"}</definedName>
    <definedName name="wrn.fcb2" localSheetId="1" hidden="1">{"FCB_ALL",#N/A,FALSE,"FCB"}</definedName>
    <definedName name="wrn.fcb2" localSheetId="4" hidden="1">{"FCB_ALL",#N/A,FALSE,"FCB"}</definedName>
    <definedName name="wrn.fcb2" localSheetId="5" hidden="1">{"FCB_ALL",#N/A,FALSE,"FCB"}</definedName>
    <definedName name="wrn.fcb2" localSheetId="8" hidden="1">{"FCB_ALL",#N/A,FALSE,"FCB"}</definedName>
    <definedName name="wrn.fcb2" hidden="1">{"FCB_ALL",#N/A,FALSE,"FCB"}</definedName>
    <definedName name="wrn.Financials." localSheetId="1" hidden="1">{#N/A,#N/A,FALSE,"IncStmt_MTD _BigFormat";#N/A,#N/A,FALSE,"RtlExp_Detail";#N/A,#N/A,FALSE,"AdminExp_Detail";#N/A,#N/A,FALSE,"DistExp_Detail";#N/A,#N/A,FALSE,"TransExp_Detail";#N/A,#N/A,FALSE,"IncStmt_Trend"}</definedName>
    <definedName name="wrn.Financials." localSheetId="4" hidden="1">{#N/A,#N/A,FALSE,"IncStmt_MTD _BigFormat";#N/A,#N/A,FALSE,"RtlExp_Detail";#N/A,#N/A,FALSE,"AdminExp_Detail";#N/A,#N/A,FALSE,"DistExp_Detail";#N/A,#N/A,FALSE,"TransExp_Detail";#N/A,#N/A,FALSE,"IncStmt_Trend"}</definedName>
    <definedName name="wrn.Financials." localSheetId="5"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1" hidden="1">{"formulas",#N/A,FALSE,"Key Indicators"}</definedName>
    <definedName name="wrn.formulas." localSheetId="4" hidden="1">{"formulas",#N/A,FALSE,"Key Indicators"}</definedName>
    <definedName name="wrn.formulas." localSheetId="5" hidden="1">{"formulas",#N/A,FALSE,"Key Indicators"}</definedName>
    <definedName name="wrn.formulas." localSheetId="8" hidden="1">{"formulas",#N/A,FALSE,"Key Indicators"}</definedName>
    <definedName name="wrn.formulas." hidden="1">{"formulas",#N/A,FALSE,"Key Indicators"}</definedName>
    <definedName name="wrn.IPO._.Valuation." localSheetId="1" hidden="1">{"assumptions",#N/A,FALSE,"Scenario 1";"valuation",#N/A,FALSE,"Scenario 1"}</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localSheetId="8" hidden="1">{"assumptions",#N/A,FALSE,"Scenario 1";"valuation",#N/A,FALSE,"Scenario 1"}</definedName>
    <definedName name="wrn.IPO._.Valuation." hidden="1">{"assumptions",#N/A,FALSE,"Scenario 1";"valuation",#N/A,FALSE,"Scenario 1"}</definedName>
    <definedName name="wrn.LBO._.Summary." localSheetId="1" hidden="1">{"LBO Summary",#N/A,FALSE,"Summary"}</definedName>
    <definedName name="wrn.LBO._.Summary." localSheetId="4" hidden="1">{"LBO Summary",#N/A,FALSE,"Summary"}</definedName>
    <definedName name="wrn.LBO._.Summary." localSheetId="5" hidden="1">{"LBO Summary",#N/A,FALSE,"Summary"}</definedName>
    <definedName name="wrn.LBO._.Summary." localSheetId="8" hidden="1">{"LBO Summary",#N/A,FALSE,"Summary"}</definedName>
    <definedName name="wrn.LBO._.Summary." hidden="1">{"LBO Summary",#N/A,FALSE,"Summary"}</definedName>
    <definedName name="wrn.Market._.Share._.Report." localSheetId="1"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1" hidden="1">{"May 31 2000",#N/A,FALSE,"Bal Sheets";"May 31 2000",#N/A,FALSE,"Inc Stmts"}</definedName>
    <definedName name="wrn.May._.31._.2000." localSheetId="4" hidden="1">{"May 31 2000",#N/A,FALSE,"Bal Sheets";"May 31 2000",#N/A,FALSE,"Inc Stmts"}</definedName>
    <definedName name="wrn.May._.31._.2000." localSheetId="5" hidden="1">{"May 31 2000",#N/A,FALSE,"Bal Sheets";"May 31 2000",#N/A,FALSE,"Inc Stmts"}</definedName>
    <definedName name="wrn.May._.31._.2000." localSheetId="8" hidden="1">{"May 31 2000",#N/A,FALSE,"Bal Sheets";"May 31 2000",#N/A,FALSE,"Inc Stmts"}</definedName>
    <definedName name="wrn.May._.31._.2000." hidden="1">{"May 31 2000",#N/A,FALSE,"Bal Sheets";"May 31 2000",#N/A,FALSE,"Inc Stmts"}</definedName>
    <definedName name="wrn.print." localSheetId="1" hidden="1">{#N/A,#N/A,FALSE,"Financial";#N/A,#N/A,FALSE,"Balance Sheet";#N/A,#N/A,FALSE,"Income stmt";#N/A,#N/A,FALSE,"Ratio"}</definedName>
    <definedName name="wrn.print." localSheetId="4" hidden="1">{#N/A,#N/A,FALSE,"Financial";#N/A,#N/A,FALSE,"Balance Sheet";#N/A,#N/A,FALSE,"Income stmt";#N/A,#N/A,FALSE,"Ratio"}</definedName>
    <definedName name="wrn.print." localSheetId="5" hidden="1">{#N/A,#N/A,FALSE,"Financial";#N/A,#N/A,FALSE,"Balance Sheet";#N/A,#N/A,FALSE,"Income stmt";#N/A,#N/A,FALSE,"Ratio"}</definedName>
    <definedName name="wrn.print." localSheetId="8" hidden="1">{#N/A,#N/A,FALSE,"Financial";#N/A,#N/A,FALSE,"Balance Sheet";#N/A,#N/A,FALSE,"Income stmt";#N/A,#N/A,FALSE,"Ratio"}</definedName>
    <definedName name="wrn.print." hidden="1">{#N/A,#N/A,FALSE,"Financial";#N/A,#N/A,FALSE,"Balance Sheet";#N/A,#N/A,FALSE,"Income stmt";#N/A,#N/A,FALSE,"Ratio"}</definedName>
    <definedName name="wrn.Print._.All._.A4." localSheetId="1" hidden="1">{"Valuation",#N/A,TRUE,"Valuation Summary";"Financial Statements",#N/A,TRUE,"Results";"Results",#N/A,TRUE,"Results";"Ratios",#N/A,TRUE,"Results";"Historical data",#N/A,TRUE,"Historical Data";"Forecast inputs",#N/A,TRUE,"Forecast Drivers"}</definedName>
    <definedName name="wrn.Print._.All._.A4." localSheetId="4" hidden="1">{"Valuation",#N/A,TRUE,"Valuation Summary";"Financial Statements",#N/A,TRUE,"Results";"Results",#N/A,TRUE,"Results";"Ratios",#N/A,TRUE,"Results";"Historical data",#N/A,TRUE,"Historical Data";"Forecast inputs",#N/A,TRUE,"Forecast Drivers"}</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1"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4"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1" hidden="1">{#N/A,#N/A,FALSE,"DCF Rev Exp flat 5";"Exhibit 1",#N/A,FALSE,"Rev Exp flat 5";"Exhibit 2",#N/A,FALSE,"Rev Exp flat 5";#N/A,#N/A,FALSE,"DCF Rev Exp to 6";"Exhibit 1",#N/A,FALSE,"Rev Exp to 6";"Exhibit 2",#N/A,FALSE,"Rev Exp to 6"}</definedName>
    <definedName name="wrn.Print._.exhibits._.used._.in._.Report." localSheetId="4" hidden="1">{#N/A,#N/A,FALSE,"DCF Rev Exp flat 5";"Exhibit 1",#N/A,FALSE,"Rev Exp flat 5";"Exhibit 2",#N/A,FALSE,"Rev Exp flat 5";#N/A,#N/A,FALSE,"DCF Rev Exp to 6";"Exhibit 1",#N/A,FALSE,"Rev Exp to 6";"Exhibit 2",#N/A,FALSE,"Rev Exp to 6"}</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1"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localSheetId="4" hidden="1">{"inputs raw data",#N/A,TRUE,"INPUT"}</definedName>
    <definedName name="wrn.print._.raw._.data._.entry." localSheetId="5" hidden="1">{"inputs raw data",#N/A,TRUE,"INPUT"}</definedName>
    <definedName name="wrn.print._.raw._.data._.entry." localSheetId="8" hidden="1">{"inputs raw data",#N/A,TRUE,"INPUT"}</definedName>
    <definedName name="wrn.print._.raw._.data._.entry." hidden="1">{"inputs raw data",#N/A,TRUE,"INPUT"}</definedName>
    <definedName name="wrn.Print._.Results._.A4." localSheetId="1" hidden="1">{"Valuation",#N/A,TRUE,"Valuation Summary";"Financial Statements",#N/A,TRUE,"Results";"Results",#N/A,TRUE,"Results";"Ratios",#N/A,TRUE,"Results"}</definedName>
    <definedName name="wrn.Print._.Results._.A4." localSheetId="4" hidden="1">{"Valuation",#N/A,TRUE,"Valuation Summary";"Financial Statements",#N/A,TRUE,"Results";"Results",#N/A,TRUE,"Results";"Ratios",#N/A,TRUE,"Results"}</definedName>
    <definedName name="wrn.Print._.Results._.A4." localSheetId="5"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1" hidden="1">{"Valuation Letter",#N/A,TRUE,"Valuation Summary";"Financial Statements Letter",#N/A,TRUE,"Results";"Results Letter",#N/A,TRUE,"Results";"Ratios Letter",#N/A,TRUE,"Results"}</definedName>
    <definedName name="wrn.Print._.Results._.Letter." localSheetId="4" hidden="1">{"Valuation Letter",#N/A,TRUE,"Valuation Summary";"Financial Statements Letter",#N/A,TRUE,"Results";"Results Letter",#N/A,TRUE,"Results";"Ratios Letter",#N/A,TRUE,"Results"}</definedName>
    <definedName name="wrn.Print._.Results._.Letter." localSheetId="5"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1" hidden="1">{"summary1",#N/A,TRUE,"Comps";"summary2",#N/A,TRUE,"Comps";"summary3",#N/A,TRUE,"Comps"}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localSheetId="8" hidden="1">{"summary1",#N/A,TRUE,"Comps";"summary2",#N/A,TRUE,"Comps";"summary3",#N/A,TRUE,"Comps"}</definedName>
    <definedName name="wrn.print._.summary._.sheets." hidden="1">{"summary1",#N/A,TRUE,"Comps";"summary2",#N/A,TRUE,"Comps";"summary3",#N/A,TRUE,"Comps"}</definedName>
    <definedName name="wrn.Projected._.Financial._.Statements." localSheetId="1" hidden="1">{"2001 to 2005 Projections",#N/A,FALSE,"Bal Sheets";"2001 to 2005 Projections",#N/A,FALSE,"Inc Stmts";"2001 to 2005 Projections",#N/A,FALSE,"Cash Flow Stmt"}</definedName>
    <definedName name="wrn.Projected._.Financial._.Statements." localSheetId="4" hidden="1">{"2001 to 2005 Projections",#N/A,FALSE,"Bal Sheets";"2001 to 2005 Projections",#N/A,FALSE,"Inc Stmts";"2001 to 2005 Projections",#N/A,FALSE,"Cash Flow Stmt"}</definedName>
    <definedName name="wrn.Projected._.Financial._.Statements." localSheetId="5"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1"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1" hidden="1">{"FCB_ALL",#N/A,FALSE,"FCB";"GREY_ALL",#N/A,FALSE,"GREY"}</definedName>
    <definedName name="wrn.STAND_ALONE_BOTH." localSheetId="4" hidden="1">{"FCB_ALL",#N/A,FALSE,"FCB";"GREY_ALL",#N/A,FALSE,"GREY"}</definedName>
    <definedName name="wrn.STAND_ALONE_BOTH." localSheetId="5" hidden="1">{"FCB_ALL",#N/A,FALSE,"FCB";"GREY_ALL",#N/A,FALSE,"GREY"}</definedName>
    <definedName name="wrn.STAND_ALONE_BOTH." localSheetId="8" hidden="1">{"FCB_ALL",#N/A,FALSE,"FCB";"GREY_ALL",#N/A,FALSE,"GREY"}</definedName>
    <definedName name="wrn.STAND_ALONE_BOTH." hidden="1">{"FCB_ALL",#N/A,FALSE,"FCB";"GREY_ALL",#N/A,FALSE,"GREY"}</definedName>
    <definedName name="wrn.SUMMARY." localSheetId="1" hidden="1">{"BS",#N/A,FALSE,"USA"}</definedName>
    <definedName name="wrn.SUMMARY." localSheetId="4" hidden="1">{"BS",#N/A,FALSE,"USA"}</definedName>
    <definedName name="wrn.SUMMARY." localSheetId="5" hidden="1">{"BS",#N/A,FALSE,"USA"}</definedName>
    <definedName name="wrn.SUMMARY." localSheetId="8" hidden="1">{"BS",#N/A,FALSE,"USA"}</definedName>
    <definedName name="wrn.SUMMARY." hidden="1">{"BS",#N/A,FALSE,"USA"}</definedName>
    <definedName name="wrn.TEST." localSheetId="1" hidden="1">{#N/A,#N/A,FALSE,"96SALAR2"}</definedName>
    <definedName name="wrn.TEST." localSheetId="4" hidden="1">{#N/A,#N/A,FALSE,"96SALAR2"}</definedName>
    <definedName name="wrn.TEST." localSheetId="5" hidden="1">{#N/A,#N/A,FALSE,"96SALAR2"}</definedName>
    <definedName name="wrn.TEST." localSheetId="8" hidden="1">{#N/A,#N/A,FALSE,"96SALAR2"}</definedName>
    <definedName name="wrn.TEST." hidden="1">{#N/A,#N/A,FALSE,"96SALAR2"}</definedName>
    <definedName name="wrn.Trend._.Reports." localSheetId="1" hidden="1">{#N/A,#N/A,FALSE,"IncStmt_Trend_SmallFormat";#N/A,#N/A,FALSE,"Retail";#N/A,#N/A,FALSE,"AdminExcRest"}</definedName>
    <definedName name="wrn.Trend._.Reports." localSheetId="4" hidden="1">{#N/A,#N/A,FALSE,"IncStmt_Trend_SmallFormat";#N/A,#N/A,FALSE,"Retail";#N/A,#N/A,FALSE,"AdminExcRest"}</definedName>
    <definedName name="wrn.Trend._.Reports." localSheetId="5" hidden="1">{#N/A,#N/A,FALSE,"IncStmt_Trend_SmallFormat";#N/A,#N/A,FALSE,"Retail";#N/A,#N/A,FALSE,"AdminExcRest"}</definedName>
    <definedName name="wrn.Trend._.Reports." localSheetId="8" hidden="1">{#N/A,#N/A,FALSE,"IncStmt_Trend_SmallFormat";#N/A,#N/A,FALSE,"Retail";#N/A,#N/A,FALSE,"AdminExcRest"}</definedName>
    <definedName name="wrn.Trend._.Reports." hidden="1">{#N/A,#N/A,FALSE,"IncStmt_Trend_SmallFormat";#N/A,#N/A,FALSE,"Retail";#N/A,#N/A,FALSE,"AdminExcRest"}</definedName>
    <definedName name="wrnprint1" localSheetId="1" hidden="1">{#N/A,#N/A,FALSE,"Financial";#N/A,#N/A,FALSE,"Balance Sheet";#N/A,#N/A,FALSE,"Income stmt";#N/A,#N/A,FALSE,"Ratio"}</definedName>
    <definedName name="wrnprint1" localSheetId="4" hidden="1">{#N/A,#N/A,FALSE,"Financial";#N/A,#N/A,FALSE,"Balance Sheet";#N/A,#N/A,FALSE,"Income stmt";#N/A,#N/A,FALSE,"Ratio"}</definedName>
    <definedName name="wrnprint1" localSheetId="5" hidden="1">{#N/A,#N/A,FALSE,"Financial";#N/A,#N/A,FALSE,"Balance Sheet";#N/A,#N/A,FALSE,"Income stmt";#N/A,#N/A,FALSE,"Ratio"}</definedName>
    <definedName name="wrnprint1" localSheetId="8" hidden="1">{#N/A,#N/A,FALSE,"Financial";#N/A,#N/A,FALSE,"Balance Sheet";#N/A,#N/A,FALSE,"Income stmt";#N/A,#N/A,FALSE,"Ratio"}</definedName>
    <definedName name="wrnprint1" hidden="1">{#N/A,#N/A,FALSE,"Financial";#N/A,#N/A,FALSE,"Balance Sheet";#N/A,#N/A,FALSE,"Income stmt";#N/A,#N/A,FALSE,"Ratio"}</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3" l="1"/>
  <c r="K29" i="23"/>
  <c r="K26" i="23"/>
  <c r="K16" i="23"/>
  <c r="K12" i="23"/>
  <c r="AE8" i="17" l="1"/>
  <c r="AE7" i="17"/>
  <c r="AE6" i="17"/>
  <c r="AE5" i="17"/>
  <c r="M19" i="17"/>
  <c r="Y23" i="17" l="1"/>
  <c r="Y22" i="17"/>
  <c r="Y21" i="17"/>
  <c r="Y20" i="17"/>
  <c r="Y19" i="17"/>
  <c r="Y18" i="17"/>
  <c r="Y17" i="17"/>
  <c r="Y16" i="17"/>
  <c r="Y15" i="17"/>
  <c r="Y14" i="17"/>
  <c r="Y13" i="17"/>
  <c r="Y12" i="17"/>
  <c r="Y11" i="17"/>
  <c r="Y10" i="17"/>
  <c r="Y9" i="17"/>
  <c r="Y8" i="17"/>
  <c r="Y7" i="17"/>
  <c r="Y6" i="17"/>
  <c r="Y5" i="17"/>
  <c r="S10" i="17"/>
  <c r="S9" i="17"/>
  <c r="S8" i="17"/>
  <c r="S7" i="17"/>
  <c r="S6" i="17"/>
  <c r="S5" i="17"/>
  <c r="M18" i="17"/>
  <c r="M17" i="17"/>
  <c r="M16" i="17"/>
  <c r="M15" i="17"/>
  <c r="M14" i="17"/>
  <c r="M13" i="17"/>
  <c r="M12" i="17"/>
  <c r="M11" i="17"/>
  <c r="M10" i="17"/>
  <c r="M9" i="17"/>
  <c r="M8" i="17"/>
  <c r="M7" i="17"/>
  <c r="M6" i="17"/>
  <c r="M5" i="17"/>
  <c r="G13" i="17"/>
  <c r="G12" i="17"/>
  <c r="G11" i="17"/>
  <c r="G10" i="17"/>
  <c r="G9" i="17"/>
  <c r="G8" i="17"/>
  <c r="G7" i="17"/>
  <c r="G6" i="17"/>
  <c r="G5" i="17"/>
  <c r="K7" i="19"/>
  <c r="A15" i="17"/>
  <c r="A14" i="17"/>
  <c r="A13" i="17"/>
  <c r="A12" i="17"/>
  <c r="A11" i="17"/>
  <c r="A10" i="17"/>
  <c r="A9" i="17" l="1"/>
  <c r="A8" i="17"/>
  <c r="A7" i="17"/>
  <c r="A6" i="17"/>
  <c r="A5" i="17"/>
  <c r="H22" i="16"/>
  <c r="H21" i="16"/>
  <c r="F21" i="16"/>
  <c r="H20" i="16"/>
  <c r="F20" i="16"/>
  <c r="H11" i="16"/>
  <c r="F11" i="16"/>
  <c r="D11" i="16"/>
  <c r="D16" i="16" s="1"/>
  <c r="F23" i="16" l="1"/>
  <c r="F14" i="16"/>
  <c r="H23" i="16"/>
  <c r="D14" i="16"/>
  <c r="H14" i="16"/>
  <c r="D15" i="16"/>
  <c r="F15" i="16"/>
  <c r="H15" i="16"/>
  <c r="F16" i="16"/>
  <c r="H16" i="16"/>
  <c r="F17" i="16" l="1"/>
  <c r="D17" i="16"/>
  <c r="H17" i="16"/>
</calcChain>
</file>

<file path=xl/sharedStrings.xml><?xml version="1.0" encoding="utf-8"?>
<sst xmlns="http://schemas.openxmlformats.org/spreadsheetml/2006/main" count="232" uniqueCount="156">
  <si>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</si>
  <si>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</si>
  <si>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</si>
  <si>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</si>
  <si>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</si>
  <si>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</si>
  <si>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</si>
  <si>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</si>
  <si>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</si>
  <si>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</si>
  <si>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</si>
  <si>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</si>
  <si>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</si>
  <si>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</si>
  <si>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</si>
  <si>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</si>
  <si>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</si>
  <si>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</si>
  <si>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</si>
  <si>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</si>
  <si>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</si>
  <si>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</si>
  <si>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</si>
  <si>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</si>
  <si>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</si>
  <si>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</si>
  <si>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</si>
  <si>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</si>
  <si>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</si>
  <si>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</si>
  <si>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</si>
  <si>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</si>
  <si>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</si>
  <si>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</si>
  <si>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</si>
  <si>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</si>
  <si>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</si>
  <si>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</si>
  <si>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</si>
  <si>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</si>
  <si>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</si>
  <si>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</si>
  <si>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</si>
  <si>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</si>
  <si>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</si>
  <si>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</si>
  <si>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</si>
  <si>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</si>
  <si>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</si>
  <si>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</si>
  <si>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</si>
  <si>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</si>
  <si>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</si>
  <si>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</si>
  <si>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</si>
  <si>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</si>
  <si>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</si>
  <si>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</si>
  <si>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</si>
  <si>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</si>
  <si>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</si>
  <si>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</si>
  <si>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</si>
  <si>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</si>
  <si>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</si>
  <si>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</si>
  <si>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</si>
  <si>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</si>
  <si>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</si>
  <si>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</si>
  <si>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</si>
  <si>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</si>
  <si>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</si>
  <si>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</si>
  <si>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</si>
  <si>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</si>
  <si>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</si>
  <si>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</si>
  <si>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</si>
  <si>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</si>
  <si>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</si>
  <si>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</si>
  <si>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</si>
  <si>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</si>
  <si>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</si>
  <si>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</si>
  <si>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Participants and increased our share of wholesale transactions from existing customers.</t>
  </si>
  <si>
    <t>We supplement our financial results with a non-GAAP financial measure, Adjusted EBITDA, and key operating and financial metrics, Marketplace Units and Marketplace GMV.</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</si>
  <si>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</si>
  <si>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</si>
  <si>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</si>
  <si>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</si>
  <si>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</si>
  <si>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</si>
  <si>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</si>
  <si>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Q2'21</t>
  </si>
  <si>
    <t>Q3'21</t>
  </si>
  <si>
    <t>Income (Loss) from Operations</t>
  </si>
  <si>
    <r>
      <t xml:space="preserve">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expense (income), other expense (income), provision for income taxes, and other </t>
    </r>
    <r>
      <rPr>
        <sz val="11"/>
        <rFont val="Arial"/>
        <family val="2"/>
      </rPr>
      <t xml:space="preserve">one-time, </t>
    </r>
    <r>
      <rPr>
        <sz val="11"/>
        <color theme="1"/>
        <rFont val="Arial"/>
        <family val="2"/>
      </rPr>
      <t xml:space="preserve">non-recurring items, when applicable. </t>
    </r>
  </si>
  <si>
    <t>Non-GAAP Net Income (Loss)</t>
  </si>
  <si>
    <t>Q4'21</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</si>
  <si>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</si>
  <si>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</si>
  <si>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</si>
  <si>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</si>
  <si>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</si>
  <si>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</si>
  <si>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</si>
  <si>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</si>
  <si>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</si>
  <si>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</si>
  <si>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</si>
  <si>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</si>
  <si>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</si>
  <si>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</si>
  <si>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</si>
  <si>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</si>
  <si>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</si>
  <si>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</si>
  <si>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</si>
  <si>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</si>
  <si>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</si>
  <si>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</si>
  <si>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</si>
  <si>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da42993c-e80a-4124-8272-32769c7b9a4e</t>
  </si>
  <si>
    <t>524d03e4-ee7b-4f77-b01d-805e7a0e21e2</t>
  </si>
  <si>
    <t>Adj. EBITDA as a % of Revenue</t>
  </si>
  <si>
    <t>ce36115a-1df3-4d00-8a79-3cf16e15c611</t>
  </si>
  <si>
    <t>fece9a37-3ecb-4867-a7df-8e43574f4b6c</t>
  </si>
  <si>
    <t>Q2-22</t>
  </si>
  <si>
    <t>Capitalized Stock Based Compensation Amortization</t>
  </si>
  <si>
    <t>2011ff72-d1ad-4a14-89aa-e080bb7656a8</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</si>
  <si>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</si>
  <si>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</si>
  <si>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</si>
  <si>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</si>
  <si>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</si>
  <si>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</si>
  <si>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Marketplace and service cost of revenue
   (excluding depreciation &amp; amortization)</t>
    </r>
    <r>
      <rPr>
        <vertAlign val="superscript"/>
        <sz val="10"/>
        <color theme="1"/>
        <rFont val="Arial"/>
        <family val="2"/>
      </rPr>
      <t>1</t>
    </r>
  </si>
  <si>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</si>
  <si>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</si>
  <si>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</si>
  <si>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We define Non-GAAP Net income (loss) as net income (loss), adjusted to exclude: stock-based compensation expense, amortization of acquired intangible assets, and other one-time, non-recurring items of a material nature, when applicable, such as acquisition-related and restructuring expenses.</t>
  </si>
  <si>
    <t>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t>
  </si>
  <si>
    <t>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t>
  </si>
  <si>
    <t>We exclude contingent consideration liability valuation adjustments associated with the purchase consideration of transactions accounted for as business combinations. We also exclude certain other one-time, non-recurring items of a material nature, when applicable, such as acquisition-related and restructuring expenses, because we do not consider such amounts to be part of our ongoing operations nor are they comparable to prior period nor predictive of future results.</t>
  </si>
  <si>
    <t>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</si>
  <si>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r>
      <t xml:space="preserve">We </t>
    </r>
    <r>
      <rPr>
        <sz val="11"/>
        <color theme="1"/>
        <rFont val="Arial"/>
        <family val="2"/>
      </rPr>
      <t>defin</t>
    </r>
    <r>
      <rPr>
        <sz val="11"/>
        <color rgb="FF000000"/>
        <rFont val="Arial"/>
        <family val="2"/>
      </rPr>
      <t>e Adjusted EBITDA as net loss, adjusted to exclude: depreciation and amortization;</t>
    </r>
    <r>
      <rPr>
        <sz val="11"/>
        <color theme="1"/>
        <rFont val="Arial"/>
        <family val="2"/>
      </rPr>
      <t xml:space="preserve"> </t>
    </r>
    <r>
      <rPr>
        <sz val="11"/>
        <color rgb="FF000000"/>
        <rFont val="Arial"/>
        <family val="2"/>
      </rPr>
      <t>stock-based compensation expense; interest (income) expense; provision for income taxes; other (income) expense, net</t>
    </r>
    <r>
      <rPr>
        <sz val="11"/>
        <color theme="1"/>
        <rFont val="Arial"/>
        <family val="2"/>
      </rPr>
      <t>; and other one-time non-recurring items of a material nature, when applicable, such as acquisition-related and restructuring expenses.</t>
    </r>
  </si>
  <si>
    <r>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t>
    </r>
    <r>
      <rPr>
        <sz val="11"/>
        <color theme="1"/>
        <rFont val="Arial"/>
        <family val="2"/>
      </rPr>
      <t>;</t>
    </r>
    <r>
      <rPr>
        <sz val="11"/>
        <color rgb="FF000000"/>
        <rFont val="Arial"/>
        <family val="2"/>
      </rPr>
      <t xml:space="preserve"> (2) although depreciation and amortization are non-cash charges, the underlying assets may need to be replaced and Adjusted EBITDA does not reflect these capital expenditures</t>
    </r>
    <r>
      <rPr>
        <sz val="11"/>
        <color theme="1"/>
        <rFont val="Arial"/>
        <family val="2"/>
      </rPr>
      <t>;</t>
    </r>
    <r>
      <rPr>
        <sz val="11"/>
        <color rgb="FF000000"/>
        <rFont val="Arial"/>
        <family val="2"/>
      </rPr>
      <t xml:space="preserve"> (3) it does not consider the impact of stock-based compensation expense, (4) it does not reflect other non-operating expenses, including interest expense, (5) it does not consider the impact of any contingent consideration liability valuation adjustments, (6) it does not reflect tax payments that may represent a reduction in cash available to us, a</t>
    </r>
    <r>
      <rPr>
        <sz val="11"/>
        <color theme="1"/>
        <rFont val="Arial"/>
        <family val="2"/>
      </rPr>
      <t xml:space="preserve">nd </t>
    </r>
    <r>
      <rPr>
        <sz val="11"/>
        <color rgb="FF000000"/>
        <rFont val="Arial"/>
        <family val="2"/>
      </rPr>
      <t>(7) it does</t>
    </r>
    <r>
      <rPr>
        <sz val="11"/>
        <color theme="1"/>
        <rFont val="Arial"/>
        <family val="2"/>
      </rPr>
      <t xml:space="preserve"> not reflect other one-time, non-recurring items of a material nature, when applicable, such as acquisition-related and restructuring expenses</t>
    </r>
    <r>
      <rPr>
        <sz val="11"/>
        <color rgb="FF000000"/>
        <rFont val="Arial"/>
        <family val="2"/>
      </rPr>
      <t>. In addition, our use of Adjusted EBITDA may not be comparable to similarly titled measures of other companies because they may not calculate Adjusted EBITDA in the same manner, limiting its usefulness as a comparativ</t>
    </r>
    <r>
      <rPr>
        <sz val="11"/>
        <color rgb="FF11111F"/>
        <rFont val="Arial"/>
        <family val="2"/>
      </rPr>
      <t xml:space="preserve">e measure. </t>
    </r>
  </si>
  <si>
    <r>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t>
    </r>
    <r>
      <rPr>
        <sz val="11"/>
        <color theme="1"/>
        <rFont val="Arial"/>
        <family val="2"/>
      </rPr>
      <t>ontinuing operations.</t>
    </r>
  </si>
  <si>
    <t>Other</t>
  </si>
  <si>
    <r>
      <t>Selling, general and administrative</t>
    </r>
    <r>
      <rPr>
        <vertAlign val="superscript"/>
        <sz val="10"/>
        <color theme="1"/>
        <rFont val="Arial"/>
        <family val="2"/>
      </rPr>
      <t>1,2,5</t>
    </r>
  </si>
  <si>
    <r>
      <rPr>
        <vertAlign val="superscript"/>
        <sz val="10"/>
        <color theme="1"/>
        <rFont val="Arial"/>
        <family val="2"/>
      </rPr>
      <t>5</t>
    </r>
    <r>
      <rPr>
        <sz val="10"/>
        <color theme="1"/>
        <rFont val="Arial"/>
        <family val="2"/>
      </rPr>
      <t>Includes other adjustments as follows:</t>
    </r>
  </si>
  <si>
    <r>
      <t>Operations and technology</t>
    </r>
    <r>
      <rPr>
        <vertAlign val="superscript"/>
        <sz val="10"/>
        <color theme="1"/>
        <rFont val="Arial"/>
        <family val="2"/>
      </rPr>
      <t>1,5</t>
    </r>
  </si>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</sst>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s>
  <fonts count="3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name val="Arial"/>
      <family val="2"/>
    </font>
    <font>
      <sz val="8"/>
      <color theme="1"/>
      <name val="Arial"/>
      <family val="2"/>
    </font>
    <font>
      <sz val="11"/>
      <color rgb="FF000000"/>
      <name val="Arial"/>
      <family val="2"/>
    </font>
    <font>
      <sz val="11"/>
      <color rgb="FF11111F"/>
      <name val="Arial"/>
      <family val="2"/>
    </font>
    <font>
      <sz val="6"/>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13" fillId="0" borderId="0" xfId="0" applyFont="1"/>
    <xf numFmtId="0" fontId="14" fillId="0" borderId="0" xfId="0" applyFont="1"/>
    <xf numFmtId="0" fontId="0" fillId="0" borderId="0" xfId="0" applyAlignment="1">
      <alignment horizontal="left" indent="1"/>
    </xf>
    <xf numFmtId="0" fontId="15" fillId="0" borderId="0" xfId="0" applyFont="1"/>
    <xf numFmtId="0" fontId="0" fillId="4" borderId="0" xfId="0" applyFill="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Font="1" applyFill="1" applyAlignment="1">
      <alignment horizontal="center"/>
    </xf>
    <xf numFmtId="0" fontId="16" fillId="0" borderId="0" xfId="0" applyFont="1" applyAlignment="1">
      <alignment horizontal="center"/>
    </xf>
    <xf numFmtId="17" fontId="16" fillId="2" borderId="0" xfId="0" applyNumberFormat="1" applyFont="1" applyFill="1" applyAlignment="1">
      <alignment horizontal="center"/>
    </xf>
    <xf numFmtId="17" fontId="16" fillId="0" borderId="0" xfId="0" applyNumberFormat="1" applyFont="1" applyAlignment="1">
      <alignment horizontal="center"/>
    </xf>
    <xf numFmtId="17" fontId="16" fillId="0" borderId="0" xfId="0" applyNumberFormat="1" applyFont="1" applyAlignment="1">
      <alignment horizontal="center" wrapText="1"/>
    </xf>
    <xf numFmtId="0" fontId="0" fillId="0" borderId="0" xfId="0" applyAlignment="1">
      <alignment wrapText="1"/>
    </xf>
    <xf numFmtId="17" fontId="16" fillId="0" borderId="0" xfId="0" applyNumberFormat="1" applyFont="1"/>
    <xf numFmtId="17" fontId="17" fillId="0" borderId="0" xfId="0" applyNumberFormat="1" applyFont="1" applyAlignment="1">
      <alignment horizontal="left"/>
    </xf>
    <xf numFmtId="17" fontId="18" fillId="0" borderId="0" xfId="0" applyNumberFormat="1" applyFont="1" applyAlignment="1">
      <alignment horizontal="left"/>
    </xf>
    <xf numFmtId="0" fontId="17" fillId="0" borderId="0" xfId="2" applyFont="1" applyAlignment="1">
      <alignment horizontal="left" vertical="center" indent="1"/>
    </xf>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0" fillId="0" borderId="2" xfId="0" applyBorder="1"/>
    <xf numFmtId="0" fontId="0" fillId="0" borderId="5" xfId="0" applyBorder="1"/>
    <xf numFmtId="168" fontId="0" fillId="0" borderId="0" xfId="0" applyNumberFormat="1"/>
    <xf numFmtId="0" fontId="0" fillId="5" borderId="0" xfId="0" applyFill="1"/>
    <xf numFmtId="0" fontId="23" fillId="0" borderId="0" xfId="0" applyFont="1" applyAlignment="1">
      <alignment horizontal="left"/>
    </xf>
    <xf numFmtId="164" fontId="0" fillId="0" borderId="0" xfId="0" applyNumberFormat="1"/>
    <xf numFmtId="178" fontId="0" fillId="0" borderId="0" xfId="0" applyNumberFormat="1"/>
    <xf numFmtId="0" fontId="15" fillId="0" borderId="0" xfId="0" applyFont="1" applyAlignment="1">
      <alignment horizontal="left"/>
    </xf>
    <xf numFmtId="164" fontId="0" fillId="0" borderId="0" xfId="2" applyNumberFormat="1" applyFont="1" applyAlignment="1">
      <alignment horizontal="right" vertical="center"/>
    </xf>
    <xf numFmtId="0" fontId="23" fillId="0" borderId="0" xfId="0" applyFont="1"/>
    <xf numFmtId="17" fontId="16" fillId="5" borderId="0" xfId="0" applyNumberFormat="1" applyFont="1" applyFill="1" applyAlignment="1">
      <alignment horizontal="center" wrapText="1"/>
    </xf>
    <xf numFmtId="17" fontId="16" fillId="5" borderId="0" xfId="0" applyNumberFormat="1" applyFont="1" applyFill="1"/>
    <xf numFmtId="0" fontId="0" fillId="0" borderId="0" xfId="0" applyAlignment="1">
      <alignment horizontal="left"/>
    </xf>
    <xf numFmtId="181" fontId="0" fillId="0" borderId="0" xfId="0" applyNumberFormat="1"/>
    <xf numFmtId="0" fontId="15" fillId="0" borderId="0" xfId="0" applyFont="1" applyAlignment="1">
      <alignment horizontal="left" indent="1"/>
    </xf>
    <xf numFmtId="8" fontId="0" fillId="0" borderId="0" xfId="0" applyNumberFormat="1"/>
    <xf numFmtId="180" fontId="0" fillId="0" borderId="0" xfId="0" applyNumberFormat="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2" fillId="4" borderId="0" xfId="0" applyFont="1" applyFill="1" applyAlignment="1">
      <alignment horizontal="center" wrapText="1"/>
    </xf>
    <xf numFmtId="0" fontId="12" fillId="4" borderId="0" xfId="0" quotePrefix="1" applyFont="1" applyFill="1" applyAlignment="1">
      <alignment horizontal="center" wrapText="1"/>
    </xf>
    <xf numFmtId="167" fontId="0" fillId="0" borderId="0" xfId="2" applyNumberFormat="1" applyFont="1" applyAlignment="1">
      <alignment horizontal="right" vertical="center"/>
    </xf>
    <xf numFmtId="169" fontId="0" fillId="0" borderId="0" xfId="0" applyNumberFormat="1"/>
    <xf numFmtId="166" fontId="0" fillId="0" borderId="0" xfId="18" applyNumberFormat="1" applyFont="1" applyAlignment="1">
      <alignment horizontal="right" vertical="center"/>
    </xf>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82" fontId="0" fillId="0" borderId="0" xfId="1" applyNumberFormat="1" applyFont="1" applyFill="1"/>
    <xf numFmtId="178" fontId="0" fillId="0" borderId="5" xfId="0" applyNumberFormat="1" applyBorder="1"/>
    <xf numFmtId="167" fontId="0" fillId="0" borderId="2" xfId="1" applyNumberFormat="1" applyFont="1" applyFill="1" applyBorder="1"/>
    <xf numFmtId="178" fontId="0" fillId="0" borderId="2" xfId="0" applyNumberFormat="1" applyBorder="1"/>
    <xf numFmtId="167" fontId="0" fillId="0" borderId="2" xfId="0" applyNumberFormat="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167" fontId="6" fillId="0" borderId="0" xfId="1" applyNumberFormat="1" applyFont="1"/>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4" borderId="0" xfId="0" applyNumberFormat="1" applyFill="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183" fontId="0" fillId="0" borderId="0" xfId="0" applyNumberFormat="1"/>
    <xf numFmtId="178" fontId="25" fillId="0" borderId="0" xfId="20" applyNumberFormat="1" applyFont="1" applyFill="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178" fontId="0" fillId="0" borderId="0" xfId="2" applyNumberFormat="1" applyFont="1" applyAlignment="1">
      <alignment horizontal="right" vertical="center"/>
    </xf>
    <xf numFmtId="2" fontId="0" fillId="0" borderId="0" xfId="0" applyNumberFormat="1"/>
    <xf numFmtId="9" fontId="0" fillId="0" borderId="0" xfId="22" applyFont="1" applyFill="1"/>
    <xf numFmtId="167" fontId="0" fillId="0" borderId="0" xfId="0" applyNumberFormat="1"/>
    <xf numFmtId="167" fontId="0" fillId="4" borderId="0" xfId="0" applyNumberFormat="1" applyFill="1"/>
    <xf numFmtId="9" fontId="0" fillId="0" borderId="0" xfId="0" applyNumberFormat="1"/>
    <xf numFmtId="0" fontId="25" fillId="0" borderId="0" xfId="0" applyFont="1" applyAlignment="1">
      <alignment horizontal="left"/>
    </xf>
    <xf numFmtId="184" fontId="0" fillId="0" borderId="6" xfId="2" applyNumberFormat="1" applyFont="1" applyBorder="1" applyAlignment="1">
      <alignment vertical="center"/>
    </xf>
    <xf numFmtId="9" fontId="0" fillId="0" borderId="0" xfId="22" applyFont="1"/>
    <xf numFmtId="0" fontId="12"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6" fillId="0" borderId="0" xfId="1" applyNumberFormat="1" applyFont="1" applyFill="1"/>
    <xf numFmtId="186" fontId="0" fillId="0" borderId="0" xfId="22"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9" fontId="0" fillId="0" borderId="0" xfId="22" applyFont="1" applyAlignment="1">
      <alignment horizontal="right" vertical="center"/>
    </xf>
    <xf numFmtId="186" fontId="0" fillId="0" borderId="0" xfId="22" applyNumberFormat="1" applyFont="1" applyFill="1" applyBorder="1"/>
    <xf numFmtId="9" fontId="0" fillId="0" borderId="2" xfId="22" applyFont="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0" fontId="28" fillId="0" borderId="0" xfId="0" applyFont="1" applyAlignment="1">
      <alignment wrapText="1"/>
    </xf>
    <xf numFmtId="187" fontId="0" fillId="0" borderId="0" xfId="0" applyNumberFormat="1"/>
    <xf numFmtId="5" fontId="0" fillId="0" borderId="0" xfId="0" applyNumberFormat="1"/>
    <xf numFmtId="167" fontId="6" fillId="0" borderId="7" xfId="1" applyNumberFormat="1" applyFont="1" applyFill="1" applyBorder="1"/>
    <xf numFmtId="9" fontId="0" fillId="0" borderId="0" xfId="1" applyNumberFormat="1" applyFont="1"/>
    <xf numFmtId="9" fontId="0" fillId="0" borderId="0" xfId="22" applyFont="1" applyBorder="1"/>
    <xf numFmtId="0" fontId="15" fillId="5" borderId="0" xfId="0" applyFont="1" applyFill="1"/>
    <xf numFmtId="17" fontId="16"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43" fontId="0" fillId="0" borderId="0" xfId="1" applyFont="1"/>
    <xf numFmtId="0" fontId="25" fillId="0" borderId="0" xfId="0" applyFont="1"/>
    <xf numFmtId="0" fontId="25" fillId="0" borderId="0" xfId="0" applyFont="1" applyAlignment="1">
      <alignment horizontal="center"/>
    </xf>
    <xf numFmtId="182" fontId="0" fillId="0" borderId="0" xfId="23" applyNumberFormat="1" applyFont="1" applyFill="1"/>
    <xf numFmtId="182" fontId="0" fillId="0" borderId="0" xfId="23" applyNumberFormat="1" applyFont="1" applyFill="1" applyBorder="1"/>
    <xf numFmtId="182" fontId="0" fillId="0" borderId="5" xfId="23" applyNumberFormat="1" applyFont="1" applyFill="1" applyBorder="1"/>
    <xf numFmtId="0" fontId="19" fillId="0" borderId="0" xfId="0" applyFont="1" applyAlignment="1">
      <alignment wrapText="1"/>
    </xf>
    <xf numFmtId="0" fontId="21" fillId="0" borderId="0" xfId="0" applyFont="1"/>
    <xf numFmtId="0" fontId="17" fillId="0" borderId="0" xfId="0" applyFont="1" applyAlignment="1">
      <alignment horizontal="left"/>
    </xf>
    <xf numFmtId="0" fontId="19" fillId="0" borderId="0" xfId="0" applyFont="1" applyAlignment="1">
      <alignment horizontal="left" indent="1"/>
    </xf>
    <xf numFmtId="0" fontId="22" fillId="0" borderId="0" xfId="0" applyFont="1"/>
    <xf numFmtId="0" fontId="19" fillId="0" borderId="0" xfId="0" applyFont="1" applyAlignment="1">
      <alignment horizontal="left" indent="2"/>
    </xf>
    <xf numFmtId="167" fontId="0" fillId="0" borderId="5" xfId="23" applyNumberFormat="1" applyFont="1" applyFill="1" applyBorder="1"/>
    <xf numFmtId="0" fontId="19" fillId="0" borderId="0" xfId="0" applyFont="1" applyAlignment="1">
      <alignment horizontal="left" wrapText="1" indent="5"/>
    </xf>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9" fillId="0" borderId="0" xfId="0" applyFont="1" applyAlignment="1">
      <alignment vertical="center" wrapText="1"/>
    </xf>
    <xf numFmtId="0" fontId="30" fillId="0" borderId="0" xfId="0" applyFont="1" applyAlignment="1">
      <alignment vertical="center" wrapText="1"/>
    </xf>
    <xf numFmtId="0" fontId="13" fillId="0" borderId="0" xfId="0" applyFont="1" applyAlignment="1">
      <alignment vertical="center" wrapText="1"/>
    </xf>
    <xf numFmtId="0" fontId="0" fillId="0" borderId="0" xfId="0" applyFill="1" applyAlignment="1">
      <alignment horizontal="left" indent="1"/>
    </xf>
    <xf numFmtId="0" fontId="0" fillId="0" borderId="0" xfId="0" applyFill="1"/>
    <xf numFmtId="181" fontId="0" fillId="0" borderId="0" xfId="0" applyNumberFormat="1" applyFill="1"/>
    <xf numFmtId="0" fontId="31" fillId="0" borderId="0" xfId="0" applyFont="1"/>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47">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8.xml"/><Relationship Id="rId21" Type="http://schemas.openxmlformats.org/officeDocument/2006/relationships/externalLink" Target="externalLinks/externalLink12.xml"/><Relationship Id="rId34" Type="http://schemas.openxmlformats.org/officeDocument/2006/relationships/customXml" Target="../customXml/item3.xml"/><Relationship Id="rId42" Type="http://schemas.openxmlformats.org/officeDocument/2006/relationships/customXml" Target="../customXml/item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2.xml"/><Relationship Id="rId38"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932815</xdr:colOff>
      <xdr:row>3</xdr:row>
      <xdr:rowOff>107315</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138546</xdr:rowOff>
    </xdr:from>
    <xdr:to>
      <xdr:col>1</xdr:col>
      <xdr:colOff>941070</xdr:colOff>
      <xdr:row>3</xdr:row>
      <xdr:rowOff>66227</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8546"/>
          <a:ext cx="941070" cy="4125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55880</xdr:rowOff>
    </xdr:to>
    <xdr:pic>
      <xdr:nvPicPr>
        <xdr:cNvPr id="2" name="Picture 1">
          <a:extLst>
            <a:ext uri="{FF2B5EF4-FFF2-40B4-BE49-F238E27FC236}">
              <a16:creationId xmlns:a16="http://schemas.microsoft.com/office/drawing/2014/main" id="{3755655E-7327-4758-B253-CF61B6D37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04800"/>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135255</xdr:rowOff>
    </xdr:to>
    <xdr:pic>
      <xdr:nvPicPr>
        <xdr:cNvPr id="2" name="Picture 1">
          <a:extLst>
            <a:ext uri="{FF2B5EF4-FFF2-40B4-BE49-F238E27FC236}">
              <a16:creationId xmlns:a16="http://schemas.microsoft.com/office/drawing/2014/main" id="{EA79D55B-08EB-42EF-A62C-1752B9941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88496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 Id="rId5" Type="http://schemas.openxmlformats.org/officeDocument/2006/relationships/drawing" Target="../drawings/drawing6.xml"/><Relationship Id="rId4" Type="http://schemas.openxmlformats.org/officeDocument/2006/relationships/customProperty" Target="../customProperty12.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sheetPr>
    <tabColor rgb="FF92D050"/>
  </sheetPr>
  <dimension ref="B6:B29"/>
  <sheetViews>
    <sheetView showGridLines="0" topLeftCell="A4" zoomScaleNormal="100" workbookViewId="0">
      <selection activeCell="B11" sqref="B11"/>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43</v>
      </c>
    </row>
    <row r="7" spans="2:2" ht="30" x14ac:dyDescent="0.15">
      <c r="B7" s="47" t="s">
        <v>87</v>
      </c>
    </row>
    <row r="9" spans="2:2" x14ac:dyDescent="0.15">
      <c r="B9" s="48" t="s">
        <v>44</v>
      </c>
    </row>
    <row r="10" spans="2:2" ht="105" x14ac:dyDescent="0.15">
      <c r="B10" s="47" t="s">
        <v>98</v>
      </c>
    </row>
    <row r="11" spans="2:2" ht="90" x14ac:dyDescent="0.15">
      <c r="B11" s="158" t="s">
        <v>141</v>
      </c>
    </row>
    <row r="12" spans="2:2" ht="45" x14ac:dyDescent="0.15">
      <c r="B12" s="158" t="s">
        <v>147</v>
      </c>
    </row>
    <row r="13" spans="2:2" ht="135" x14ac:dyDescent="0.15">
      <c r="B13" s="158" t="s">
        <v>148</v>
      </c>
    </row>
    <row r="14" spans="2:2" ht="60" x14ac:dyDescent="0.15">
      <c r="B14" s="159" t="s">
        <v>149</v>
      </c>
    </row>
    <row r="15" spans="2:2" ht="45" x14ac:dyDescent="0.15">
      <c r="B15" s="160" t="s">
        <v>142</v>
      </c>
    </row>
    <row r="16" spans="2:2" ht="60" x14ac:dyDescent="0.15">
      <c r="B16" s="160" t="s">
        <v>143</v>
      </c>
    </row>
    <row r="17" spans="2:2" ht="45" x14ac:dyDescent="0.15">
      <c r="B17" s="160" t="s">
        <v>144</v>
      </c>
    </row>
    <row r="18" spans="2:2" ht="60" x14ac:dyDescent="0.15">
      <c r="B18" s="160" t="s">
        <v>145</v>
      </c>
    </row>
    <row r="19" spans="2:2" ht="120" x14ac:dyDescent="0.15">
      <c r="B19" s="159" t="s">
        <v>146</v>
      </c>
    </row>
    <row r="20" spans="2:2" x14ac:dyDescent="0.15">
      <c r="B20" s="47"/>
    </row>
    <row r="21" spans="2:2" ht="15" x14ac:dyDescent="0.15">
      <c r="B21" s="49" t="s">
        <v>42</v>
      </c>
    </row>
    <row r="22" spans="2:2" ht="30" x14ac:dyDescent="0.15">
      <c r="B22" s="50" t="s">
        <v>103</v>
      </c>
    </row>
    <row r="23" spans="2:2" ht="15" customHeight="1" x14ac:dyDescent="0.15">
      <c r="B23" s="47"/>
    </row>
    <row r="24" spans="2:2" x14ac:dyDescent="0.15">
      <c r="B24" s="2" t="s">
        <v>29</v>
      </c>
    </row>
    <row r="25" spans="2:2" ht="75" x14ac:dyDescent="0.15">
      <c r="B25" s="50" t="s">
        <v>85</v>
      </c>
    </row>
    <row r="26" spans="2:2" x14ac:dyDescent="0.15">
      <c r="B26" s="50"/>
    </row>
    <row r="27" spans="2:2" x14ac:dyDescent="0.15">
      <c r="B27" s="2" t="s">
        <v>28</v>
      </c>
    </row>
    <row r="28" spans="2:2" ht="129" customHeight="1" x14ac:dyDescent="0.15">
      <c r="B28" s="50" t="s">
        <v>86</v>
      </c>
    </row>
    <row r="29" spans="2:2" x14ac:dyDescent="0.15">
      <c r="B29" s="50"/>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sheetPr>
    <tabColor rgb="FF92D050"/>
  </sheetPr>
  <dimension ref="A1:AK38"/>
  <sheetViews>
    <sheetView showGridLines="0" tabSelected="1" zoomScaleNormal="100" workbookViewId="0">
      <selection activeCell="B43" sqref="B43"/>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1" width="10.5" customWidth="1"/>
    <col min="12" max="12" width="1.5" customWidth="1"/>
    <col min="13" max="13" width="8.6640625" bestFit="1" customWidth="1"/>
    <col min="14" max="15" width="10.5" customWidth="1"/>
    <col min="16" max="16" width="1.33203125" customWidth="1"/>
    <col min="17" max="17" width="1" customWidth="1"/>
    <col min="18" max="18" width="0.5" customWidth="1"/>
    <col min="19" max="19" width="10.5" customWidth="1"/>
    <col min="20" max="20" width="0.5" customWidth="1"/>
    <col min="21" max="21" width="10.5" customWidth="1"/>
    <col min="22" max="22" width="0.5" customWidth="1"/>
    <col min="23" max="24" width="10.5" customWidth="1"/>
  </cols>
  <sheetData>
    <row r="1" spans="2:37" x14ac:dyDescent="0.15">
      <c r="Q1" s="25"/>
    </row>
    <row r="2" spans="2:37" x14ac:dyDescent="0.15">
      <c r="B2" s="3"/>
      <c r="Q2" s="25"/>
      <c r="S2" s="142"/>
    </row>
    <row r="3" spans="2:37" x14ac:dyDescent="0.15">
      <c r="B3" s="3"/>
      <c r="Q3" s="25"/>
      <c r="S3" s="4"/>
    </row>
    <row r="4" spans="2:37" x14ac:dyDescent="0.15">
      <c r="B4" s="3"/>
      <c r="K4" s="143"/>
      <c r="O4" s="143"/>
      <c r="Q4" s="25"/>
      <c r="S4" s="4"/>
    </row>
    <row r="5" spans="2:37" x14ac:dyDescent="0.15">
      <c r="B5" s="6" t="s">
        <v>7</v>
      </c>
      <c r="C5" s="7"/>
      <c r="D5" s="8" t="s">
        <v>108</v>
      </c>
      <c r="E5" s="9"/>
      <c r="F5" s="10" t="s">
        <v>109</v>
      </c>
      <c r="G5" s="11"/>
      <c r="H5" s="10" t="s">
        <v>110</v>
      </c>
      <c r="I5" s="10" t="s">
        <v>111</v>
      </c>
      <c r="J5" s="10" t="s">
        <v>112</v>
      </c>
      <c r="K5" s="10" t="s">
        <v>113</v>
      </c>
      <c r="L5" s="11"/>
      <c r="M5" s="10" t="s">
        <v>117</v>
      </c>
      <c r="N5" s="10" t="s">
        <v>129</v>
      </c>
      <c r="O5" s="10" t="s">
        <v>132</v>
      </c>
      <c r="P5" s="11"/>
      <c r="Q5" s="25"/>
      <c r="S5" s="12"/>
      <c r="T5" s="12"/>
      <c r="U5" s="12"/>
      <c r="V5" s="12"/>
      <c r="W5" s="12"/>
      <c r="X5" s="12"/>
      <c r="Y5" s="12"/>
      <c r="Z5" s="12"/>
      <c r="AA5" s="13"/>
      <c r="AB5" s="12"/>
      <c r="AC5" s="12"/>
      <c r="AD5" s="12"/>
      <c r="AE5" s="12"/>
      <c r="AF5" s="12"/>
      <c r="AG5" s="12"/>
      <c r="AH5" s="12"/>
      <c r="AI5" s="12"/>
      <c r="AJ5" s="13"/>
      <c r="AK5" s="13"/>
    </row>
    <row r="6" spans="2:37" ht="10.25" customHeight="1" x14ac:dyDescent="0.15">
      <c r="B6" s="7"/>
      <c r="C6" s="7"/>
      <c r="D6" s="14"/>
      <c r="E6" s="14"/>
      <c r="F6" s="14"/>
      <c r="G6" s="14"/>
      <c r="H6" s="14"/>
      <c r="Q6" s="25"/>
      <c r="S6" s="14"/>
      <c r="T6" s="14"/>
      <c r="U6" s="14"/>
      <c r="V6" s="14"/>
      <c r="W6" s="14"/>
      <c r="X6" s="14"/>
      <c r="Y6" s="14"/>
      <c r="Z6" s="14"/>
      <c r="AB6" s="14"/>
      <c r="AC6" s="14"/>
      <c r="AD6" s="14"/>
      <c r="AE6" s="14"/>
      <c r="AF6" s="14"/>
      <c r="AG6" s="14"/>
      <c r="AH6" s="14"/>
      <c r="AI6" s="14"/>
    </row>
    <row r="7" spans="2:37" x14ac:dyDescent="0.15">
      <c r="B7" s="15" t="s">
        <v>53</v>
      </c>
      <c r="C7" s="7"/>
      <c r="D7" s="14"/>
      <c r="E7" s="14"/>
      <c r="F7" s="14"/>
      <c r="G7" s="14"/>
      <c r="H7" s="14"/>
      <c r="Q7" s="25"/>
      <c r="S7" s="14"/>
      <c r="T7" s="14"/>
      <c r="U7" s="14"/>
      <c r="V7" s="14"/>
      <c r="W7" s="14"/>
      <c r="X7" s="14"/>
      <c r="Y7" s="14"/>
      <c r="Z7" s="14"/>
      <c r="AB7" s="14"/>
      <c r="AC7" s="14"/>
      <c r="AD7" s="14"/>
      <c r="AE7" s="14"/>
      <c r="AF7" s="14"/>
      <c r="AG7" s="14"/>
      <c r="AH7" s="14"/>
      <c r="AI7" s="14"/>
    </row>
    <row r="8" spans="2:37" x14ac:dyDescent="0.15">
      <c r="B8" s="16" t="s">
        <v>54</v>
      </c>
      <c r="C8" s="7"/>
      <c r="D8" s="14"/>
      <c r="E8" s="14"/>
      <c r="F8" s="14"/>
      <c r="G8" s="14"/>
      <c r="H8" s="14"/>
      <c r="Q8" s="25"/>
      <c r="S8" s="14"/>
      <c r="T8" s="14"/>
      <c r="U8" s="14"/>
      <c r="V8" s="14"/>
      <c r="W8" s="14"/>
      <c r="X8" s="14"/>
      <c r="Y8" s="14"/>
      <c r="Z8" s="14"/>
      <c r="AB8" s="14"/>
      <c r="AC8" s="14"/>
      <c r="AD8" s="14"/>
      <c r="AE8" s="14"/>
      <c r="AF8" s="14"/>
      <c r="AG8" s="14"/>
      <c r="AH8" s="14"/>
      <c r="AI8" s="14"/>
    </row>
    <row r="9" spans="2:37" x14ac:dyDescent="0.15">
      <c r="B9" s="17" t="s">
        <v>55</v>
      </c>
      <c r="D9" s="103">
        <v>182300000</v>
      </c>
      <c r="E9" s="28"/>
      <c r="F9" s="103">
        <v>233700000</v>
      </c>
      <c r="G9" s="28"/>
      <c r="H9" s="103">
        <v>659700000</v>
      </c>
      <c r="I9" s="103">
        <v>664300000</v>
      </c>
      <c r="J9" s="103">
        <v>601700000</v>
      </c>
      <c r="K9" s="103">
        <v>566000000</v>
      </c>
      <c r="L9" s="103"/>
      <c r="M9" s="103">
        <v>543200000</v>
      </c>
      <c r="N9" s="103">
        <v>303900000</v>
      </c>
      <c r="O9" s="103">
        <v>294800000</v>
      </c>
      <c r="P9" s="103"/>
      <c r="Q9" s="157"/>
      <c r="S9" s="93"/>
      <c r="U9" s="93"/>
      <c r="W9" s="93"/>
    </row>
    <row r="10" spans="2:37" x14ac:dyDescent="0.15">
      <c r="B10" s="17" t="s">
        <v>101</v>
      </c>
      <c r="D10" s="144">
        <v>0</v>
      </c>
      <c r="E10" s="28"/>
      <c r="F10" s="144">
        <v>0</v>
      </c>
      <c r="G10" s="28"/>
      <c r="H10" s="144">
        <v>0</v>
      </c>
      <c r="I10" s="144">
        <v>0</v>
      </c>
      <c r="J10" s="144">
        <v>0</v>
      </c>
      <c r="K10" s="144">
        <v>13800000</v>
      </c>
      <c r="L10" s="144"/>
      <c r="M10" s="144">
        <v>21100000</v>
      </c>
      <c r="N10" s="144">
        <v>208000000</v>
      </c>
      <c r="O10" s="144">
        <v>207600000</v>
      </c>
      <c r="P10" s="144"/>
      <c r="Q10" s="157"/>
      <c r="S10" s="93"/>
      <c r="U10" s="93"/>
      <c r="W10" s="93"/>
    </row>
    <row r="11" spans="2:37" x14ac:dyDescent="0.15">
      <c r="B11" s="17" t="s">
        <v>72</v>
      </c>
      <c r="D11" s="144">
        <v>80100000</v>
      </c>
      <c r="E11" s="28"/>
      <c r="F11" s="144">
        <v>104100000</v>
      </c>
      <c r="G11" s="28"/>
      <c r="H11" s="144">
        <v>188500000</v>
      </c>
      <c r="I11" s="144">
        <v>234200000</v>
      </c>
      <c r="J11" s="144">
        <v>215600000</v>
      </c>
      <c r="K11" s="144">
        <v>222800000</v>
      </c>
      <c r="L11" s="144"/>
      <c r="M11" s="144">
        <v>228100000</v>
      </c>
      <c r="N11" s="144">
        <v>225900000</v>
      </c>
      <c r="O11" s="144">
        <v>153400000</v>
      </c>
      <c r="P11" s="144"/>
      <c r="Q11" s="25"/>
      <c r="S11" s="93"/>
      <c r="U11" s="93"/>
      <c r="W11" s="93"/>
    </row>
    <row r="12" spans="2:37" x14ac:dyDescent="0.15">
      <c r="B12" s="17" t="s">
        <v>73</v>
      </c>
      <c r="D12" s="145">
        <v>3200000</v>
      </c>
      <c r="E12" s="28"/>
      <c r="F12" s="145">
        <v>8500000</v>
      </c>
      <c r="G12" s="28"/>
      <c r="H12" s="145">
        <v>16000000</v>
      </c>
      <c r="I12" s="145">
        <v>26500000</v>
      </c>
      <c r="J12" s="145">
        <v>35100000</v>
      </c>
      <c r="K12" s="145">
        <f>44200000</f>
        <v>44200000</v>
      </c>
      <c r="L12" s="145"/>
      <c r="M12" s="145">
        <v>63300000</v>
      </c>
      <c r="N12" s="145">
        <v>77300000</v>
      </c>
      <c r="O12" s="145">
        <v>74300000</v>
      </c>
      <c r="P12" s="145"/>
      <c r="Q12" s="25"/>
      <c r="S12" s="93"/>
      <c r="U12" s="93"/>
      <c r="W12" s="93"/>
    </row>
    <row r="13" spans="2:37" x14ac:dyDescent="0.15">
      <c r="B13" s="17" t="s">
        <v>56</v>
      </c>
      <c r="C13" s="23"/>
      <c r="D13" s="146">
        <v>2600000</v>
      </c>
      <c r="E13" s="53"/>
      <c r="F13" s="146">
        <v>8000000</v>
      </c>
      <c r="G13" s="53"/>
      <c r="H13" s="146">
        <v>12800000</v>
      </c>
      <c r="I13" s="146">
        <v>12200000</v>
      </c>
      <c r="J13" s="146">
        <v>12400000</v>
      </c>
      <c r="K13" s="146">
        <v>10600000</v>
      </c>
      <c r="L13" s="145"/>
      <c r="M13" s="146">
        <v>16800000</v>
      </c>
      <c r="N13" s="146">
        <v>11500000</v>
      </c>
      <c r="O13" s="146">
        <v>15500000</v>
      </c>
      <c r="P13" s="145"/>
      <c r="Q13" s="25"/>
      <c r="S13" s="93"/>
      <c r="U13" s="93"/>
      <c r="W13" s="93"/>
    </row>
    <row r="14" spans="2:37" x14ac:dyDescent="0.15">
      <c r="B14" s="21" t="s">
        <v>57</v>
      </c>
      <c r="D14" s="144">
        <v>268200000</v>
      </c>
      <c r="E14" s="28"/>
      <c r="F14" s="144">
        <v>354400000</v>
      </c>
      <c r="G14" s="28"/>
      <c r="H14" s="144">
        <v>877100000</v>
      </c>
      <c r="I14" s="144">
        <v>937300000</v>
      </c>
      <c r="J14" s="144">
        <v>864700000</v>
      </c>
      <c r="K14" s="144">
        <v>857400000</v>
      </c>
      <c r="L14" s="144"/>
      <c r="M14" s="144">
        <v>872500000</v>
      </c>
      <c r="N14" s="144">
        <v>826600000</v>
      </c>
      <c r="O14" s="144">
        <v>745500000</v>
      </c>
      <c r="P14" s="144"/>
      <c r="Q14" s="25"/>
      <c r="S14" s="93"/>
      <c r="U14" s="93"/>
      <c r="W14" s="93"/>
    </row>
    <row r="15" spans="2:37" x14ac:dyDescent="0.15">
      <c r="B15" s="17" t="s">
        <v>58</v>
      </c>
      <c r="D15" s="144">
        <v>3500000</v>
      </c>
      <c r="E15" s="28"/>
      <c r="F15" s="144">
        <v>4900000</v>
      </c>
      <c r="G15" s="28"/>
      <c r="H15" s="144">
        <v>5500000</v>
      </c>
      <c r="I15" s="144">
        <v>5300000</v>
      </c>
      <c r="J15" s="144">
        <v>5200000</v>
      </c>
      <c r="K15" s="144">
        <v>4900000</v>
      </c>
      <c r="L15" s="144"/>
      <c r="M15" s="144">
        <v>5600000</v>
      </c>
      <c r="N15" s="144">
        <v>5600000</v>
      </c>
      <c r="O15" s="144">
        <v>5800000</v>
      </c>
      <c r="P15" s="144"/>
      <c r="Q15" s="25"/>
      <c r="S15" s="93"/>
      <c r="U15" s="93"/>
      <c r="W15" s="93"/>
    </row>
    <row r="16" spans="2:37" x14ac:dyDescent="0.15">
      <c r="B16" s="17" t="s">
        <v>8</v>
      </c>
      <c r="D16" s="144">
        <v>16100000</v>
      </c>
      <c r="E16" s="28"/>
      <c r="F16" s="144">
        <v>21800000</v>
      </c>
      <c r="G16" s="28"/>
      <c r="H16" s="144">
        <v>21800000</v>
      </c>
      <c r="I16" s="144">
        <v>21800000</v>
      </c>
      <c r="J16" s="144">
        <v>69900000</v>
      </c>
      <c r="K16" s="144">
        <f>78900000</f>
        <v>78900000</v>
      </c>
      <c r="L16" s="144"/>
      <c r="M16" s="144">
        <v>97400000</v>
      </c>
      <c r="N16" s="144">
        <v>90700000</v>
      </c>
      <c r="O16" s="144">
        <v>89900000</v>
      </c>
      <c r="P16" s="144"/>
      <c r="Q16" s="25"/>
      <c r="S16" s="93"/>
      <c r="U16" s="93"/>
      <c r="W16" s="93"/>
    </row>
    <row r="17" spans="2:23" x14ac:dyDescent="0.15">
      <c r="B17" s="17" t="s">
        <v>59</v>
      </c>
      <c r="D17" s="144">
        <v>9000000</v>
      </c>
      <c r="E17" s="28"/>
      <c r="F17" s="144">
        <v>11500000</v>
      </c>
      <c r="G17" s="28"/>
      <c r="H17" s="144">
        <v>10700000</v>
      </c>
      <c r="I17" s="144">
        <v>9900000</v>
      </c>
      <c r="J17" s="144">
        <v>21500000</v>
      </c>
      <c r="K17" s="144">
        <v>18100000</v>
      </c>
      <c r="L17" s="144"/>
      <c r="M17" s="144">
        <v>16900000</v>
      </c>
      <c r="N17" s="144">
        <v>21200000</v>
      </c>
      <c r="O17" s="144">
        <v>20000000</v>
      </c>
      <c r="P17" s="144"/>
      <c r="Q17" s="25"/>
      <c r="S17" s="93"/>
      <c r="U17" s="93"/>
      <c r="W17" s="93"/>
    </row>
    <row r="18" spans="2:23" x14ac:dyDescent="0.15">
      <c r="B18" s="17" t="s">
        <v>60</v>
      </c>
      <c r="D18" s="144">
        <v>3800000</v>
      </c>
      <c r="E18" s="28"/>
      <c r="F18" s="144">
        <v>7800000</v>
      </c>
      <c r="G18" s="28"/>
      <c r="H18" s="144">
        <v>9700000</v>
      </c>
      <c r="I18" s="144">
        <v>11800000</v>
      </c>
      <c r="J18" s="144">
        <v>14900000</v>
      </c>
      <c r="K18" s="144">
        <v>17800000</v>
      </c>
      <c r="L18" s="144"/>
      <c r="M18" s="144">
        <v>21600000</v>
      </c>
      <c r="N18" s="144">
        <v>25700000</v>
      </c>
      <c r="O18" s="144">
        <v>31800000</v>
      </c>
      <c r="P18" s="144"/>
      <c r="Q18" s="25"/>
      <c r="S18" s="93"/>
      <c r="U18" s="93"/>
      <c r="W18" s="93"/>
    </row>
    <row r="19" spans="2:23" x14ac:dyDescent="0.15">
      <c r="B19" s="17" t="s">
        <v>61</v>
      </c>
      <c r="D19" s="144">
        <v>1900000</v>
      </c>
      <c r="E19" s="28"/>
      <c r="F19" s="144">
        <v>2000000</v>
      </c>
      <c r="G19" s="28"/>
      <c r="H19" s="144">
        <v>1800000</v>
      </c>
      <c r="I19" s="144">
        <v>1600000</v>
      </c>
      <c r="J19" s="144">
        <v>1500000</v>
      </c>
      <c r="K19" s="144">
        <v>3300000</v>
      </c>
      <c r="L19" s="144"/>
      <c r="M19" s="144">
        <v>2900000</v>
      </c>
      <c r="N19" s="144">
        <v>5300000</v>
      </c>
      <c r="O19" s="144">
        <v>4800000</v>
      </c>
      <c r="P19" s="144"/>
      <c r="Q19" s="25"/>
      <c r="S19" s="93"/>
      <c r="U19" s="93"/>
      <c r="W19" s="93"/>
    </row>
    <row r="20" spans="2:23" x14ac:dyDescent="0.15">
      <c r="B20" s="17" t="s">
        <v>52</v>
      </c>
      <c r="D20" s="145">
        <v>2100000</v>
      </c>
      <c r="E20" s="28"/>
      <c r="F20" s="145">
        <v>2100000</v>
      </c>
      <c r="G20" s="28"/>
      <c r="H20" s="145">
        <v>1300000</v>
      </c>
      <c r="I20" s="145">
        <v>1200000</v>
      </c>
      <c r="J20" s="145">
        <v>2600000</v>
      </c>
      <c r="K20" s="145">
        <v>2600000</v>
      </c>
      <c r="L20" s="145"/>
      <c r="M20" s="145">
        <v>2400000</v>
      </c>
      <c r="N20" s="145">
        <v>2300000</v>
      </c>
      <c r="O20" s="145">
        <v>2100000</v>
      </c>
      <c r="P20" s="145"/>
      <c r="Q20" s="25"/>
      <c r="S20" s="93"/>
      <c r="U20" s="93"/>
      <c r="W20" s="93"/>
    </row>
    <row r="21" spans="2:23" ht="14" thickBot="1" x14ac:dyDescent="0.2">
      <c r="B21" s="21" t="s">
        <v>62</v>
      </c>
      <c r="C21" s="22"/>
      <c r="D21" s="109">
        <v>304500000</v>
      </c>
      <c r="E21" s="55"/>
      <c r="F21" s="109">
        <v>404600000</v>
      </c>
      <c r="G21" s="55"/>
      <c r="H21" s="109">
        <v>927800000</v>
      </c>
      <c r="I21" s="109">
        <v>989000000</v>
      </c>
      <c r="J21" s="109">
        <v>980300000</v>
      </c>
      <c r="K21" s="109">
        <v>983000000</v>
      </c>
      <c r="L21" s="102"/>
      <c r="M21" s="109">
        <v>1019300000</v>
      </c>
      <c r="N21" s="109">
        <v>977500000</v>
      </c>
      <c r="O21" s="109">
        <v>899900000</v>
      </c>
      <c r="P21" s="102"/>
      <c r="Q21" s="25"/>
      <c r="S21" s="93"/>
      <c r="U21" s="93"/>
      <c r="W21" s="93"/>
    </row>
    <row r="22" spans="2:23" ht="29" thickTop="1" x14ac:dyDescent="0.15">
      <c r="B22" s="147" t="s">
        <v>63</v>
      </c>
      <c r="D22" s="103"/>
      <c r="F22" s="103"/>
      <c r="H22" s="103"/>
      <c r="Q22" s="25"/>
    </row>
    <row r="23" spans="2:23" x14ac:dyDescent="0.15">
      <c r="B23" s="148" t="s">
        <v>64</v>
      </c>
      <c r="D23" s="103"/>
      <c r="F23" s="103"/>
      <c r="H23" s="103"/>
      <c r="Q23" s="25"/>
    </row>
    <row r="24" spans="2:23" x14ac:dyDescent="0.15">
      <c r="B24" s="149" t="s">
        <v>47</v>
      </c>
      <c r="D24" s="144">
        <v>85800000</v>
      </c>
      <c r="F24" s="144">
        <v>152000000</v>
      </c>
      <c r="H24" s="144">
        <v>293400000</v>
      </c>
      <c r="I24" s="144">
        <v>367600000</v>
      </c>
      <c r="J24" s="144">
        <v>376300000</v>
      </c>
      <c r="K24" s="144">
        <v>396000000</v>
      </c>
      <c r="L24" s="144"/>
      <c r="M24" s="144">
        <v>389200000</v>
      </c>
      <c r="N24" s="144">
        <v>356500000</v>
      </c>
      <c r="O24" s="144">
        <v>298700000</v>
      </c>
      <c r="P24" s="144"/>
      <c r="Q24" s="25"/>
      <c r="S24" s="93"/>
      <c r="U24" s="93"/>
      <c r="W24" s="93"/>
    </row>
    <row r="25" spans="2:23" x14ac:dyDescent="0.15">
      <c r="B25" s="149" t="s">
        <v>48</v>
      </c>
      <c r="D25" s="144">
        <v>4300000</v>
      </c>
      <c r="F25" s="144">
        <v>8100000</v>
      </c>
      <c r="H25" s="144">
        <v>11900000</v>
      </c>
      <c r="I25" s="144">
        <v>12300000</v>
      </c>
      <c r="J25" s="144">
        <v>13000000</v>
      </c>
      <c r="K25" s="144">
        <v>12000000</v>
      </c>
      <c r="L25" s="144"/>
      <c r="M25" s="144">
        <v>11300000</v>
      </c>
      <c r="N25" s="144">
        <v>12000000</v>
      </c>
      <c r="O25" s="144">
        <v>12000000</v>
      </c>
      <c r="P25" s="144"/>
      <c r="Q25" s="25"/>
      <c r="S25" s="93"/>
      <c r="U25" s="93"/>
      <c r="W25" s="93"/>
    </row>
    <row r="26" spans="2:23" x14ac:dyDescent="0.15">
      <c r="B26" s="149" t="s">
        <v>49</v>
      </c>
      <c r="D26" s="144">
        <v>4700000</v>
      </c>
      <c r="F26" s="144">
        <v>4400000</v>
      </c>
      <c r="H26" s="144">
        <v>7500000</v>
      </c>
      <c r="I26" s="144">
        <v>5900000</v>
      </c>
      <c r="J26" s="144">
        <v>6200000</v>
      </c>
      <c r="K26" s="144">
        <f>9800000</f>
        <v>9800000</v>
      </c>
      <c r="L26" s="144"/>
      <c r="M26" s="144">
        <v>14900000</v>
      </c>
      <c r="N26" s="144">
        <v>10800000</v>
      </c>
      <c r="O26" s="144">
        <v>10100000</v>
      </c>
      <c r="P26" s="144"/>
      <c r="Q26" s="25"/>
      <c r="S26" s="93"/>
      <c r="U26" s="93"/>
      <c r="W26" s="93"/>
    </row>
    <row r="27" spans="2:23" x14ac:dyDescent="0.15">
      <c r="B27" s="149" t="s">
        <v>50</v>
      </c>
      <c r="D27" s="144">
        <v>2300000</v>
      </c>
      <c r="F27" s="144">
        <v>1500000</v>
      </c>
      <c r="H27" s="144">
        <v>3800000</v>
      </c>
      <c r="I27" s="144">
        <v>3700000</v>
      </c>
      <c r="J27" s="144">
        <v>4400000</v>
      </c>
      <c r="K27" s="144">
        <v>4300000</v>
      </c>
      <c r="L27" s="144"/>
      <c r="M27" s="144">
        <v>5300000</v>
      </c>
      <c r="N27" s="144">
        <v>5100000</v>
      </c>
      <c r="O27" s="144">
        <v>3300000</v>
      </c>
      <c r="P27" s="144"/>
      <c r="Q27" s="25"/>
      <c r="S27" s="93"/>
      <c r="U27" s="93"/>
      <c r="W27" s="93"/>
    </row>
    <row r="28" spans="2:23" x14ac:dyDescent="0.15">
      <c r="B28" s="149" t="s">
        <v>65</v>
      </c>
      <c r="D28" s="146">
        <v>500000</v>
      </c>
      <c r="E28" s="23"/>
      <c r="F28" s="146">
        <v>700000</v>
      </c>
      <c r="G28" s="23"/>
      <c r="H28" s="146">
        <v>800000</v>
      </c>
      <c r="I28" s="146">
        <v>800000</v>
      </c>
      <c r="J28" s="146">
        <v>800000</v>
      </c>
      <c r="K28" s="146">
        <v>1300000</v>
      </c>
      <c r="L28" s="145"/>
      <c r="M28" s="146">
        <v>1390000</v>
      </c>
      <c r="N28" s="146">
        <v>1500000</v>
      </c>
      <c r="O28" s="146">
        <v>1400000</v>
      </c>
      <c r="P28" s="145"/>
      <c r="Q28" s="25"/>
      <c r="S28" s="93"/>
      <c r="U28" s="93"/>
      <c r="W28" s="93"/>
    </row>
    <row r="29" spans="2:23" x14ac:dyDescent="0.15">
      <c r="B29" s="150" t="s">
        <v>66</v>
      </c>
      <c r="D29" s="144">
        <v>97700000</v>
      </c>
      <c r="F29" s="144">
        <v>166700000</v>
      </c>
      <c r="H29" s="144">
        <v>317300000</v>
      </c>
      <c r="I29" s="144">
        <v>390300000</v>
      </c>
      <c r="J29" s="144">
        <v>400700000</v>
      </c>
      <c r="K29" s="144">
        <f>423400000</f>
        <v>423400000</v>
      </c>
      <c r="L29" s="144"/>
      <c r="M29" s="144">
        <v>422090000</v>
      </c>
      <c r="N29" s="144">
        <v>385900000</v>
      </c>
      <c r="O29" s="144">
        <v>325500000</v>
      </c>
      <c r="P29" s="144"/>
      <c r="Q29" s="25"/>
      <c r="S29" s="93"/>
      <c r="U29" s="93"/>
      <c r="W29" s="93"/>
    </row>
    <row r="30" spans="2:23" x14ac:dyDescent="0.15">
      <c r="B30" s="149" t="s">
        <v>67</v>
      </c>
      <c r="D30" s="144">
        <v>1500000</v>
      </c>
      <c r="F30" s="144">
        <v>1300000</v>
      </c>
      <c r="H30" s="144">
        <v>1100000</v>
      </c>
      <c r="I30" s="144">
        <v>900000</v>
      </c>
      <c r="J30" s="144">
        <v>700000</v>
      </c>
      <c r="K30" s="144">
        <v>2000000</v>
      </c>
      <c r="L30" s="144"/>
      <c r="M30" s="144">
        <v>1700000</v>
      </c>
      <c r="N30" s="144">
        <v>3900000</v>
      </c>
      <c r="O30" s="144">
        <v>3600000</v>
      </c>
      <c r="P30" s="144"/>
      <c r="Q30" s="25"/>
      <c r="S30" s="93"/>
      <c r="U30" s="93"/>
      <c r="W30" s="93"/>
    </row>
    <row r="31" spans="2:23" x14ac:dyDescent="0.15">
      <c r="B31" s="151" t="s">
        <v>68</v>
      </c>
      <c r="D31" s="144">
        <v>0</v>
      </c>
      <c r="F31" s="144">
        <v>4800000</v>
      </c>
      <c r="H31" s="144">
        <v>6600000</v>
      </c>
      <c r="I31" s="144">
        <v>500000</v>
      </c>
      <c r="J31" s="144">
        <v>500000</v>
      </c>
      <c r="K31" s="144">
        <v>500000</v>
      </c>
      <c r="L31" s="144"/>
      <c r="M31" s="144">
        <v>60500000</v>
      </c>
      <c r="N31" s="144">
        <v>70500000</v>
      </c>
      <c r="O31" s="144">
        <v>70500000</v>
      </c>
      <c r="P31" s="144"/>
      <c r="Q31" s="25"/>
      <c r="S31" s="93"/>
      <c r="U31" s="93"/>
      <c r="W31" s="93"/>
    </row>
    <row r="32" spans="2:23" x14ac:dyDescent="0.15">
      <c r="B32" s="149" t="s">
        <v>51</v>
      </c>
      <c r="C32" s="23"/>
      <c r="D32" s="146">
        <v>0</v>
      </c>
      <c r="E32" s="23"/>
      <c r="F32" s="146">
        <v>5100000</v>
      </c>
      <c r="G32" s="23"/>
      <c r="H32" s="146">
        <v>5100000</v>
      </c>
      <c r="I32" s="146">
        <v>5200000</v>
      </c>
      <c r="J32" s="146">
        <v>2300000</v>
      </c>
      <c r="K32" s="146">
        <f>1000000</f>
        <v>1000000</v>
      </c>
      <c r="L32" s="145"/>
      <c r="M32" s="146">
        <v>1370000</v>
      </c>
      <c r="N32" s="146">
        <v>1500000</v>
      </c>
      <c r="O32" s="146">
        <v>1600000</v>
      </c>
      <c r="P32" s="145"/>
      <c r="Q32" s="25"/>
      <c r="S32" s="93"/>
      <c r="U32" s="93"/>
      <c r="W32" s="93"/>
    </row>
    <row r="33" spans="1:23" x14ac:dyDescent="0.15">
      <c r="B33" s="152" t="s">
        <v>69</v>
      </c>
      <c r="D33" s="103">
        <v>99200000</v>
      </c>
      <c r="E33" s="103"/>
      <c r="F33" s="103">
        <v>177900000</v>
      </c>
      <c r="G33" s="103"/>
      <c r="H33" s="103">
        <v>330100000</v>
      </c>
      <c r="I33" s="103">
        <v>397000000</v>
      </c>
      <c r="J33" s="103">
        <v>404200000</v>
      </c>
      <c r="K33" s="103">
        <v>426900000</v>
      </c>
      <c r="L33" s="103"/>
      <c r="M33" s="103">
        <v>485660000</v>
      </c>
      <c r="N33" s="103">
        <v>461800000</v>
      </c>
      <c r="O33" s="103">
        <v>401100000</v>
      </c>
      <c r="P33" s="103"/>
      <c r="Q33" s="25"/>
      <c r="S33" s="93"/>
      <c r="U33" s="93"/>
      <c r="W33" s="93"/>
    </row>
    <row r="34" spans="1:23" x14ac:dyDescent="0.15">
      <c r="B34" s="151" t="s">
        <v>80</v>
      </c>
      <c r="D34" s="103">
        <v>311500000</v>
      </c>
      <c r="E34" s="103"/>
      <c r="F34" s="103">
        <v>366300000</v>
      </c>
      <c r="G34" s="103"/>
      <c r="H34" s="103">
        <v>0</v>
      </c>
      <c r="I34" s="103">
        <v>0</v>
      </c>
      <c r="J34" s="103">
        <v>0</v>
      </c>
      <c r="K34" s="103">
        <v>0</v>
      </c>
      <c r="L34" s="103"/>
      <c r="M34" s="103">
        <v>0</v>
      </c>
      <c r="N34" s="103"/>
      <c r="O34" s="103">
        <v>0</v>
      </c>
      <c r="P34" s="103"/>
      <c r="Q34" s="25"/>
      <c r="S34" s="93"/>
      <c r="U34" s="93"/>
      <c r="W34" s="93"/>
    </row>
    <row r="35" spans="1:23" x14ac:dyDescent="0.15">
      <c r="B35" s="152" t="s">
        <v>70</v>
      </c>
      <c r="D35" s="103">
        <v>-106100000</v>
      </c>
      <c r="E35" s="103"/>
      <c r="F35" s="103">
        <v>-139700000</v>
      </c>
      <c r="G35" s="103"/>
      <c r="H35" s="103">
        <v>597700000</v>
      </c>
      <c r="I35" s="103">
        <v>592000000</v>
      </c>
      <c r="J35" s="103">
        <v>576100000</v>
      </c>
      <c r="K35" s="103">
        <v>556100000</v>
      </c>
      <c r="L35" s="103"/>
      <c r="M35" s="103">
        <v>533600000</v>
      </c>
      <c r="N35" s="103">
        <v>515700000</v>
      </c>
      <c r="O35" s="153">
        <v>498700000</v>
      </c>
      <c r="P35" s="103"/>
      <c r="Q35" s="25"/>
      <c r="S35" s="93"/>
      <c r="U35" s="93"/>
      <c r="W35" s="93"/>
    </row>
    <row r="36" spans="1:23" ht="29" thickBot="1" x14ac:dyDescent="0.2">
      <c r="B36" s="154" t="s">
        <v>71</v>
      </c>
      <c r="D36" s="56">
        <v>304500000</v>
      </c>
      <c r="E36" s="22"/>
      <c r="F36" s="56">
        <v>404600000</v>
      </c>
      <c r="G36" s="22"/>
      <c r="H36" s="56">
        <v>927800000</v>
      </c>
      <c r="I36" s="109">
        <v>989000000</v>
      </c>
      <c r="J36" s="109">
        <v>980300000</v>
      </c>
      <c r="K36" s="109">
        <v>983000000</v>
      </c>
      <c r="L36" s="102"/>
      <c r="M36" s="109">
        <v>1019260000</v>
      </c>
      <c r="N36" s="109">
        <v>977500000</v>
      </c>
      <c r="O36" s="109">
        <v>899900000</v>
      </c>
      <c r="P36" s="102"/>
      <c r="Q36" s="25"/>
      <c r="S36" s="93"/>
      <c r="U36" s="93"/>
      <c r="W36" s="93"/>
    </row>
    <row r="37" spans="1:23" ht="14" thickTop="1" x14ac:dyDescent="0.15">
      <c r="A37" s="164" t="s">
        <v>154</v>
      </c>
      <c r="B37" s="18"/>
      <c r="D37" s="155"/>
      <c r="E37" s="156"/>
      <c r="F37" s="155"/>
      <c r="G37" s="156"/>
      <c r="H37" s="155"/>
      <c r="Q37" s="25"/>
    </row>
    <row r="38" spans="1:23" ht="6" customHeight="1" x14ac:dyDescent="0.15">
      <c r="A38" s="25"/>
      <c r="B38" s="25"/>
      <c r="C38" s="25"/>
      <c r="D38" s="25"/>
      <c r="E38" s="25"/>
      <c r="F38" s="25"/>
      <c r="G38" s="25"/>
      <c r="H38" s="25"/>
      <c r="I38" s="25"/>
      <c r="J38" s="25"/>
      <c r="K38" s="25"/>
      <c r="L38" s="25"/>
      <c r="M38" s="25"/>
      <c r="N38" s="25"/>
      <c r="O38" s="25"/>
      <c r="P38" s="25"/>
      <c r="Q38" s="25"/>
    </row>
  </sheetData>
  <conditionalFormatting sqref="B22:B36">
    <cfRule type="expression" dxfId="46" priority="1">
      <formula>IF(COUNTA($G22)=0,0,MOD(SUBTOTAL(103,$G$6:$G22),2)=1)</formula>
    </cfRule>
  </conditionalFormatting>
  <pageMargins left="0.7" right="0.7" top="0.75" bottom="0.75" header="0.3" footer="0.3"/>
  <pageSetup paperSize="5"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sheetPr>
    <tabColor rgb="FF92D050"/>
  </sheetPr>
  <dimension ref="A1:AA52"/>
  <sheetViews>
    <sheetView showGridLines="0" topLeftCell="A2" zoomScaleNormal="100" workbookViewId="0">
      <selection activeCell="A51" sqref="A51"/>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customWidth="1"/>
    <col min="10" max="10" width="0.5" customWidth="1"/>
    <col min="11" max="11" width="10.5" customWidth="1"/>
    <col min="12" max="12" width="0.5" customWidth="1"/>
    <col min="13" max="16" width="10.5" customWidth="1"/>
    <col min="17" max="17" width="0.5" customWidth="1"/>
    <col min="18" max="18" width="10.5" customWidth="1"/>
    <col min="19" max="19" width="1.5" customWidth="1"/>
    <col min="20" max="22" width="10.5" customWidth="1"/>
    <col min="23" max="23" width="2.33203125" customWidth="1"/>
    <col min="24" max="24" width="1" customWidth="1"/>
    <col min="25" max="25" width="0.5" customWidth="1"/>
  </cols>
  <sheetData>
    <row r="1" spans="2:27" x14ac:dyDescent="0.15">
      <c r="X1" s="25"/>
    </row>
    <row r="2" spans="2:27" x14ac:dyDescent="0.15">
      <c r="D2" s="4"/>
      <c r="E2" s="4"/>
      <c r="X2" s="25"/>
    </row>
    <row r="3" spans="2:27" x14ac:dyDescent="0.15">
      <c r="D3" s="4"/>
      <c r="E3" s="4"/>
      <c r="X3" s="25"/>
    </row>
    <row r="4" spans="2:27" x14ac:dyDescent="0.15">
      <c r="D4" s="4"/>
      <c r="E4" s="4"/>
      <c r="M4" s="5"/>
      <c r="X4" s="25"/>
    </row>
    <row r="5" spans="2:27" x14ac:dyDescent="0.15">
      <c r="B5" s="6" t="s">
        <v>84</v>
      </c>
      <c r="D5" s="8">
        <v>2019</v>
      </c>
      <c r="E5" s="12"/>
      <c r="F5" s="10" t="s">
        <v>114</v>
      </c>
      <c r="G5" s="10" t="s">
        <v>115</v>
      </c>
      <c r="H5" s="10" t="s">
        <v>116</v>
      </c>
      <c r="I5" s="10" t="s">
        <v>109</v>
      </c>
      <c r="J5" s="11"/>
      <c r="K5" s="8">
        <v>2020</v>
      </c>
      <c r="L5" s="9"/>
      <c r="M5" s="10" t="s">
        <v>110</v>
      </c>
      <c r="N5" s="10" t="s">
        <v>111</v>
      </c>
      <c r="O5" s="10" t="s">
        <v>112</v>
      </c>
      <c r="P5" s="10" t="s">
        <v>113</v>
      </c>
      <c r="Q5" s="11"/>
      <c r="R5" s="8">
        <v>2021</v>
      </c>
      <c r="S5" s="9"/>
      <c r="T5" s="10" t="s">
        <v>117</v>
      </c>
      <c r="U5" s="10" t="s">
        <v>129</v>
      </c>
      <c r="V5" s="10" t="s">
        <v>132</v>
      </c>
      <c r="W5" s="11"/>
      <c r="X5" s="32"/>
      <c r="Y5" s="12"/>
    </row>
    <row r="6" spans="2:27" ht="10.25" customHeight="1" x14ac:dyDescent="0.15">
      <c r="N6" s="14"/>
      <c r="O6" s="14"/>
      <c r="P6" s="14"/>
      <c r="Q6" s="14"/>
      <c r="R6" s="14"/>
      <c r="S6" s="14"/>
      <c r="T6" s="14"/>
      <c r="U6" s="14"/>
      <c r="V6" s="14"/>
      <c r="W6" s="14"/>
      <c r="X6" s="33"/>
      <c r="Y6" s="14"/>
    </row>
    <row r="7" spans="2:27" x14ac:dyDescent="0.15">
      <c r="B7" s="26" t="s">
        <v>74</v>
      </c>
      <c r="X7" s="25"/>
    </row>
    <row r="8" spans="2:27" x14ac:dyDescent="0.15">
      <c r="B8" s="3" t="s">
        <v>0</v>
      </c>
      <c r="D8" s="51">
        <v>87800000</v>
      </c>
      <c r="E8" s="27"/>
      <c r="F8" s="51">
        <v>34600000</v>
      </c>
      <c r="G8" s="51">
        <v>38300000</v>
      </c>
      <c r="H8" s="51">
        <v>56400000</v>
      </c>
      <c r="I8" s="51">
        <v>43800000</v>
      </c>
      <c r="J8" s="27"/>
      <c r="K8" s="51">
        <v>173100000</v>
      </c>
      <c r="L8" s="27"/>
      <c r="M8" s="51">
        <v>58400000</v>
      </c>
      <c r="N8" s="51">
        <v>83900000</v>
      </c>
      <c r="O8" s="51">
        <v>79300000</v>
      </c>
      <c r="P8" s="51">
        <v>86700000</v>
      </c>
      <c r="Q8" s="51"/>
      <c r="R8" s="51">
        <v>308400000</v>
      </c>
      <c r="S8" s="51"/>
      <c r="T8" s="51">
        <v>88347076.874261737</v>
      </c>
      <c r="U8" s="51">
        <v>97800000</v>
      </c>
      <c r="V8" s="51">
        <v>90900000</v>
      </c>
      <c r="W8" s="51"/>
      <c r="X8" s="25"/>
      <c r="AA8" s="110"/>
    </row>
    <row r="9" spans="2:27" x14ac:dyDescent="0.15">
      <c r="B9" s="3" t="s">
        <v>1</v>
      </c>
      <c r="D9" s="59">
        <v>19100000</v>
      </c>
      <c r="E9" s="27"/>
      <c r="F9" s="59">
        <v>7600000</v>
      </c>
      <c r="G9" s="59">
        <v>6600000</v>
      </c>
      <c r="H9" s="59">
        <v>11100000</v>
      </c>
      <c r="I9" s="59">
        <v>9900000</v>
      </c>
      <c r="J9" s="27"/>
      <c r="K9" s="59">
        <v>35200000</v>
      </c>
      <c r="L9" s="27"/>
      <c r="M9" s="59">
        <v>10700000</v>
      </c>
      <c r="N9" s="59">
        <v>13400000</v>
      </c>
      <c r="O9" s="59">
        <v>12500000</v>
      </c>
      <c r="P9" s="59">
        <v>13500000</v>
      </c>
      <c r="Q9" s="59"/>
      <c r="R9" s="59">
        <v>50100000</v>
      </c>
      <c r="S9" s="59"/>
      <c r="T9" s="59">
        <v>14718423.710000001</v>
      </c>
      <c r="U9" s="59">
        <v>17300000</v>
      </c>
      <c r="V9" s="59">
        <v>14600000</v>
      </c>
      <c r="W9" s="59"/>
      <c r="X9" s="25"/>
      <c r="AA9" s="110"/>
    </row>
    <row r="10" spans="2:27" x14ac:dyDescent="0.15">
      <c r="B10" s="29" t="s">
        <v>2</v>
      </c>
      <c r="D10" s="57">
        <v>106800000</v>
      </c>
      <c r="E10" s="30"/>
      <c r="F10" s="57">
        <v>42200000</v>
      </c>
      <c r="G10" s="57">
        <v>44900000</v>
      </c>
      <c r="H10" s="57">
        <v>67500000</v>
      </c>
      <c r="I10" s="57">
        <v>53800000</v>
      </c>
      <c r="J10" s="30"/>
      <c r="K10" s="57">
        <v>208400000</v>
      </c>
      <c r="L10" s="30"/>
      <c r="M10" s="57">
        <v>69100000</v>
      </c>
      <c r="N10" s="57">
        <v>97400000</v>
      </c>
      <c r="O10" s="57">
        <v>91800000</v>
      </c>
      <c r="P10" s="57">
        <v>100200000</v>
      </c>
      <c r="Q10" s="112"/>
      <c r="R10" s="57">
        <v>358400000</v>
      </c>
      <c r="S10" s="112"/>
      <c r="T10" s="57">
        <v>103065500.58426176</v>
      </c>
      <c r="U10" s="57">
        <v>115100000</v>
      </c>
      <c r="V10" s="57">
        <v>105400000</v>
      </c>
      <c r="W10" s="112"/>
      <c r="X10" s="25"/>
      <c r="AA10" s="110"/>
    </row>
    <row r="11" spans="2:27" x14ac:dyDescent="0.15">
      <c r="D11" s="27"/>
      <c r="E11" s="27"/>
      <c r="F11" s="27"/>
      <c r="G11" s="27"/>
      <c r="H11" s="27"/>
      <c r="I11" s="27"/>
      <c r="J11" s="27"/>
      <c r="K11" s="27"/>
      <c r="L11" s="27"/>
      <c r="M11" s="27"/>
      <c r="X11" s="25"/>
    </row>
    <row r="12" spans="2:27" x14ac:dyDescent="0.15">
      <c r="B12" s="31" t="s">
        <v>75</v>
      </c>
      <c r="D12" s="27"/>
      <c r="E12" s="27"/>
      <c r="F12" s="27"/>
      <c r="G12" s="27"/>
      <c r="H12" s="27"/>
      <c r="I12" s="27"/>
      <c r="J12" s="27"/>
      <c r="K12" s="27"/>
      <c r="L12" s="27"/>
      <c r="M12" s="27"/>
      <c r="X12" s="25"/>
    </row>
    <row r="13" spans="2:27" ht="30" x14ac:dyDescent="0.15">
      <c r="B13" s="89" t="s">
        <v>138</v>
      </c>
      <c r="D13" s="59">
        <v>66000000</v>
      </c>
      <c r="E13" s="27"/>
      <c r="F13" s="59">
        <v>21600000</v>
      </c>
      <c r="G13" s="59">
        <v>15300000</v>
      </c>
      <c r="H13" s="59">
        <v>25100000</v>
      </c>
      <c r="I13" s="59">
        <v>21600000</v>
      </c>
      <c r="J13" s="27"/>
      <c r="K13" s="59">
        <v>83600000</v>
      </c>
      <c r="L13" s="27"/>
      <c r="M13" s="59">
        <v>29500000</v>
      </c>
      <c r="N13" s="59">
        <v>42800000</v>
      </c>
      <c r="O13" s="59">
        <v>41500000</v>
      </c>
      <c r="P13" s="59">
        <v>45600000</v>
      </c>
      <c r="Q13" s="59"/>
      <c r="R13" s="59">
        <v>159400000</v>
      </c>
      <c r="S13" s="59"/>
      <c r="T13" s="59">
        <v>47251298.945230223</v>
      </c>
      <c r="U13" s="59">
        <v>49900000</v>
      </c>
      <c r="V13" s="59">
        <v>46300000</v>
      </c>
      <c r="W13" s="59"/>
      <c r="X13" s="25"/>
    </row>
    <row r="14" spans="2:27" ht="28" x14ac:dyDescent="0.15">
      <c r="B14" s="89" t="s">
        <v>82</v>
      </c>
      <c r="D14" s="59">
        <v>16800000</v>
      </c>
      <c r="E14" s="27"/>
      <c r="F14" s="59">
        <v>7300000</v>
      </c>
      <c r="G14" s="59">
        <v>4700000</v>
      </c>
      <c r="H14" s="59">
        <v>8800000</v>
      </c>
      <c r="I14" s="59">
        <v>8800000</v>
      </c>
      <c r="J14" s="27"/>
      <c r="K14" s="59">
        <v>29500000</v>
      </c>
      <c r="L14" s="27"/>
      <c r="M14" s="59">
        <v>9400000</v>
      </c>
      <c r="N14" s="59">
        <v>11100000</v>
      </c>
      <c r="O14" s="59">
        <v>12400000</v>
      </c>
      <c r="P14" s="59">
        <v>12500000</v>
      </c>
      <c r="Q14" s="59"/>
      <c r="R14" s="59">
        <v>45300000</v>
      </c>
      <c r="S14" s="59"/>
      <c r="T14" s="59">
        <v>13635504.43</v>
      </c>
      <c r="U14" s="59">
        <v>14600000</v>
      </c>
      <c r="V14" s="59">
        <v>12200000</v>
      </c>
      <c r="W14" s="59"/>
      <c r="X14" s="25"/>
    </row>
    <row r="15" spans="2:27" ht="15" x14ac:dyDescent="0.15">
      <c r="B15" s="3" t="s">
        <v>153</v>
      </c>
      <c r="D15" s="59">
        <v>39600000</v>
      </c>
      <c r="E15" s="27"/>
      <c r="F15" s="59">
        <v>16900000</v>
      </c>
      <c r="G15" s="59">
        <v>13900000</v>
      </c>
      <c r="H15" s="59">
        <v>16800000</v>
      </c>
      <c r="I15" s="59">
        <v>17400000</v>
      </c>
      <c r="J15" s="27"/>
      <c r="K15" s="59">
        <v>65000000</v>
      </c>
      <c r="L15" s="27"/>
      <c r="M15" s="59">
        <v>21600000</v>
      </c>
      <c r="N15" s="59">
        <v>23500000</v>
      </c>
      <c r="O15" s="59">
        <v>26400000</v>
      </c>
      <c r="P15" s="59">
        <v>29600000</v>
      </c>
      <c r="Q15" s="59"/>
      <c r="R15" s="59">
        <v>101100000</v>
      </c>
      <c r="S15" s="59"/>
      <c r="T15" s="59">
        <v>32774362.069052797</v>
      </c>
      <c r="U15" s="59">
        <v>36700000</v>
      </c>
      <c r="V15" s="59">
        <v>34300000</v>
      </c>
      <c r="W15" s="59"/>
      <c r="X15" s="25"/>
    </row>
    <row r="16" spans="2:27" ht="15" x14ac:dyDescent="0.15">
      <c r="B16" s="3" t="s">
        <v>151</v>
      </c>
      <c r="D16" s="59">
        <v>62400000</v>
      </c>
      <c r="E16" s="27"/>
      <c r="F16" s="59">
        <v>23100000</v>
      </c>
      <c r="G16" s="59">
        <v>13900000</v>
      </c>
      <c r="H16" s="59">
        <v>11600000</v>
      </c>
      <c r="I16" s="59">
        <v>16300000</v>
      </c>
      <c r="J16" s="27"/>
      <c r="K16" s="59">
        <v>64900000</v>
      </c>
      <c r="L16" s="27"/>
      <c r="M16" s="59">
        <v>24000000</v>
      </c>
      <c r="N16" s="59">
        <v>27500000</v>
      </c>
      <c r="O16" s="59">
        <v>33800000</v>
      </c>
      <c r="P16" s="59">
        <v>35900000</v>
      </c>
      <c r="Q16" s="59"/>
      <c r="R16" s="59">
        <v>121200000</v>
      </c>
      <c r="S16" s="59"/>
      <c r="T16" s="59">
        <v>36099802.322050869</v>
      </c>
      <c r="U16" s="59">
        <v>36100000</v>
      </c>
      <c r="V16" s="59">
        <v>34700000</v>
      </c>
      <c r="W16" s="59"/>
      <c r="X16" s="25"/>
    </row>
    <row r="17" spans="2:24" ht="15" x14ac:dyDescent="0.15">
      <c r="B17" s="3" t="s">
        <v>139</v>
      </c>
      <c r="D17" s="59">
        <v>1300000</v>
      </c>
      <c r="E17" s="27"/>
      <c r="F17" s="59">
        <v>1200000</v>
      </c>
      <c r="G17" s="59">
        <v>1500000</v>
      </c>
      <c r="H17" s="59">
        <v>1700000</v>
      </c>
      <c r="I17" s="59">
        <v>1700000</v>
      </c>
      <c r="J17" s="27"/>
      <c r="K17" s="59">
        <v>6100000</v>
      </c>
      <c r="L17" s="27"/>
      <c r="M17" s="59">
        <v>1800000</v>
      </c>
      <c r="N17" s="59">
        <v>1800000</v>
      </c>
      <c r="O17" s="59">
        <v>2300000</v>
      </c>
      <c r="P17" s="59">
        <v>2400000</v>
      </c>
      <c r="Q17" s="59"/>
      <c r="R17" s="59">
        <v>8300000</v>
      </c>
      <c r="S17" s="59"/>
      <c r="T17" s="59">
        <v>2385487.8137765294</v>
      </c>
      <c r="U17" s="59">
        <v>2500000</v>
      </c>
      <c r="V17" s="59">
        <v>3000000</v>
      </c>
      <c r="W17" s="59"/>
      <c r="X17" s="25"/>
    </row>
    <row r="18" spans="2:24" x14ac:dyDescent="0.15">
      <c r="B18" s="29" t="s">
        <v>9</v>
      </c>
      <c r="D18" s="57">
        <v>186100000</v>
      </c>
      <c r="E18" s="30"/>
      <c r="F18" s="57">
        <v>70100000</v>
      </c>
      <c r="G18" s="57">
        <v>49200000</v>
      </c>
      <c r="H18" s="57">
        <v>63900000</v>
      </c>
      <c r="I18" s="57">
        <v>65800000</v>
      </c>
      <c r="J18" s="30"/>
      <c r="K18" s="60">
        <v>249000000</v>
      </c>
      <c r="L18" s="90"/>
      <c r="M18" s="60">
        <v>86200000</v>
      </c>
      <c r="N18" s="60">
        <v>106700000</v>
      </c>
      <c r="O18" s="60">
        <v>116400000</v>
      </c>
      <c r="P18" s="60">
        <v>125900000</v>
      </c>
      <c r="Q18" s="113"/>
      <c r="R18" s="60">
        <v>435200000</v>
      </c>
      <c r="S18" s="113"/>
      <c r="T18" s="60">
        <v>132146455.58011045</v>
      </c>
      <c r="U18" s="60">
        <v>139800000</v>
      </c>
      <c r="V18" s="60">
        <v>130500000</v>
      </c>
      <c r="W18" s="113"/>
      <c r="X18" s="25"/>
    </row>
    <row r="19" spans="2:24" x14ac:dyDescent="0.15">
      <c r="D19" s="27"/>
      <c r="E19" s="27"/>
      <c r="F19" s="27"/>
      <c r="G19" s="27"/>
      <c r="H19" s="27"/>
      <c r="I19" s="27"/>
      <c r="J19" s="27"/>
      <c r="K19" s="45"/>
      <c r="L19" s="27"/>
      <c r="M19" s="45"/>
      <c r="N19" s="45"/>
      <c r="O19" s="45"/>
      <c r="P19" s="45"/>
      <c r="Q19" s="45"/>
      <c r="R19" s="45"/>
      <c r="S19" s="45"/>
      <c r="T19" s="45"/>
      <c r="U19" s="45"/>
      <c r="V19" s="45"/>
      <c r="W19" s="45"/>
      <c r="X19" s="25"/>
    </row>
    <row r="20" spans="2:24" x14ac:dyDescent="0.15">
      <c r="B20" s="29" t="s">
        <v>97</v>
      </c>
      <c r="D20" s="51">
        <v>-79300000</v>
      </c>
      <c r="E20" s="27"/>
      <c r="F20" s="51">
        <v>-27900000</v>
      </c>
      <c r="G20" s="51">
        <v>-4300000</v>
      </c>
      <c r="H20" s="51">
        <v>3500000</v>
      </c>
      <c r="I20" s="51">
        <v>-12000000</v>
      </c>
      <c r="J20" s="27"/>
      <c r="K20" s="59">
        <v>-40600000</v>
      </c>
      <c r="L20" s="27"/>
      <c r="M20" s="59">
        <v>-17100000</v>
      </c>
      <c r="N20" s="59">
        <v>-9300000</v>
      </c>
      <c r="O20" s="59">
        <v>-24700000</v>
      </c>
      <c r="P20" s="59">
        <v>-25700000</v>
      </c>
      <c r="Q20" s="59"/>
      <c r="R20" s="59">
        <v>-76800000</v>
      </c>
      <c r="S20" s="59"/>
      <c r="T20" s="59">
        <v>-29080954.995848682</v>
      </c>
      <c r="U20" s="59">
        <v>-24700000</v>
      </c>
      <c r="V20" s="59">
        <v>-25100000</v>
      </c>
      <c r="W20" s="59"/>
      <c r="X20" s="25"/>
    </row>
    <row r="21" spans="2:24" x14ac:dyDescent="0.15">
      <c r="B21" s="3" t="s">
        <v>10</v>
      </c>
      <c r="D21" s="59">
        <v>2100000</v>
      </c>
      <c r="E21" s="27"/>
      <c r="F21" s="59">
        <v>500000</v>
      </c>
      <c r="G21" s="59">
        <v>100000</v>
      </c>
      <c r="H21" s="59">
        <v>100000</v>
      </c>
      <c r="I21" s="59">
        <v>0</v>
      </c>
      <c r="J21" s="27"/>
      <c r="K21" s="59">
        <v>700000</v>
      </c>
      <c r="L21" s="27"/>
      <c r="M21" s="59">
        <v>0</v>
      </c>
      <c r="N21" s="59">
        <v>0</v>
      </c>
      <c r="O21" s="59">
        <v>0</v>
      </c>
      <c r="P21" s="59">
        <v>0</v>
      </c>
      <c r="Q21" s="59"/>
      <c r="R21" s="59">
        <v>100000</v>
      </c>
      <c r="S21" s="59"/>
      <c r="T21" s="59">
        <v>44065.8922928584</v>
      </c>
      <c r="U21" s="59">
        <v>600000</v>
      </c>
      <c r="V21" s="59">
        <v>1900000</v>
      </c>
      <c r="W21" s="59"/>
      <c r="X21" s="25"/>
    </row>
    <row r="22" spans="2:24" x14ac:dyDescent="0.15">
      <c r="B22" s="3" t="s">
        <v>4</v>
      </c>
      <c r="D22" s="59">
        <v>0</v>
      </c>
      <c r="E22" s="27"/>
      <c r="F22" s="59">
        <v>-100000</v>
      </c>
      <c r="G22" s="59">
        <v>-200000</v>
      </c>
      <c r="H22" s="59">
        <v>-200000</v>
      </c>
      <c r="I22" s="59">
        <v>-200000</v>
      </c>
      <c r="J22" s="27"/>
      <c r="K22" s="59">
        <v>-600000</v>
      </c>
      <c r="L22" s="27"/>
      <c r="M22" s="59">
        <v>-200000</v>
      </c>
      <c r="N22" s="59">
        <v>-300000</v>
      </c>
      <c r="O22" s="59">
        <v>-100000</v>
      </c>
      <c r="P22" s="59">
        <v>-200000</v>
      </c>
      <c r="Q22" s="59"/>
      <c r="R22" s="59">
        <v>-800000</v>
      </c>
      <c r="S22" s="59"/>
      <c r="T22" s="59">
        <v>-209961.65</v>
      </c>
      <c r="U22" s="59">
        <v>-200000</v>
      </c>
      <c r="V22" s="59">
        <v>-200000</v>
      </c>
      <c r="W22" s="59"/>
      <c r="X22" s="25"/>
    </row>
    <row r="23" spans="2:24" x14ac:dyDescent="0.15">
      <c r="B23" s="3" t="s">
        <v>5</v>
      </c>
      <c r="D23" s="59">
        <v>0</v>
      </c>
      <c r="E23" s="27"/>
      <c r="F23" s="52">
        <v>0</v>
      </c>
      <c r="G23" s="52">
        <v>0</v>
      </c>
      <c r="H23" s="52">
        <v>300000</v>
      </c>
      <c r="I23" s="52">
        <v>100000</v>
      </c>
      <c r="J23" s="27"/>
      <c r="K23" s="59">
        <v>500000</v>
      </c>
      <c r="L23" s="27"/>
      <c r="M23" s="59">
        <v>100000</v>
      </c>
      <c r="N23" s="59">
        <v>200000</v>
      </c>
      <c r="O23" s="59">
        <v>100000</v>
      </c>
      <c r="P23" s="59">
        <v>400000</v>
      </c>
      <c r="Q23" s="59"/>
      <c r="R23" s="59">
        <v>700000</v>
      </c>
      <c r="S23" s="59"/>
      <c r="T23" s="59">
        <v>200000</v>
      </c>
      <c r="U23" s="59">
        <v>200000</v>
      </c>
      <c r="V23" s="59">
        <v>300000</v>
      </c>
      <c r="W23" s="59"/>
      <c r="X23" s="25"/>
    </row>
    <row r="24" spans="2:24" ht="14" thickBot="1" x14ac:dyDescent="0.2">
      <c r="B24" s="29" t="s">
        <v>11</v>
      </c>
      <c r="D24" s="54">
        <v>-77200000</v>
      </c>
      <c r="E24" s="30"/>
      <c r="F24" s="54">
        <v>-27500000</v>
      </c>
      <c r="G24" s="54">
        <v>-4400000</v>
      </c>
      <c r="H24" s="54">
        <v>3200000</v>
      </c>
      <c r="I24" s="54">
        <v>-12300000</v>
      </c>
      <c r="J24" s="30"/>
      <c r="K24" s="54">
        <v>-41000000</v>
      </c>
      <c r="L24" s="30"/>
      <c r="M24" s="54">
        <v>-17400000</v>
      </c>
      <c r="N24" s="54">
        <v>-9700000</v>
      </c>
      <c r="O24" s="54">
        <v>-24800000</v>
      </c>
      <c r="P24" s="54">
        <v>-26300000</v>
      </c>
      <c r="Q24" s="112"/>
      <c r="R24" s="54">
        <v>-78200000</v>
      </c>
      <c r="S24" s="112"/>
      <c r="T24" s="54">
        <v>-29486754.189859334</v>
      </c>
      <c r="U24" s="54">
        <v>-24500000</v>
      </c>
      <c r="V24" s="54">
        <v>-23700000</v>
      </c>
      <c r="W24" s="112"/>
      <c r="X24" s="25"/>
    </row>
    <row r="25" spans="2:24" ht="14" thickTop="1" x14ac:dyDescent="0.15">
      <c r="B25" s="29"/>
      <c r="D25" s="30"/>
      <c r="E25" s="30"/>
      <c r="F25" s="30"/>
      <c r="G25" s="30"/>
      <c r="H25" s="30"/>
      <c r="I25" s="30"/>
      <c r="J25" s="30"/>
      <c r="K25" s="30"/>
      <c r="L25" s="30"/>
      <c r="M25" s="30"/>
      <c r="X25" s="25"/>
    </row>
    <row r="26" spans="2:24" x14ac:dyDescent="0.15">
      <c r="B26" s="29" t="s">
        <v>20</v>
      </c>
      <c r="D26" s="58">
        <v>-4.2</v>
      </c>
      <c r="E26" s="30"/>
      <c r="F26" s="58">
        <v>-1.3</v>
      </c>
      <c r="G26" s="58">
        <v>-0.21</v>
      </c>
      <c r="H26" s="58">
        <v>0.15</v>
      </c>
      <c r="I26" s="58">
        <v>-0.56000000000000005</v>
      </c>
      <c r="J26" s="30"/>
      <c r="K26" s="58">
        <v>-1.9</v>
      </c>
      <c r="L26" s="30"/>
      <c r="M26" s="58">
        <v>-0.51</v>
      </c>
      <c r="N26" s="58">
        <v>-0.06</v>
      </c>
      <c r="O26" s="58">
        <v>-0.16</v>
      </c>
      <c r="P26" s="58">
        <v>-0.17</v>
      </c>
      <c r="Q26" s="58"/>
      <c r="R26" s="58">
        <v>-0.62</v>
      </c>
      <c r="S26" s="58"/>
      <c r="T26" s="58">
        <v>-0.19</v>
      </c>
      <c r="U26" s="58">
        <v>-0.15634971282705806</v>
      </c>
      <c r="V26" s="58">
        <v>-0.15</v>
      </c>
      <c r="W26" s="58"/>
      <c r="X26" s="25"/>
    </row>
    <row r="27" spans="2:24" x14ac:dyDescent="0.15">
      <c r="B27" s="29" t="s">
        <v>21</v>
      </c>
      <c r="D27" s="58">
        <v>-4.2</v>
      </c>
      <c r="E27" s="30"/>
      <c r="F27" s="58">
        <v>-1.3</v>
      </c>
      <c r="G27" s="58">
        <v>-0.21</v>
      </c>
      <c r="H27" s="58">
        <v>0.02</v>
      </c>
      <c r="I27" s="58">
        <v>-0.56000000000000005</v>
      </c>
      <c r="J27" s="30"/>
      <c r="K27" s="58">
        <v>-1.9</v>
      </c>
      <c r="L27" s="30"/>
      <c r="M27" s="58">
        <v>-0.51</v>
      </c>
      <c r="N27" s="58">
        <v>-0.06</v>
      </c>
      <c r="O27" s="58">
        <v>-0.16</v>
      </c>
      <c r="P27" s="58">
        <v>-0.17</v>
      </c>
      <c r="Q27" s="58"/>
      <c r="R27" s="58">
        <v>-0.62</v>
      </c>
      <c r="S27" s="58"/>
      <c r="T27" s="58">
        <v>-0.19</v>
      </c>
      <c r="U27" s="58">
        <v>-0.15634971282705806</v>
      </c>
      <c r="V27" s="58">
        <v>-0.15</v>
      </c>
      <c r="W27" s="58"/>
      <c r="X27" s="25"/>
    </row>
    <row r="28" spans="2:24" x14ac:dyDescent="0.15">
      <c r="B28" s="29" t="s">
        <v>33</v>
      </c>
      <c r="D28" s="59">
        <v>18400000</v>
      </c>
      <c r="E28" s="30"/>
      <c r="F28" s="59">
        <v>21200000</v>
      </c>
      <c r="G28" s="59">
        <v>21400000</v>
      </c>
      <c r="H28" s="59">
        <v>21700000</v>
      </c>
      <c r="I28" s="59">
        <v>22100000</v>
      </c>
      <c r="J28" s="30"/>
      <c r="K28" s="59">
        <v>21600000</v>
      </c>
      <c r="L28" s="30"/>
      <c r="M28" s="59">
        <v>34300000</v>
      </c>
      <c r="N28" s="59">
        <v>154600000</v>
      </c>
      <c r="O28" s="59">
        <v>155000000</v>
      </c>
      <c r="P28" s="59">
        <v>155800000</v>
      </c>
      <c r="Q28" s="59"/>
      <c r="R28" s="59">
        <v>125300000</v>
      </c>
      <c r="S28" s="59"/>
      <c r="T28" s="59">
        <v>156100000</v>
      </c>
      <c r="U28" s="59">
        <v>156700000</v>
      </c>
      <c r="V28" s="59">
        <v>157300000</v>
      </c>
      <c r="W28" s="59"/>
      <c r="X28" s="25"/>
    </row>
    <row r="29" spans="2:24" x14ac:dyDescent="0.15">
      <c r="B29" s="29" t="s">
        <v>34</v>
      </c>
      <c r="D29" s="59">
        <v>18400000</v>
      </c>
      <c r="E29" s="30"/>
      <c r="F29" s="59">
        <v>21200000</v>
      </c>
      <c r="G29" s="59">
        <v>21400000</v>
      </c>
      <c r="H29" s="59">
        <v>139200000</v>
      </c>
      <c r="I29" s="59">
        <v>22100000</v>
      </c>
      <c r="J29" s="30"/>
      <c r="K29" s="59">
        <v>21600000</v>
      </c>
      <c r="L29" s="30"/>
      <c r="M29" s="59">
        <v>34300000</v>
      </c>
      <c r="N29" s="59">
        <v>154600000</v>
      </c>
      <c r="O29" s="59">
        <v>155000000</v>
      </c>
      <c r="P29" s="59">
        <v>155800000</v>
      </c>
      <c r="Q29" s="59"/>
      <c r="R29" s="59">
        <v>125300000</v>
      </c>
      <c r="S29" s="59"/>
      <c r="T29" s="59">
        <v>156100000</v>
      </c>
      <c r="U29" s="59">
        <v>156700000</v>
      </c>
      <c r="V29" s="59">
        <v>157300000</v>
      </c>
      <c r="W29" s="59"/>
      <c r="X29" s="25"/>
    </row>
    <row r="30" spans="2:24" x14ac:dyDescent="0.15">
      <c r="B30" s="29"/>
      <c r="D30" s="30"/>
      <c r="E30" s="30"/>
      <c r="F30" s="30"/>
      <c r="G30" s="30"/>
      <c r="H30" s="30"/>
      <c r="I30" s="30"/>
      <c r="J30" s="30"/>
      <c r="K30" s="30"/>
      <c r="L30" s="30"/>
      <c r="M30" s="30"/>
      <c r="X30" s="25"/>
    </row>
    <row r="31" spans="2:24" x14ac:dyDescent="0.15">
      <c r="D31" s="8">
        <v>2019</v>
      </c>
      <c r="E31" s="12"/>
      <c r="F31" s="10" t="s">
        <v>114</v>
      </c>
      <c r="G31" s="10" t="s">
        <v>115</v>
      </c>
      <c r="H31" s="10" t="s">
        <v>116</v>
      </c>
      <c r="I31" s="10" t="s">
        <v>109</v>
      </c>
      <c r="J31" s="11"/>
      <c r="K31" s="8">
        <v>2020</v>
      </c>
      <c r="L31" s="9"/>
      <c r="M31" s="10" t="s">
        <v>110</v>
      </c>
      <c r="N31" s="10" t="s">
        <v>111</v>
      </c>
      <c r="O31" s="10" t="s">
        <v>112</v>
      </c>
      <c r="P31" s="10" t="s">
        <v>113</v>
      </c>
      <c r="Q31" s="11"/>
      <c r="R31" s="8">
        <v>2021</v>
      </c>
      <c r="S31" s="9"/>
      <c r="T31" s="10" t="s">
        <v>117</v>
      </c>
      <c r="U31" s="10" t="s">
        <v>129</v>
      </c>
      <c r="V31" s="10" t="s">
        <v>132</v>
      </c>
      <c r="W31" s="11"/>
      <c r="X31" s="25"/>
    </row>
    <row r="32" spans="2:24" x14ac:dyDescent="0.15">
      <c r="X32" s="25"/>
    </row>
    <row r="33" spans="2:24" ht="15" x14ac:dyDescent="0.15">
      <c r="B33" t="s">
        <v>88</v>
      </c>
      <c r="X33" s="25"/>
    </row>
    <row r="34" spans="2:24" ht="28" x14ac:dyDescent="0.15">
      <c r="B34" s="89" t="s">
        <v>81</v>
      </c>
      <c r="D34" s="59">
        <v>0</v>
      </c>
      <c r="E34" s="27"/>
      <c r="F34" s="59">
        <v>0</v>
      </c>
      <c r="G34" s="59">
        <v>0</v>
      </c>
      <c r="H34" s="59">
        <v>0</v>
      </c>
      <c r="I34" s="59">
        <v>0</v>
      </c>
      <c r="J34" s="27"/>
      <c r="K34" s="59">
        <v>100000</v>
      </c>
      <c r="L34" s="27"/>
      <c r="M34" s="59">
        <v>100000</v>
      </c>
      <c r="N34" s="59">
        <v>0</v>
      </c>
      <c r="O34" s="59">
        <v>100000</v>
      </c>
      <c r="P34" s="59">
        <v>100000</v>
      </c>
      <c r="Q34" s="59"/>
      <c r="R34" s="59">
        <v>300000</v>
      </c>
      <c r="S34" s="59"/>
      <c r="T34" s="59">
        <v>131174.14000000001</v>
      </c>
      <c r="U34" s="59">
        <v>100000</v>
      </c>
      <c r="V34" s="59">
        <v>200000</v>
      </c>
      <c r="W34" s="59"/>
      <c r="X34" s="25"/>
    </row>
    <row r="35" spans="2:24" x14ac:dyDescent="0.15">
      <c r="B35" s="3" t="s">
        <v>90</v>
      </c>
      <c r="D35" s="59">
        <v>200000</v>
      </c>
      <c r="E35" s="27"/>
      <c r="F35" s="59">
        <v>100000</v>
      </c>
      <c r="G35" s="59">
        <v>100000</v>
      </c>
      <c r="H35" s="59">
        <v>100000</v>
      </c>
      <c r="I35" s="59">
        <v>600000</v>
      </c>
      <c r="J35" s="27"/>
      <c r="K35" s="59">
        <v>900000</v>
      </c>
      <c r="L35" s="27"/>
      <c r="M35" s="59">
        <v>400000</v>
      </c>
      <c r="N35" s="59">
        <v>400000</v>
      </c>
      <c r="O35" s="59">
        <v>1400000</v>
      </c>
      <c r="P35" s="59">
        <v>1300000</v>
      </c>
      <c r="Q35" s="59"/>
      <c r="R35" s="59">
        <v>3500000</v>
      </c>
      <c r="S35" s="59"/>
      <c r="T35" s="59">
        <v>2055604.2746937044</v>
      </c>
      <c r="U35" s="59">
        <v>1800000</v>
      </c>
      <c r="V35" s="59">
        <v>2500000</v>
      </c>
      <c r="W35" s="59"/>
      <c r="X35" s="25"/>
    </row>
    <row r="36" spans="2:24" x14ac:dyDescent="0.15">
      <c r="B36" s="3" t="s">
        <v>91</v>
      </c>
      <c r="D36" s="59">
        <v>800000</v>
      </c>
      <c r="E36" s="27"/>
      <c r="F36" s="52">
        <v>2000000</v>
      </c>
      <c r="G36" s="52">
        <v>1000000</v>
      </c>
      <c r="H36" s="52">
        <v>300000</v>
      </c>
      <c r="I36" s="52">
        <v>1500000</v>
      </c>
      <c r="J36" s="27"/>
      <c r="K36" s="59">
        <v>4800000</v>
      </c>
      <c r="L36" s="27"/>
      <c r="M36" s="59">
        <v>2400000</v>
      </c>
      <c r="N36" s="59">
        <v>3300000</v>
      </c>
      <c r="O36" s="59">
        <v>8300000</v>
      </c>
      <c r="P36" s="59">
        <v>5400000</v>
      </c>
      <c r="Q36" s="59"/>
      <c r="R36" s="59">
        <v>19400000</v>
      </c>
      <c r="S36" s="59"/>
      <c r="T36" s="59">
        <v>5727110.9181743674</v>
      </c>
      <c r="U36" s="59">
        <v>6400000</v>
      </c>
      <c r="V36" s="59">
        <v>6900000</v>
      </c>
      <c r="W36" s="59"/>
      <c r="X36" s="25"/>
    </row>
    <row r="37" spans="2:24" ht="14" thickBot="1" x14ac:dyDescent="0.2">
      <c r="B37" t="s">
        <v>89</v>
      </c>
      <c r="D37" s="54">
        <v>1000000</v>
      </c>
      <c r="E37" s="30"/>
      <c r="F37" s="54">
        <v>2100000</v>
      </c>
      <c r="G37" s="54">
        <v>1000000</v>
      </c>
      <c r="H37" s="54">
        <v>300000</v>
      </c>
      <c r="I37" s="54">
        <v>2200000</v>
      </c>
      <c r="J37" s="30"/>
      <c r="K37" s="54">
        <v>5700000</v>
      </c>
      <c r="L37" s="30"/>
      <c r="M37" s="54">
        <v>2900000</v>
      </c>
      <c r="N37" s="54">
        <v>3800000</v>
      </c>
      <c r="O37" s="54">
        <v>9800000</v>
      </c>
      <c r="P37" s="54">
        <v>6800000</v>
      </c>
      <c r="Q37" s="112"/>
      <c r="R37" s="54">
        <v>23200000</v>
      </c>
      <c r="S37" s="112"/>
      <c r="T37" s="54">
        <v>7913889.3328680713</v>
      </c>
      <c r="U37" s="54">
        <v>8300000</v>
      </c>
      <c r="V37" s="54">
        <v>9600000</v>
      </c>
      <c r="W37" s="112"/>
      <c r="X37" s="25"/>
    </row>
    <row r="38" spans="2:24" ht="14" thickTop="1" x14ac:dyDescent="0.15">
      <c r="X38" s="25"/>
    </row>
    <row r="39" spans="2:24" ht="15" x14ac:dyDescent="0.15">
      <c r="B39" t="s">
        <v>93</v>
      </c>
      <c r="X39" s="25"/>
    </row>
    <row r="40" spans="2:24" x14ac:dyDescent="0.15">
      <c r="B40" s="3" t="s">
        <v>91</v>
      </c>
      <c r="D40" s="59">
        <v>0</v>
      </c>
      <c r="E40" s="27"/>
      <c r="F40" s="59">
        <v>0</v>
      </c>
      <c r="G40" s="59">
        <v>0</v>
      </c>
      <c r="H40" s="59">
        <v>-2600000</v>
      </c>
      <c r="I40" s="59">
        <v>-500000</v>
      </c>
      <c r="J40" s="27"/>
      <c r="K40" s="59">
        <v>-3100000</v>
      </c>
      <c r="L40" s="27"/>
      <c r="M40" s="59">
        <v>0</v>
      </c>
      <c r="N40" s="59">
        <v>0</v>
      </c>
      <c r="O40" s="59">
        <v>0</v>
      </c>
      <c r="P40" s="59">
        <v>0</v>
      </c>
      <c r="Q40" s="59"/>
      <c r="R40" s="59">
        <v>0</v>
      </c>
      <c r="S40" s="59"/>
      <c r="T40" s="59">
        <v>200000</v>
      </c>
      <c r="U40" s="59">
        <v>0</v>
      </c>
      <c r="V40" s="59">
        <v>0</v>
      </c>
      <c r="W40" s="59"/>
      <c r="X40" s="25"/>
    </row>
    <row r="41" spans="2:24" x14ac:dyDescent="0.15">
      <c r="X41" s="25"/>
    </row>
    <row r="42" spans="2:24" ht="15" x14ac:dyDescent="0.15">
      <c r="B42" t="s">
        <v>94</v>
      </c>
      <c r="X42" s="25"/>
    </row>
    <row r="43" spans="2:24" x14ac:dyDescent="0.15">
      <c r="B43" s="3" t="s">
        <v>92</v>
      </c>
      <c r="D43" s="59">
        <v>100000</v>
      </c>
      <c r="E43" s="27"/>
      <c r="F43" s="59">
        <v>600000</v>
      </c>
      <c r="G43" s="59">
        <v>800000</v>
      </c>
      <c r="H43" s="59">
        <v>800000</v>
      </c>
      <c r="I43" s="59">
        <v>800000</v>
      </c>
      <c r="J43" s="27"/>
      <c r="K43" s="59">
        <v>3000000</v>
      </c>
      <c r="L43" s="27"/>
      <c r="M43" s="59">
        <v>800000</v>
      </c>
      <c r="N43" s="59">
        <v>800000</v>
      </c>
      <c r="O43" s="59">
        <v>1200000</v>
      </c>
      <c r="P43" s="59">
        <v>1200000</v>
      </c>
      <c r="Q43" s="59"/>
      <c r="R43" s="59">
        <v>4000000</v>
      </c>
      <c r="S43" s="59"/>
      <c r="T43" s="59">
        <v>1228244.0100000002</v>
      </c>
      <c r="U43" s="59">
        <v>1300000</v>
      </c>
      <c r="V43" s="59">
        <v>1200000</v>
      </c>
      <c r="W43" s="59"/>
      <c r="X43" s="25"/>
    </row>
    <row r="44" spans="2:24" x14ac:dyDescent="0.15">
      <c r="B44" s="3"/>
      <c r="D44" s="59"/>
      <c r="E44" s="27"/>
      <c r="F44" s="59"/>
      <c r="G44" s="59"/>
      <c r="H44" s="59"/>
      <c r="I44" s="59"/>
      <c r="J44" s="27"/>
      <c r="K44" s="59"/>
      <c r="L44" s="27"/>
      <c r="M44" s="59"/>
      <c r="N44" s="59"/>
      <c r="O44" s="59"/>
      <c r="P44" s="59"/>
      <c r="Q44" s="59"/>
      <c r="R44" s="59"/>
      <c r="S44" s="59"/>
      <c r="T44" s="59"/>
      <c r="U44" s="59"/>
      <c r="V44" s="59"/>
      <c r="W44" s="59"/>
      <c r="X44" s="25"/>
    </row>
    <row r="45" spans="2:24" ht="15" x14ac:dyDescent="0.15">
      <c r="B45" t="s">
        <v>140</v>
      </c>
      <c r="D45" s="59"/>
      <c r="E45" s="27"/>
      <c r="F45" s="59"/>
      <c r="G45" s="59"/>
      <c r="H45" s="59"/>
      <c r="I45" s="59"/>
      <c r="J45" s="27"/>
      <c r="K45" s="59"/>
      <c r="L45" s="27"/>
      <c r="M45" s="59"/>
      <c r="N45" s="59"/>
      <c r="O45" s="59"/>
      <c r="P45" s="59"/>
      <c r="Q45" s="59"/>
      <c r="R45" s="59"/>
      <c r="S45" s="59"/>
      <c r="T45" s="59"/>
      <c r="U45" s="59"/>
      <c r="V45" s="59"/>
      <c r="W45" s="59"/>
      <c r="X45" s="25"/>
    </row>
    <row r="46" spans="2:24" x14ac:dyDescent="0.15">
      <c r="B46" s="3" t="s">
        <v>92</v>
      </c>
      <c r="D46" s="45">
        <v>0</v>
      </c>
      <c r="E46" s="45">
        <v>0</v>
      </c>
      <c r="F46" s="45">
        <v>0</v>
      </c>
      <c r="G46" s="45">
        <v>0</v>
      </c>
      <c r="H46" s="45">
        <v>0</v>
      </c>
      <c r="I46" s="45">
        <v>0</v>
      </c>
      <c r="J46" s="45">
        <v>0</v>
      </c>
      <c r="K46" s="45">
        <v>0</v>
      </c>
      <c r="L46" s="45">
        <v>0</v>
      </c>
      <c r="M46" s="45">
        <v>0</v>
      </c>
      <c r="N46" s="45">
        <v>0</v>
      </c>
      <c r="O46" s="45">
        <v>0</v>
      </c>
      <c r="P46" s="45">
        <v>0</v>
      </c>
      <c r="Q46" s="45">
        <v>0</v>
      </c>
      <c r="R46" s="45">
        <v>0</v>
      </c>
      <c r="S46" s="45"/>
      <c r="T46" s="45">
        <v>0</v>
      </c>
      <c r="U46" s="45">
        <v>200000</v>
      </c>
      <c r="V46" s="45">
        <v>100000</v>
      </c>
      <c r="X46" s="25"/>
    </row>
    <row r="47" spans="2:24" x14ac:dyDescent="0.15">
      <c r="B47" s="3"/>
      <c r="D47" s="45"/>
      <c r="E47" s="45"/>
      <c r="F47" s="45"/>
      <c r="G47" s="45"/>
      <c r="H47" s="45"/>
      <c r="I47" s="45"/>
      <c r="J47" s="45"/>
      <c r="K47" s="45"/>
      <c r="L47" s="45"/>
      <c r="M47" s="45"/>
      <c r="N47" s="45"/>
      <c r="O47" s="45"/>
      <c r="P47" s="45"/>
      <c r="Q47" s="45"/>
      <c r="R47" s="45"/>
      <c r="S47" s="45"/>
      <c r="T47" s="45"/>
      <c r="U47" s="45"/>
      <c r="V47" s="45"/>
      <c r="X47" s="25"/>
    </row>
    <row r="48" spans="2:24" ht="15" x14ac:dyDescent="0.15">
      <c r="B48" t="s">
        <v>152</v>
      </c>
      <c r="D48" s="59"/>
      <c r="E48" s="27"/>
      <c r="F48" s="59"/>
      <c r="G48" s="59"/>
      <c r="H48" s="59"/>
      <c r="I48" s="59"/>
      <c r="J48" s="27"/>
      <c r="K48" s="59"/>
      <c r="L48" s="27"/>
      <c r="M48" s="59"/>
      <c r="N48" s="59"/>
      <c r="O48" s="59"/>
      <c r="P48" s="59"/>
      <c r="Q48" s="59"/>
      <c r="R48" s="59"/>
      <c r="S48" s="59"/>
      <c r="T48" s="59"/>
      <c r="U48" s="59"/>
      <c r="V48" s="59"/>
      <c r="W48" s="59"/>
      <c r="X48" s="25"/>
    </row>
    <row r="49" spans="1:24" x14ac:dyDescent="0.15">
      <c r="B49" s="3" t="s">
        <v>90</v>
      </c>
      <c r="D49" s="45">
        <v>0</v>
      </c>
      <c r="E49" s="45">
        <v>0</v>
      </c>
      <c r="F49" s="45">
        <v>0</v>
      </c>
      <c r="G49" s="45">
        <v>0</v>
      </c>
      <c r="H49" s="45">
        <v>0</v>
      </c>
      <c r="I49" s="45">
        <v>0</v>
      </c>
      <c r="J49" s="45">
        <v>0</v>
      </c>
      <c r="K49" s="45">
        <v>0</v>
      </c>
      <c r="L49" s="45">
        <v>0</v>
      </c>
      <c r="M49" s="45">
        <v>0</v>
      </c>
      <c r="N49" s="45">
        <v>0</v>
      </c>
      <c r="O49" s="45">
        <v>0</v>
      </c>
      <c r="P49" s="45">
        <v>0</v>
      </c>
      <c r="Q49" s="45">
        <v>0</v>
      </c>
      <c r="R49" s="45">
        <v>0</v>
      </c>
      <c r="S49" s="45"/>
      <c r="T49" s="45">
        <v>0</v>
      </c>
      <c r="U49" s="45">
        <v>0</v>
      </c>
      <c r="V49" s="45">
        <v>200000</v>
      </c>
      <c r="X49" s="25"/>
    </row>
    <row r="50" spans="1:24" x14ac:dyDescent="0.15">
      <c r="B50" s="3" t="s">
        <v>91</v>
      </c>
      <c r="D50" s="45">
        <v>0</v>
      </c>
      <c r="E50" s="45">
        <v>0</v>
      </c>
      <c r="F50" s="45">
        <v>0</v>
      </c>
      <c r="G50" s="45">
        <v>0</v>
      </c>
      <c r="H50" s="45">
        <v>0</v>
      </c>
      <c r="I50" s="45">
        <v>0</v>
      </c>
      <c r="J50" s="45">
        <v>0</v>
      </c>
      <c r="K50" s="45">
        <v>0</v>
      </c>
      <c r="L50" s="45">
        <v>0</v>
      </c>
      <c r="M50" s="45">
        <v>0</v>
      </c>
      <c r="N50" s="45">
        <v>0</v>
      </c>
      <c r="O50" s="45">
        <v>0</v>
      </c>
      <c r="P50" s="45">
        <v>0</v>
      </c>
      <c r="Q50" s="45">
        <v>0</v>
      </c>
      <c r="R50" s="45">
        <v>0</v>
      </c>
      <c r="S50" s="45"/>
      <c r="T50" s="45">
        <v>0</v>
      </c>
      <c r="U50" s="45">
        <v>0</v>
      </c>
      <c r="V50" s="45">
        <v>200000</v>
      </c>
      <c r="X50" s="25"/>
    </row>
    <row r="51" spans="1:24" x14ac:dyDescent="0.15">
      <c r="A51" s="164" t="s">
        <v>154</v>
      </c>
      <c r="B51" s="3"/>
      <c r="D51" s="45"/>
      <c r="E51" s="45"/>
      <c r="F51" s="45"/>
      <c r="G51" s="45"/>
      <c r="H51" s="45"/>
      <c r="I51" s="45"/>
      <c r="J51" s="45"/>
      <c r="K51" s="45"/>
      <c r="L51" s="45"/>
      <c r="M51" s="45"/>
      <c r="N51" s="45"/>
      <c r="O51" s="45"/>
      <c r="P51" s="45"/>
      <c r="Q51" s="45"/>
      <c r="R51" s="45"/>
      <c r="S51" s="45"/>
      <c r="T51" s="45"/>
      <c r="U51" s="45"/>
      <c r="V51" s="45"/>
      <c r="X51" s="25"/>
    </row>
    <row r="52" spans="1:24" ht="6"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sheetPr>
    <tabColor rgb="FF92D050"/>
  </sheetPr>
  <dimension ref="A1:X32"/>
  <sheetViews>
    <sheetView showGridLines="0" zoomScaleNormal="100" workbookViewId="0">
      <selection activeCell="B32" sqref="B32"/>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customWidth="1"/>
    <col min="10" max="10" width="0.5" customWidth="1"/>
    <col min="11" max="11" width="10.5" customWidth="1"/>
    <col min="12" max="12" width="0.5" customWidth="1"/>
    <col min="13" max="16" width="10.5" customWidth="1"/>
    <col min="17" max="17" width="0.5" customWidth="1"/>
    <col min="18" max="18" width="10.5" customWidth="1"/>
    <col min="19" max="19" width="0.5" customWidth="1"/>
    <col min="20" max="22" width="10.5" customWidth="1"/>
    <col min="23" max="23" width="3.5" customWidth="1"/>
    <col min="24" max="24" width="1" customWidth="1"/>
    <col min="25" max="25" width="0.5" customWidth="1"/>
  </cols>
  <sheetData>
    <row r="1" spans="2:24" x14ac:dyDescent="0.15">
      <c r="X1" s="25"/>
    </row>
    <row r="2" spans="2:24" ht="37.75" customHeight="1" x14ac:dyDescent="0.15">
      <c r="X2" s="25"/>
    </row>
    <row r="3" spans="2:24" x14ac:dyDescent="0.15">
      <c r="X3" s="25"/>
    </row>
    <row r="4" spans="2:24" x14ac:dyDescent="0.15">
      <c r="M4" s="5"/>
      <c r="X4" s="25"/>
    </row>
    <row r="5" spans="2:24" x14ac:dyDescent="0.15">
      <c r="B5" s="6" t="s">
        <v>35</v>
      </c>
      <c r="D5" s="8">
        <v>2019</v>
      </c>
      <c r="E5" s="9"/>
      <c r="F5" s="10" t="s">
        <v>114</v>
      </c>
      <c r="G5" s="10" t="s">
        <v>115</v>
      </c>
      <c r="H5" s="10" t="s">
        <v>116</v>
      </c>
      <c r="I5" s="10" t="s">
        <v>109</v>
      </c>
      <c r="J5" s="14"/>
      <c r="K5" s="8">
        <v>2020</v>
      </c>
      <c r="L5" s="14"/>
      <c r="M5" s="10" t="s">
        <v>110</v>
      </c>
      <c r="N5" s="10" t="s">
        <v>111</v>
      </c>
      <c r="O5" s="10" t="s">
        <v>112</v>
      </c>
      <c r="P5" s="10" t="s">
        <v>113</v>
      </c>
      <c r="Q5" s="11"/>
      <c r="R5" s="8">
        <v>2021</v>
      </c>
      <c r="S5" s="9"/>
      <c r="T5" s="10" t="s">
        <v>117</v>
      </c>
      <c r="U5" s="10" t="s">
        <v>129</v>
      </c>
      <c r="V5" s="10" t="s">
        <v>132</v>
      </c>
      <c r="W5" s="11"/>
      <c r="X5" s="25"/>
    </row>
    <row r="6" spans="2:24" ht="10.25" customHeight="1" x14ac:dyDescent="0.15">
      <c r="D6" s="24"/>
      <c r="E6" s="24"/>
      <c r="F6" s="24"/>
      <c r="G6" s="24"/>
      <c r="H6" s="24"/>
      <c r="I6" s="24"/>
      <c r="J6" s="24"/>
      <c r="K6" s="24"/>
      <c r="L6" s="24"/>
      <c r="X6" s="25"/>
    </row>
    <row r="7" spans="2:24" x14ac:dyDescent="0.15">
      <c r="B7" s="34" t="s">
        <v>11</v>
      </c>
      <c r="D7" s="64">
        <v>-77200000</v>
      </c>
      <c r="E7" s="27"/>
      <c r="F7" s="64">
        <v>-27500000</v>
      </c>
      <c r="G7" s="64">
        <v>-4400000</v>
      </c>
      <c r="H7" s="64">
        <v>3200000</v>
      </c>
      <c r="I7" s="64">
        <v>-12300000</v>
      </c>
      <c r="J7" s="27"/>
      <c r="K7" s="64">
        <v>-41000000</v>
      </c>
      <c r="M7" s="64">
        <v>-17400000</v>
      </c>
      <c r="N7" s="64">
        <v>-9700000</v>
      </c>
      <c r="O7" s="64">
        <v>-24800000</v>
      </c>
      <c r="P7" s="64">
        <v>-26300000</v>
      </c>
      <c r="Q7" s="64"/>
      <c r="R7" s="64">
        <v>-78200000</v>
      </c>
      <c r="S7" s="64"/>
      <c r="T7" s="64">
        <v>-29500000</v>
      </c>
      <c r="U7" s="64">
        <v>-24500000</v>
      </c>
      <c r="V7" s="64">
        <v>-23700000</v>
      </c>
      <c r="W7" s="64"/>
      <c r="X7" s="41"/>
    </row>
    <row r="8" spans="2:24" x14ac:dyDescent="0.15">
      <c r="B8" t="s">
        <v>12</v>
      </c>
      <c r="D8" s="28"/>
      <c r="E8" s="27"/>
      <c r="F8" s="27"/>
      <c r="G8" s="27"/>
      <c r="H8" s="27"/>
      <c r="I8" s="27"/>
      <c r="J8" s="27"/>
      <c r="K8" s="24"/>
      <c r="M8" s="24"/>
      <c r="X8" s="41"/>
    </row>
    <row r="9" spans="2:24" x14ac:dyDescent="0.15">
      <c r="B9" s="3" t="s">
        <v>13</v>
      </c>
      <c r="D9" s="65">
        <v>0</v>
      </c>
      <c r="E9" s="35"/>
      <c r="F9" s="65">
        <v>0</v>
      </c>
      <c r="G9" s="65">
        <v>0</v>
      </c>
      <c r="H9" s="65">
        <v>2600000</v>
      </c>
      <c r="I9" s="65">
        <v>500000</v>
      </c>
      <c r="J9" s="24"/>
      <c r="K9" s="65">
        <v>3100000</v>
      </c>
      <c r="M9" s="65">
        <v>0</v>
      </c>
      <c r="N9" s="65">
        <v>0</v>
      </c>
      <c r="O9" s="65">
        <v>0</v>
      </c>
      <c r="P9" s="65">
        <v>0</v>
      </c>
      <c r="Q9" s="65"/>
      <c r="R9" s="65">
        <v>0</v>
      </c>
      <c r="S9" s="65"/>
      <c r="T9" s="65">
        <v>200000</v>
      </c>
      <c r="U9" s="65">
        <v>0</v>
      </c>
      <c r="V9" s="65">
        <v>0</v>
      </c>
      <c r="W9" s="65"/>
      <c r="X9" s="41"/>
    </row>
    <row r="10" spans="2:24" x14ac:dyDescent="0.15">
      <c r="B10" s="3" t="s">
        <v>14</v>
      </c>
      <c r="D10" s="65">
        <v>-1000000</v>
      </c>
      <c r="E10" s="35"/>
      <c r="F10" s="65">
        <v>-2100000</v>
      </c>
      <c r="G10" s="65">
        <v>-1000000</v>
      </c>
      <c r="H10" s="65">
        <v>-300000</v>
      </c>
      <c r="I10" s="65">
        <v>-2200000</v>
      </c>
      <c r="J10" s="24"/>
      <c r="K10" s="65">
        <v>-5700000</v>
      </c>
      <c r="M10" s="65">
        <v>2900000</v>
      </c>
      <c r="N10" s="65">
        <v>3800000</v>
      </c>
      <c r="O10" s="65">
        <v>9800000</v>
      </c>
      <c r="P10" s="65">
        <v>7300000</v>
      </c>
      <c r="Q10" s="65"/>
      <c r="R10" s="65">
        <v>23700000</v>
      </c>
      <c r="S10" s="65"/>
      <c r="T10" s="65">
        <v>7900000</v>
      </c>
      <c r="U10" s="65">
        <v>8400000</v>
      </c>
      <c r="V10" s="65">
        <v>9600000</v>
      </c>
      <c r="W10" s="65"/>
      <c r="X10" s="41"/>
    </row>
    <row r="11" spans="2:24" x14ac:dyDescent="0.15">
      <c r="B11" s="3" t="s">
        <v>15</v>
      </c>
      <c r="D11" s="65">
        <v>-100000</v>
      </c>
      <c r="E11" s="35"/>
      <c r="F11" s="65">
        <v>-600000</v>
      </c>
      <c r="G11" s="65">
        <v>-800000</v>
      </c>
      <c r="H11" s="65">
        <v>-800000</v>
      </c>
      <c r="I11" s="65">
        <v>-800000</v>
      </c>
      <c r="J11" s="24"/>
      <c r="K11" s="65">
        <v>-3000000</v>
      </c>
      <c r="M11" s="65">
        <v>800000</v>
      </c>
      <c r="N11" s="65">
        <v>800000</v>
      </c>
      <c r="O11" s="65">
        <v>1200000</v>
      </c>
      <c r="P11" s="65">
        <v>1200000</v>
      </c>
      <c r="Q11" s="65"/>
      <c r="R11" s="65">
        <v>4000000</v>
      </c>
      <c r="S11" s="65"/>
      <c r="T11" s="65">
        <v>1200000</v>
      </c>
      <c r="U11" s="65">
        <v>1300000</v>
      </c>
      <c r="V11" s="65">
        <v>1200000</v>
      </c>
      <c r="W11" s="65"/>
      <c r="X11" s="41"/>
    </row>
    <row r="12" spans="2:24" x14ac:dyDescent="0.15">
      <c r="B12" s="3" t="s">
        <v>130</v>
      </c>
      <c r="D12" s="65"/>
      <c r="E12" s="35"/>
      <c r="F12" s="65"/>
      <c r="G12" s="65"/>
      <c r="H12" s="65"/>
      <c r="I12" s="65"/>
      <c r="J12" s="24"/>
      <c r="K12" s="65"/>
      <c r="M12" s="65"/>
      <c r="N12" s="65"/>
      <c r="O12" s="65"/>
      <c r="P12" s="65"/>
      <c r="Q12" s="65"/>
      <c r="R12" s="65"/>
      <c r="S12" s="65"/>
      <c r="T12" s="65"/>
      <c r="U12" s="65">
        <v>200000</v>
      </c>
      <c r="V12" s="65">
        <v>100000</v>
      </c>
      <c r="W12" s="65"/>
      <c r="X12" s="41"/>
    </row>
    <row r="13" spans="2:24" x14ac:dyDescent="0.15">
      <c r="B13" s="161" t="s">
        <v>150</v>
      </c>
      <c r="C13" s="162"/>
      <c r="D13" s="65">
        <v>0</v>
      </c>
      <c r="E13" s="163">
        <v>0</v>
      </c>
      <c r="F13" s="65">
        <v>0</v>
      </c>
      <c r="G13" s="65">
        <v>0</v>
      </c>
      <c r="H13" s="65">
        <v>0</v>
      </c>
      <c r="I13" s="65">
        <v>0</v>
      </c>
      <c r="J13" s="65">
        <v>0</v>
      </c>
      <c r="K13" s="65">
        <v>0</v>
      </c>
      <c r="L13" s="65">
        <v>0</v>
      </c>
      <c r="M13" s="65">
        <v>0</v>
      </c>
      <c r="N13" s="65">
        <v>0</v>
      </c>
      <c r="O13" s="65">
        <v>0</v>
      </c>
      <c r="P13" s="65">
        <v>0</v>
      </c>
      <c r="Q13" s="65">
        <v>0</v>
      </c>
      <c r="R13" s="65">
        <v>0</v>
      </c>
      <c r="S13" s="65">
        <v>0</v>
      </c>
      <c r="T13" s="65">
        <v>0</v>
      </c>
      <c r="U13" s="65">
        <v>0</v>
      </c>
      <c r="V13" s="65">
        <v>500000</v>
      </c>
      <c r="W13" s="65"/>
      <c r="X13" s="41"/>
    </row>
    <row r="14" spans="2:24" x14ac:dyDescent="0.15">
      <c r="B14" s="36" t="s">
        <v>99</v>
      </c>
      <c r="C14" s="4"/>
      <c r="D14" s="64">
        <v>-76100000</v>
      </c>
      <c r="E14" s="35"/>
      <c r="F14" s="64">
        <v>-24900000</v>
      </c>
      <c r="G14" s="64">
        <v>-2600000</v>
      </c>
      <c r="H14" s="64">
        <v>1700000</v>
      </c>
      <c r="I14" s="64">
        <v>-9700000</v>
      </c>
      <c r="J14" s="27"/>
      <c r="K14" s="64">
        <v>-35400000</v>
      </c>
      <c r="M14" s="64">
        <v>-13700000</v>
      </c>
      <c r="N14" s="64">
        <v>-5200000</v>
      </c>
      <c r="O14" s="64">
        <v>-13800000</v>
      </c>
      <c r="P14" s="64">
        <v>-17800000</v>
      </c>
      <c r="Q14" s="64"/>
      <c r="R14" s="64">
        <v>-50500000</v>
      </c>
      <c r="S14" s="64"/>
      <c r="T14" s="64">
        <v>-20100000</v>
      </c>
      <c r="U14" s="64">
        <v>-14700000</v>
      </c>
      <c r="V14" s="64">
        <v>-12300000</v>
      </c>
      <c r="W14" s="64"/>
      <c r="X14" s="41"/>
    </row>
    <row r="15" spans="2:24" x14ac:dyDescent="0.15">
      <c r="D15" s="37"/>
      <c r="E15" s="37"/>
      <c r="F15" s="37"/>
      <c r="G15" s="37"/>
      <c r="H15" s="37"/>
      <c r="I15" s="37"/>
      <c r="J15" s="37"/>
      <c r="K15" s="37"/>
      <c r="L15" s="37"/>
      <c r="X15" s="25"/>
    </row>
    <row r="16" spans="2:24" x14ac:dyDescent="0.15">
      <c r="B16" s="6" t="s">
        <v>16</v>
      </c>
      <c r="D16" s="8">
        <v>2019</v>
      </c>
      <c r="E16" s="9"/>
      <c r="F16" s="10" t="s">
        <v>22</v>
      </c>
      <c r="G16" s="10" t="s">
        <v>23</v>
      </c>
      <c r="H16" s="10" t="s">
        <v>24</v>
      </c>
      <c r="I16" s="10" t="s">
        <v>25</v>
      </c>
      <c r="J16" s="14"/>
      <c r="K16" s="8">
        <v>2020</v>
      </c>
      <c r="L16" s="14"/>
      <c r="M16" s="10" t="s">
        <v>26</v>
      </c>
      <c r="N16" s="10" t="s">
        <v>95</v>
      </c>
      <c r="O16" s="10" t="s">
        <v>96</v>
      </c>
      <c r="P16" s="10" t="s">
        <v>100</v>
      </c>
      <c r="Q16" s="11"/>
      <c r="R16" s="8">
        <v>2021</v>
      </c>
      <c r="S16" s="9"/>
      <c r="T16" s="10" t="s">
        <v>117</v>
      </c>
      <c r="U16" s="10" t="s">
        <v>129</v>
      </c>
      <c r="V16" s="10" t="s">
        <v>132</v>
      </c>
      <c r="W16" s="11"/>
      <c r="X16" s="25"/>
    </row>
    <row r="17" spans="1:24" ht="10.25" customHeight="1" x14ac:dyDescent="0.15">
      <c r="X17" s="25"/>
    </row>
    <row r="18" spans="1:24" x14ac:dyDescent="0.15">
      <c r="B18" s="3" t="s">
        <v>99</v>
      </c>
      <c r="D18" s="64">
        <v>-76100000</v>
      </c>
      <c r="E18" s="27"/>
      <c r="F18" s="64">
        <v>-24900000</v>
      </c>
      <c r="G18" s="64">
        <v>-2600000</v>
      </c>
      <c r="H18" s="64">
        <v>1700000</v>
      </c>
      <c r="I18" s="64">
        <v>-9700000</v>
      </c>
      <c r="J18" s="27"/>
      <c r="K18" s="64">
        <v>-35400000</v>
      </c>
      <c r="L18" s="24"/>
      <c r="M18" s="64">
        <v>-13700000</v>
      </c>
      <c r="N18" s="64">
        <v>-5200000</v>
      </c>
      <c r="O18" s="64">
        <v>-13800000</v>
      </c>
      <c r="P18" s="64">
        <v>-17800000</v>
      </c>
      <c r="Q18" s="64"/>
      <c r="R18" s="64">
        <v>-50500000</v>
      </c>
      <c r="S18" s="115"/>
      <c r="T18" s="64">
        <v>-20100000</v>
      </c>
      <c r="U18" s="64">
        <v>-14700000</v>
      </c>
      <c r="V18" s="64">
        <v>-12300000</v>
      </c>
      <c r="W18" s="64"/>
      <c r="X18" s="25"/>
    </row>
    <row r="19" spans="1:24" x14ac:dyDescent="0.15">
      <c r="B19" t="s">
        <v>17</v>
      </c>
      <c r="M19" s="64"/>
      <c r="X19" s="25"/>
    </row>
    <row r="20" spans="1:24" x14ac:dyDescent="0.15">
      <c r="B20" s="3" t="s">
        <v>3</v>
      </c>
      <c r="D20" s="65">
        <v>1700000</v>
      </c>
      <c r="E20" s="27"/>
      <c r="F20" s="65">
        <v>900000</v>
      </c>
      <c r="G20" s="65">
        <v>1000000</v>
      </c>
      <c r="H20" s="65">
        <v>1200000</v>
      </c>
      <c r="I20" s="65">
        <v>1200000</v>
      </c>
      <c r="J20" s="38"/>
      <c r="K20" s="65">
        <v>4300000</v>
      </c>
      <c r="M20" s="65">
        <v>1073131.0859995012</v>
      </c>
      <c r="N20" s="65">
        <v>1062815.984652203</v>
      </c>
      <c r="O20" s="65">
        <v>1269803.7784601618</v>
      </c>
      <c r="P20" s="65">
        <v>1335114.8747216573</v>
      </c>
      <c r="Q20" s="65"/>
      <c r="R20" s="65">
        <v>4740865.7238335228</v>
      </c>
      <c r="S20" s="65"/>
      <c r="T20" s="65">
        <v>1300000</v>
      </c>
      <c r="U20" s="65">
        <v>1100000</v>
      </c>
      <c r="V20" s="65">
        <v>1800000</v>
      </c>
      <c r="W20" s="65"/>
      <c r="X20" s="25"/>
    </row>
    <row r="21" spans="1:24" x14ac:dyDescent="0.15">
      <c r="B21" s="3" t="s">
        <v>4</v>
      </c>
      <c r="D21" s="65">
        <v>0</v>
      </c>
      <c r="E21" s="27"/>
      <c r="F21" s="65">
        <v>100000</v>
      </c>
      <c r="G21" s="65">
        <v>200000</v>
      </c>
      <c r="H21" s="65">
        <v>200000</v>
      </c>
      <c r="I21" s="65">
        <v>200000</v>
      </c>
      <c r="J21" s="38"/>
      <c r="K21" s="65">
        <v>600000</v>
      </c>
      <c r="M21" s="65">
        <v>209589.46</v>
      </c>
      <c r="N21" s="65">
        <v>251223.76</v>
      </c>
      <c r="O21" s="65">
        <v>120976.75</v>
      </c>
      <c r="P21" s="65">
        <v>200454.93</v>
      </c>
      <c r="Q21" s="65"/>
      <c r="R21" s="65">
        <v>782244.9</v>
      </c>
      <c r="S21" s="65"/>
      <c r="T21" s="65">
        <v>200000</v>
      </c>
      <c r="U21" s="65">
        <v>200000</v>
      </c>
      <c r="V21" s="65">
        <v>200000</v>
      </c>
      <c r="W21" s="65"/>
      <c r="X21" s="25"/>
    </row>
    <row r="22" spans="1:24" x14ac:dyDescent="0.15">
      <c r="B22" s="3" t="s">
        <v>10</v>
      </c>
      <c r="D22" s="65">
        <v>-2100000</v>
      </c>
      <c r="E22" s="27"/>
      <c r="F22" s="65">
        <v>-500000</v>
      </c>
      <c r="G22" s="65">
        <v>-100000</v>
      </c>
      <c r="H22" s="65">
        <v>-100000</v>
      </c>
      <c r="I22" s="65">
        <v>0</v>
      </c>
      <c r="J22" s="38"/>
      <c r="K22" s="65">
        <v>-700000</v>
      </c>
      <c r="M22" s="65">
        <v>-26200.9</v>
      </c>
      <c r="N22" s="65">
        <v>-44839.58</v>
      </c>
      <c r="O22" s="65">
        <v>-28646.159999999996</v>
      </c>
      <c r="P22" s="65">
        <v>-29555.304380182999</v>
      </c>
      <c r="Q22" s="65"/>
      <c r="R22" s="65">
        <v>-129241.94438018301</v>
      </c>
      <c r="S22" s="65"/>
      <c r="T22" s="65">
        <v>0</v>
      </c>
      <c r="U22" s="65">
        <v>-600000</v>
      </c>
      <c r="V22" s="65">
        <v>-1900000</v>
      </c>
      <c r="W22" s="65"/>
      <c r="X22" s="25"/>
    </row>
    <row r="23" spans="1:24" x14ac:dyDescent="0.15">
      <c r="B23" s="3" t="s">
        <v>18</v>
      </c>
      <c r="D23" s="65">
        <v>0</v>
      </c>
      <c r="E23" s="27"/>
      <c r="F23" s="65">
        <v>0</v>
      </c>
      <c r="G23" s="65">
        <v>0</v>
      </c>
      <c r="H23" s="65">
        <v>0</v>
      </c>
      <c r="I23" s="65">
        <v>0</v>
      </c>
      <c r="J23" s="38"/>
      <c r="K23" s="65">
        <v>0</v>
      </c>
      <c r="M23" s="65">
        <v>15002.5977241949</v>
      </c>
      <c r="N23" s="65">
        <v>43096.181075778193</v>
      </c>
      <c r="O23" s="65">
        <v>-10530.326074783899</v>
      </c>
      <c r="P23" s="65">
        <v>169223.29272860254</v>
      </c>
      <c r="Q23" s="65"/>
      <c r="R23" s="65">
        <v>216791.74545379169</v>
      </c>
      <c r="S23" s="65"/>
      <c r="T23" s="65">
        <v>400000</v>
      </c>
      <c r="U23" s="65">
        <v>-300000</v>
      </c>
      <c r="V23" s="65">
        <v>0</v>
      </c>
      <c r="W23" s="65"/>
      <c r="X23" s="25"/>
    </row>
    <row r="24" spans="1:24" x14ac:dyDescent="0.15">
      <c r="B24" s="3" t="s">
        <v>19</v>
      </c>
      <c r="D24" s="65">
        <v>0</v>
      </c>
      <c r="E24" s="27"/>
      <c r="F24" s="65">
        <v>0</v>
      </c>
      <c r="G24" s="65">
        <v>0</v>
      </c>
      <c r="H24" s="65">
        <v>300000</v>
      </c>
      <c r="I24" s="65">
        <v>100000</v>
      </c>
      <c r="J24" s="38"/>
      <c r="K24" s="65">
        <v>500000</v>
      </c>
      <c r="M24" s="65">
        <v>58139.29270953589</v>
      </c>
      <c r="N24" s="65">
        <v>155900.20061352017</v>
      </c>
      <c r="O24" s="65">
        <v>60749.964486318509</v>
      </c>
      <c r="P24" s="65">
        <v>449138.87679588713</v>
      </c>
      <c r="Q24" s="65"/>
      <c r="R24" s="65">
        <v>723928.33460526168</v>
      </c>
      <c r="S24" s="65"/>
      <c r="T24" s="65">
        <v>200000</v>
      </c>
      <c r="U24" s="65">
        <v>200000</v>
      </c>
      <c r="V24" s="65">
        <v>300000</v>
      </c>
      <c r="W24" s="65"/>
      <c r="X24" s="25"/>
    </row>
    <row r="25" spans="1:24" x14ac:dyDescent="0.15">
      <c r="B25" s="4" t="s">
        <v>6</v>
      </c>
      <c r="C25" s="4"/>
      <c r="D25" s="64">
        <v>-76400000</v>
      </c>
      <c r="E25" s="27"/>
      <c r="F25" s="64">
        <v>-24400000</v>
      </c>
      <c r="G25" s="64">
        <v>-1500000</v>
      </c>
      <c r="H25" s="64">
        <v>3300000</v>
      </c>
      <c r="I25" s="64">
        <v>-8200000</v>
      </c>
      <c r="J25" s="27"/>
      <c r="K25" s="64">
        <v>-30800000</v>
      </c>
      <c r="M25" s="64">
        <v>-12400000</v>
      </c>
      <c r="N25" s="64">
        <v>-3700000</v>
      </c>
      <c r="O25" s="64">
        <v>-12400000</v>
      </c>
      <c r="P25" s="64">
        <v>-15700000</v>
      </c>
      <c r="Q25" s="64"/>
      <c r="R25" s="64">
        <v>-44100000</v>
      </c>
      <c r="S25" s="64"/>
      <c r="T25" s="64">
        <v>-18000000</v>
      </c>
      <c r="U25" s="64">
        <v>-14100000</v>
      </c>
      <c r="V25" s="64">
        <v>-11800000</v>
      </c>
      <c r="W25" s="64"/>
      <c r="X25" s="25"/>
    </row>
    <row r="26" spans="1:24" x14ac:dyDescent="0.15">
      <c r="B26" s="4"/>
      <c r="C26" s="4"/>
      <c r="D26" s="24"/>
      <c r="E26" s="27"/>
      <c r="F26" s="24"/>
      <c r="G26" s="24"/>
      <c r="H26" s="24"/>
      <c r="I26" s="24"/>
      <c r="J26" s="24"/>
      <c r="K26" s="24"/>
      <c r="M26" s="66"/>
      <c r="N26" s="96"/>
      <c r="O26" s="96"/>
      <c r="P26" s="96"/>
      <c r="Q26" s="96"/>
      <c r="R26" s="96"/>
      <c r="S26" s="96"/>
      <c r="T26" s="96"/>
      <c r="U26" s="96"/>
      <c r="V26" s="96"/>
      <c r="W26" s="96"/>
      <c r="X26" s="25"/>
    </row>
    <row r="27" spans="1:24" ht="14" thickBot="1" x14ac:dyDescent="0.2">
      <c r="B27" s="3" t="s">
        <v>77</v>
      </c>
      <c r="D27" s="64">
        <v>106800000</v>
      </c>
      <c r="E27" s="27"/>
      <c r="F27" s="64">
        <v>42200000</v>
      </c>
      <c r="G27" s="64">
        <v>44900000</v>
      </c>
      <c r="H27" s="64">
        <v>67500000</v>
      </c>
      <c r="I27" s="64">
        <v>53800000</v>
      </c>
      <c r="J27" s="27"/>
      <c r="K27" s="64">
        <v>208400000</v>
      </c>
      <c r="M27" s="64">
        <v>69100000</v>
      </c>
      <c r="N27" s="64">
        <v>97400000</v>
      </c>
      <c r="O27" s="64">
        <v>91800000</v>
      </c>
      <c r="P27" s="64">
        <v>100200000</v>
      </c>
      <c r="Q27" s="64"/>
      <c r="R27" s="64">
        <v>358400000</v>
      </c>
      <c r="S27" s="64"/>
      <c r="T27" s="132">
        <v>103100000</v>
      </c>
      <c r="U27" s="132">
        <v>115100000</v>
      </c>
      <c r="V27" s="132">
        <v>105400000</v>
      </c>
      <c r="W27" s="64"/>
      <c r="X27" s="25"/>
    </row>
    <row r="28" spans="1:24" ht="14" thickTop="1" x14ac:dyDescent="0.15">
      <c r="B28" s="3" t="s">
        <v>126</v>
      </c>
      <c r="D28" s="97">
        <v>-0.72</v>
      </c>
      <c r="E28" s="97"/>
      <c r="F28" s="97">
        <v>-0.57999999999999996</v>
      </c>
      <c r="G28" s="97">
        <v>-0.03</v>
      </c>
      <c r="H28" s="97">
        <v>0.05</v>
      </c>
      <c r="I28" s="97">
        <v>-0.15</v>
      </c>
      <c r="J28" s="97"/>
      <c r="K28" s="97">
        <v>-0.15</v>
      </c>
      <c r="L28" s="97"/>
      <c r="M28" s="97">
        <v>-0.18</v>
      </c>
      <c r="N28" s="97">
        <v>-0.04</v>
      </c>
      <c r="O28" s="97">
        <v>-0.14000000000000001</v>
      </c>
      <c r="P28" s="97">
        <v>-0.16</v>
      </c>
      <c r="Q28" s="111"/>
      <c r="R28" s="97">
        <v>-0.12</v>
      </c>
      <c r="S28" s="111"/>
      <c r="T28" s="111">
        <v>-0.17</v>
      </c>
      <c r="U28" s="111">
        <v>-0.12</v>
      </c>
      <c r="V28" s="111">
        <v>-0.11</v>
      </c>
      <c r="W28" s="111"/>
      <c r="X28" s="25"/>
    </row>
    <row r="29" spans="1:24" x14ac:dyDescent="0.15">
      <c r="A29" s="164" t="s">
        <v>154</v>
      </c>
      <c r="D29" s="19"/>
      <c r="E29" s="39"/>
      <c r="F29" s="19"/>
      <c r="G29" s="19"/>
      <c r="H29" s="20"/>
      <c r="I29" s="39"/>
      <c r="J29" s="20"/>
      <c r="K29" s="40"/>
      <c r="M29" s="19"/>
      <c r="X29" s="25"/>
    </row>
    <row r="30" spans="1:24" ht="6" customHeight="1" x14ac:dyDescent="0.15">
      <c r="A30" s="25"/>
      <c r="B30" s="25"/>
      <c r="C30" s="25"/>
      <c r="D30" s="25"/>
      <c r="E30" s="25"/>
      <c r="F30" s="25"/>
      <c r="G30" s="25"/>
      <c r="H30" s="25"/>
      <c r="I30" s="25"/>
      <c r="J30" s="25"/>
      <c r="K30" s="25"/>
      <c r="L30" s="25"/>
      <c r="M30" s="25"/>
      <c r="N30" s="25"/>
      <c r="O30" s="25"/>
      <c r="P30" s="25"/>
      <c r="Q30" s="25"/>
      <c r="R30" s="25"/>
      <c r="S30" s="25"/>
      <c r="T30" s="25"/>
      <c r="U30" s="25"/>
      <c r="V30" s="25"/>
      <c r="W30" s="25"/>
      <c r="X30" s="25"/>
    </row>
    <row r="32" spans="1:24" x14ac:dyDescent="0.15">
      <c r="H32" s="65"/>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0BE4-FB8E-4971-B7AF-BBBD3F1703EE}">
  <sheetPr>
    <tabColor rgb="FF92D050"/>
  </sheetPr>
  <dimension ref="A1:S23"/>
  <sheetViews>
    <sheetView showGridLines="0" zoomScaleNormal="100" workbookViewId="0">
      <selection activeCell="Q9" sqref="Q9"/>
    </sheetView>
  </sheetViews>
  <sheetFormatPr baseColWidth="10" defaultColWidth="9.5" defaultRowHeight="13" x14ac:dyDescent="0.15"/>
  <cols>
    <col min="1" max="1" width="4.5" style="5" customWidth="1"/>
    <col min="2" max="2" width="69.5" style="5" customWidth="1"/>
    <col min="3" max="3" width="2.5" style="5" customWidth="1"/>
    <col min="4" max="4" width="12" style="5" customWidth="1"/>
    <col min="5" max="5" width="0.5" style="5" customWidth="1"/>
    <col min="6" max="6" width="12" style="5" customWidth="1"/>
    <col min="7" max="7" width="0.5" style="5" customWidth="1"/>
    <col min="8" max="11" width="12" style="5" customWidth="1"/>
    <col min="12" max="12" width="0.5" style="5" customWidth="1"/>
    <col min="13" max="13" width="12" style="5" customWidth="1"/>
    <col min="14" max="14" width="0.83203125" customWidth="1"/>
    <col min="15" max="17" width="12" style="5" customWidth="1"/>
    <col min="18" max="18" width="3" style="5" customWidth="1"/>
    <col min="19" max="19" width="1" style="5" customWidth="1"/>
    <col min="20" max="16384" width="9.5" style="5"/>
  </cols>
  <sheetData>
    <row r="1" spans="2:19" x14ac:dyDescent="0.15">
      <c r="S1" s="25"/>
    </row>
    <row r="2" spans="2:19" x14ac:dyDescent="0.15">
      <c r="S2" s="25"/>
    </row>
    <row r="3" spans="2:19" x14ac:dyDescent="0.15">
      <c r="S3" s="25"/>
    </row>
    <row r="4" spans="2:19" x14ac:dyDescent="0.15">
      <c r="S4" s="25"/>
    </row>
    <row r="5" spans="2:19" x14ac:dyDescent="0.15">
      <c r="S5" s="25"/>
    </row>
    <row r="6" spans="2:19" x14ac:dyDescent="0.15">
      <c r="B6" s="6" t="s">
        <v>76</v>
      </c>
      <c r="C6" s="8"/>
      <c r="D6" s="8">
        <v>2019</v>
      </c>
      <c r="E6" s="9"/>
      <c r="F6" s="8">
        <v>2020</v>
      </c>
      <c r="G6" s="9"/>
      <c r="H6" s="8" t="s">
        <v>110</v>
      </c>
      <c r="I6" s="8" t="s">
        <v>111</v>
      </c>
      <c r="J6" s="8" t="s">
        <v>112</v>
      </c>
      <c r="K6" s="10" t="s">
        <v>113</v>
      </c>
      <c r="L6" s="11"/>
      <c r="M6" s="8">
        <v>2021</v>
      </c>
      <c r="N6" s="9"/>
      <c r="O6" s="8" t="s">
        <v>117</v>
      </c>
      <c r="P6" s="8" t="s">
        <v>129</v>
      </c>
      <c r="Q6" s="8" t="s">
        <v>132</v>
      </c>
      <c r="R6" s="11"/>
      <c r="S6" s="25"/>
    </row>
    <row r="7" spans="2:19" x14ac:dyDescent="0.15">
      <c r="B7" s="42"/>
      <c r="D7" s="43"/>
      <c r="E7" s="43"/>
      <c r="F7" s="43"/>
      <c r="G7" s="99"/>
      <c r="H7" s="43"/>
      <c r="S7" s="25"/>
    </row>
    <row r="8" spans="2:19" ht="16" x14ac:dyDescent="0.15">
      <c r="B8" s="100" t="s">
        <v>136</v>
      </c>
      <c r="D8" s="101">
        <v>-72500000</v>
      </c>
      <c r="E8" s="101"/>
      <c r="F8" s="101">
        <v>10400000</v>
      </c>
      <c r="G8" s="102"/>
      <c r="H8" s="103">
        <v>45900000</v>
      </c>
      <c r="I8" s="103">
        <v>26900000</v>
      </c>
      <c r="J8" s="103">
        <v>15600000</v>
      </c>
      <c r="K8" s="103">
        <v>-3100000</v>
      </c>
      <c r="L8" s="103"/>
      <c r="M8" s="101">
        <v>85300000</v>
      </c>
      <c r="N8" s="103"/>
      <c r="O8" s="101">
        <v>-31500000</v>
      </c>
      <c r="P8" s="101">
        <v>-41100000</v>
      </c>
      <c r="Q8" s="101">
        <v>-2800000</v>
      </c>
      <c r="R8" s="103"/>
      <c r="S8" s="25"/>
    </row>
    <row r="9" spans="2:19" ht="14" x14ac:dyDescent="0.15">
      <c r="B9" s="100" t="s">
        <v>45</v>
      </c>
      <c r="D9" s="104">
        <v>-24700000</v>
      </c>
      <c r="E9" s="104"/>
      <c r="F9" s="104">
        <v>-19700000</v>
      </c>
      <c r="G9" s="105"/>
      <c r="H9" s="105">
        <v>-10600000</v>
      </c>
      <c r="I9" s="105">
        <v>-13800000</v>
      </c>
      <c r="J9" s="105">
        <v>-73200000</v>
      </c>
      <c r="K9" s="105">
        <v>-31600000</v>
      </c>
      <c r="L9" s="105"/>
      <c r="M9" s="104">
        <v>-129300000</v>
      </c>
      <c r="N9" s="105"/>
      <c r="O9" s="104">
        <v>-50400000</v>
      </c>
      <c r="P9" s="104">
        <v>-208200000</v>
      </c>
      <c r="Q9" s="104">
        <v>-5700000</v>
      </c>
      <c r="R9" s="105"/>
      <c r="S9" s="25"/>
    </row>
    <row r="10" spans="2:19" ht="14" x14ac:dyDescent="0.15">
      <c r="B10" s="100" t="s">
        <v>46</v>
      </c>
      <c r="D10" s="106">
        <v>161500000</v>
      </c>
      <c r="E10" s="104"/>
      <c r="F10" s="106">
        <v>60800000</v>
      </c>
      <c r="G10" s="105"/>
      <c r="H10" s="107">
        <v>390700000</v>
      </c>
      <c r="I10" s="107">
        <v>-8500000</v>
      </c>
      <c r="J10" s="107">
        <v>-5000000</v>
      </c>
      <c r="K10" s="107">
        <v>-1000000</v>
      </c>
      <c r="L10" s="105"/>
      <c r="M10" s="106">
        <v>376200000</v>
      </c>
      <c r="N10" s="105"/>
      <c r="O10" s="106">
        <v>59100000</v>
      </c>
      <c r="P10" s="106">
        <v>10000000</v>
      </c>
      <c r="Q10" s="106">
        <v>-700000</v>
      </c>
      <c r="R10" s="105"/>
      <c r="S10" s="25"/>
    </row>
    <row r="11" spans="2:19" ht="14" x14ac:dyDescent="0.15">
      <c r="B11" s="100" t="s">
        <v>102</v>
      </c>
      <c r="D11" s="101">
        <v>64400000</v>
      </c>
      <c r="E11" s="108"/>
      <c r="F11" s="101">
        <v>51500000</v>
      </c>
      <c r="G11" s="102"/>
      <c r="H11" s="103">
        <v>426000000</v>
      </c>
      <c r="I11" s="103">
        <v>4600000</v>
      </c>
      <c r="J11" s="103">
        <v>-62600000</v>
      </c>
      <c r="K11" s="103">
        <v>-35700000</v>
      </c>
      <c r="L11" s="103"/>
      <c r="M11" s="101">
        <v>332300000</v>
      </c>
      <c r="N11" s="103"/>
      <c r="O11" s="101">
        <v>-22800000</v>
      </c>
      <c r="P11" s="101">
        <v>-239300000</v>
      </c>
      <c r="Q11" s="101">
        <v>-9200000</v>
      </c>
      <c r="R11" s="103"/>
      <c r="S11" s="25"/>
    </row>
    <row r="12" spans="2:19" x14ac:dyDescent="0.15">
      <c r="B12" s="5" t="s">
        <v>78</v>
      </c>
      <c r="D12" s="104">
        <v>117900000</v>
      </c>
      <c r="E12" s="104"/>
      <c r="F12" s="104">
        <v>182300000</v>
      </c>
      <c r="G12" s="105"/>
      <c r="H12" s="105">
        <v>233700000</v>
      </c>
      <c r="I12" s="105">
        <v>659700000</v>
      </c>
      <c r="J12" s="105">
        <v>664300000</v>
      </c>
      <c r="K12" s="105">
        <v>601700000</v>
      </c>
      <c r="L12" s="105"/>
      <c r="M12" s="104">
        <v>233700000</v>
      </c>
      <c r="N12" s="105"/>
      <c r="O12" s="104">
        <v>566000000</v>
      </c>
      <c r="P12" s="104">
        <v>543200000</v>
      </c>
      <c r="Q12" s="104">
        <v>303900000</v>
      </c>
      <c r="R12" s="105"/>
      <c r="S12" s="25"/>
    </row>
    <row r="13" spans="2:19" ht="14" thickBot="1" x14ac:dyDescent="0.2">
      <c r="B13" t="s">
        <v>79</v>
      </c>
      <c r="C13"/>
      <c r="D13" s="109">
        <v>182300000</v>
      </c>
      <c r="E13" s="102"/>
      <c r="F13" s="109">
        <v>233700000</v>
      </c>
      <c r="G13" s="102"/>
      <c r="H13" s="109">
        <v>659700000</v>
      </c>
      <c r="I13" s="109">
        <v>664300000</v>
      </c>
      <c r="J13" s="109">
        <v>601700000</v>
      </c>
      <c r="K13" s="109">
        <v>566000000</v>
      </c>
      <c r="L13" s="102"/>
      <c r="M13" s="109">
        <v>566000000</v>
      </c>
      <c r="N13" s="102"/>
      <c r="O13" s="109">
        <v>543200000</v>
      </c>
      <c r="P13" s="109">
        <v>303900000</v>
      </c>
      <c r="Q13" s="109">
        <v>294800000</v>
      </c>
      <c r="R13" s="102"/>
      <c r="S13" s="25"/>
    </row>
    <row r="14" spans="2:19" ht="14" thickTop="1" x14ac:dyDescent="0.15">
      <c r="B14"/>
      <c r="C14"/>
      <c r="D14"/>
      <c r="E14"/>
      <c r="F14"/>
      <c r="G14"/>
      <c r="H14"/>
      <c r="I14"/>
      <c r="S14" s="25"/>
    </row>
    <row r="15" spans="2:19" x14ac:dyDescent="0.15">
      <c r="B15"/>
      <c r="C15"/>
      <c r="D15"/>
      <c r="E15"/>
      <c r="F15"/>
      <c r="G15"/>
      <c r="H15"/>
      <c r="I15"/>
      <c r="S15" s="25"/>
    </row>
    <row r="16" spans="2:19" x14ac:dyDescent="0.15">
      <c r="B16" t="s">
        <v>137</v>
      </c>
      <c r="C16"/>
      <c r="D16" s="94">
        <v>-4600000</v>
      </c>
      <c r="F16" s="94">
        <v>42700000</v>
      </c>
      <c r="H16" s="94">
        <v>53300000</v>
      </c>
      <c r="I16" s="94">
        <v>26000000</v>
      </c>
      <c r="J16" s="94">
        <v>28400000</v>
      </c>
      <c r="K16" s="94">
        <v>11500000</v>
      </c>
      <c r="M16" s="94">
        <v>119200000</v>
      </c>
      <c r="N16" s="5"/>
      <c r="O16" s="94">
        <v>-12400000</v>
      </c>
      <c r="P16" s="93">
        <v>-27200000</v>
      </c>
      <c r="Q16" s="93">
        <v>13300000</v>
      </c>
      <c r="S16" s="25"/>
    </row>
    <row r="17" spans="1:19" x14ac:dyDescent="0.15">
      <c r="B17"/>
      <c r="C17"/>
      <c r="D17"/>
      <c r="E17"/>
      <c r="F17"/>
      <c r="G17"/>
      <c r="H17"/>
      <c r="I17"/>
      <c r="S17" s="25"/>
    </row>
    <row r="18" spans="1:19" ht="14" customHeight="1" x14ac:dyDescent="0.15">
      <c r="A18" s="164" t="s">
        <v>154</v>
      </c>
      <c r="B18"/>
      <c r="C18"/>
      <c r="D18"/>
      <c r="E18"/>
      <c r="F18"/>
      <c r="G18"/>
      <c r="H18"/>
      <c r="I18"/>
      <c r="S18" s="25"/>
    </row>
    <row r="19" spans="1:19" ht="6" customHeight="1" x14ac:dyDescent="0.15">
      <c r="A19" s="25"/>
      <c r="B19" s="25"/>
      <c r="C19" s="25"/>
      <c r="D19" s="25"/>
      <c r="E19" s="25"/>
      <c r="F19" s="25"/>
      <c r="G19" s="25"/>
      <c r="H19" s="25"/>
      <c r="I19" s="25"/>
      <c r="J19" s="25"/>
      <c r="K19" s="25"/>
      <c r="L19" s="25"/>
      <c r="M19" s="25"/>
      <c r="N19" s="25"/>
      <c r="O19" s="25"/>
      <c r="P19" s="25"/>
      <c r="Q19" s="25"/>
      <c r="R19" s="25"/>
      <c r="S19" s="25"/>
    </row>
    <row r="20" spans="1:19" customFormat="1" x14ac:dyDescent="0.15"/>
    <row r="21" spans="1:19" x14ac:dyDescent="0.15">
      <c r="B21"/>
      <c r="C21"/>
      <c r="D21"/>
      <c r="E21"/>
      <c r="F21"/>
      <c r="G21"/>
      <c r="H21"/>
      <c r="I21"/>
    </row>
    <row r="22" spans="1:19" x14ac:dyDescent="0.15">
      <c r="P22" s="104"/>
      <c r="Q22" s="104"/>
    </row>
    <row r="23" spans="1:19" x14ac:dyDescent="0.15">
      <c r="P23" s="104"/>
    </row>
  </sheetData>
  <conditionalFormatting sqref="B8:B11 D9:G10 D8:E8">
    <cfRule type="expression" dxfId="45" priority="61" stopIfTrue="1">
      <formula>IF(COUNTA(#REF!)=0,0,MOD(SUBTOTAL(103,#REF!),2)=1)</formula>
    </cfRule>
  </conditionalFormatting>
  <conditionalFormatting sqref="H9:H10">
    <cfRule type="expression" dxfId="44" priority="60" stopIfTrue="1">
      <formula>IF(COUNTA(#REF!)=0,0,MOD(SUBTOTAL(103,#REF!),2)=1)</formula>
    </cfRule>
  </conditionalFormatting>
  <conditionalFormatting sqref="F8:H8">
    <cfRule type="expression" dxfId="43" priority="59" stopIfTrue="1">
      <formula>IF(COUNTA(#REF!)=0,0,MOD(SUBTOTAL(103,#REF!),2)=1)</formula>
    </cfRule>
  </conditionalFormatting>
  <conditionalFormatting sqref="D11:E11">
    <cfRule type="expression" dxfId="42" priority="58" stopIfTrue="1">
      <formula>IF(COUNTA(#REF!)=0,0,MOD(SUBTOTAL(103,#REF!),2)=1)</formula>
    </cfRule>
  </conditionalFormatting>
  <conditionalFormatting sqref="F11:H11">
    <cfRule type="expression" dxfId="41" priority="57" stopIfTrue="1">
      <formula>IF(COUNTA(#REF!)=0,0,MOD(SUBTOTAL(103,#REF!),2)=1)</formula>
    </cfRule>
  </conditionalFormatting>
  <conditionalFormatting sqref="D13:E13">
    <cfRule type="expression" dxfId="40" priority="56" stopIfTrue="1">
      <formula>IF(COUNTA(#REF!)=0,0,MOD(SUBTOTAL(103,#REF!),2)=1)</formula>
    </cfRule>
  </conditionalFormatting>
  <conditionalFormatting sqref="F13:H13">
    <cfRule type="expression" dxfId="39" priority="55" stopIfTrue="1">
      <formula>IF(COUNTA(#REF!)=0,0,MOD(SUBTOTAL(103,#REF!),2)=1)</formula>
    </cfRule>
  </conditionalFormatting>
  <conditionalFormatting sqref="D12:G12">
    <cfRule type="expression" dxfId="38" priority="54" stopIfTrue="1">
      <formula>IF(COUNTA(#REF!)=0,0,MOD(SUBTOTAL(103,#REF!),2)=1)</formula>
    </cfRule>
  </conditionalFormatting>
  <conditionalFormatting sqref="H12">
    <cfRule type="expression" dxfId="37" priority="53" stopIfTrue="1">
      <formula>IF(COUNTA(#REF!)=0,0,MOD(SUBTOTAL(103,#REF!),2)=1)</formula>
    </cfRule>
  </conditionalFormatting>
  <conditionalFormatting sqref="I9:I10">
    <cfRule type="expression" dxfId="36" priority="52" stopIfTrue="1">
      <formula>IF(COUNTA(#REF!)=0,0,MOD(SUBTOTAL(103,#REF!),2)=1)</formula>
    </cfRule>
  </conditionalFormatting>
  <conditionalFormatting sqref="I8">
    <cfRule type="expression" dxfId="35" priority="51" stopIfTrue="1">
      <formula>IF(COUNTA(#REF!)=0,0,MOD(SUBTOTAL(103,#REF!),2)=1)</formula>
    </cfRule>
  </conditionalFormatting>
  <conditionalFormatting sqref="I11">
    <cfRule type="expression" dxfId="34" priority="50" stopIfTrue="1">
      <formula>IF(COUNTA(#REF!)=0,0,MOD(SUBTOTAL(103,#REF!),2)=1)</formula>
    </cfRule>
  </conditionalFormatting>
  <conditionalFormatting sqref="I13">
    <cfRule type="expression" dxfId="33" priority="49" stopIfTrue="1">
      <formula>IF(COUNTA(#REF!)=0,0,MOD(SUBTOTAL(103,#REF!),2)=1)</formula>
    </cfRule>
  </conditionalFormatting>
  <conditionalFormatting sqref="I12">
    <cfRule type="expression" dxfId="32" priority="48" stopIfTrue="1">
      <formula>IF(COUNTA(#REF!)=0,0,MOD(SUBTOTAL(103,#REF!),2)=1)</formula>
    </cfRule>
  </conditionalFormatting>
  <conditionalFormatting sqref="J9:J10">
    <cfRule type="expression" dxfId="31" priority="47" stopIfTrue="1">
      <formula>IF(COUNTA(#REF!)=0,0,MOD(SUBTOTAL(103,#REF!),2)=1)</formula>
    </cfRule>
  </conditionalFormatting>
  <conditionalFormatting sqref="J8">
    <cfRule type="expression" dxfId="30" priority="46" stopIfTrue="1">
      <formula>IF(COUNTA(#REF!)=0,0,MOD(SUBTOTAL(103,#REF!),2)=1)</formula>
    </cfRule>
  </conditionalFormatting>
  <conditionalFormatting sqref="J11">
    <cfRule type="expression" dxfId="29" priority="45" stopIfTrue="1">
      <formula>IF(COUNTA(#REF!)=0,0,MOD(SUBTOTAL(103,#REF!),2)=1)</formula>
    </cfRule>
  </conditionalFormatting>
  <conditionalFormatting sqref="J13">
    <cfRule type="expression" dxfId="28" priority="44" stopIfTrue="1">
      <formula>IF(COUNTA(#REF!)=0,0,MOD(SUBTOTAL(103,#REF!),2)=1)</formula>
    </cfRule>
  </conditionalFormatting>
  <conditionalFormatting sqref="J12">
    <cfRule type="expression" dxfId="27" priority="43" stopIfTrue="1">
      <formula>IF(COUNTA(#REF!)=0,0,MOD(SUBTOTAL(103,#REF!),2)=1)</formula>
    </cfRule>
  </conditionalFormatting>
  <conditionalFormatting sqref="K9:L10 R9:R10">
    <cfRule type="expression" dxfId="26" priority="42" stopIfTrue="1">
      <formula>IF(COUNTA(#REF!)=0,0,MOD(SUBTOTAL(103,#REF!),2)=1)</formula>
    </cfRule>
  </conditionalFormatting>
  <conditionalFormatting sqref="K8:L8 R8">
    <cfRule type="expression" dxfId="25" priority="41" stopIfTrue="1">
      <formula>IF(COUNTA(#REF!)=0,0,MOD(SUBTOTAL(103,#REF!),2)=1)</formula>
    </cfRule>
  </conditionalFormatting>
  <conditionalFormatting sqref="K11:L11 R11">
    <cfRule type="expression" dxfId="24" priority="40" stopIfTrue="1">
      <formula>IF(COUNTA(#REF!)=0,0,MOD(SUBTOTAL(103,#REF!),2)=1)</formula>
    </cfRule>
  </conditionalFormatting>
  <conditionalFormatting sqref="K13:L13 R13">
    <cfRule type="expression" dxfId="23" priority="39" stopIfTrue="1">
      <formula>IF(COUNTA(#REF!)=0,0,MOD(SUBTOTAL(103,#REF!),2)=1)</formula>
    </cfRule>
  </conditionalFormatting>
  <conditionalFormatting sqref="K12:L12 R12">
    <cfRule type="expression" dxfId="22" priority="38" stopIfTrue="1">
      <formula>IF(COUNTA(#REF!)=0,0,MOD(SUBTOTAL(103,#REF!),2)=1)</formula>
    </cfRule>
  </conditionalFormatting>
  <conditionalFormatting sqref="M9:N10">
    <cfRule type="expression" dxfId="21" priority="37" stopIfTrue="1">
      <formula>IF(COUNTA(#REF!)=0,0,MOD(SUBTOTAL(103,#REF!),2)=1)</formula>
    </cfRule>
  </conditionalFormatting>
  <conditionalFormatting sqref="M8:N8">
    <cfRule type="expression" dxfId="20" priority="36" stopIfTrue="1">
      <formula>IF(COUNTA(#REF!)=0,0,MOD(SUBTOTAL(103,#REF!),2)=1)</formula>
    </cfRule>
  </conditionalFormatting>
  <conditionalFormatting sqref="M11:N11">
    <cfRule type="expression" dxfId="19" priority="35" stopIfTrue="1">
      <formula>IF(COUNTA(#REF!)=0,0,MOD(SUBTOTAL(103,#REF!),2)=1)</formula>
    </cfRule>
  </conditionalFormatting>
  <conditionalFormatting sqref="M13:N13">
    <cfRule type="expression" dxfId="18" priority="34" stopIfTrue="1">
      <formula>IF(COUNTA(#REF!)=0,0,MOD(SUBTOTAL(103,#REF!),2)=1)</formula>
    </cfRule>
  </conditionalFormatting>
  <conditionalFormatting sqref="M12:N12">
    <cfRule type="expression" dxfId="17" priority="33" stopIfTrue="1">
      <formula>IF(COUNTA(#REF!)=0,0,MOD(SUBTOTAL(103,#REF!),2)=1)</formula>
    </cfRule>
  </conditionalFormatting>
  <conditionalFormatting sqref="O9:O10">
    <cfRule type="expression" dxfId="16" priority="17" stopIfTrue="1">
      <formula>IF(COUNTA(#REF!)=0,0,MOD(SUBTOTAL(103,#REF!),2)=1)</formula>
    </cfRule>
  </conditionalFormatting>
  <conditionalFormatting sqref="O8">
    <cfRule type="expression" dxfId="15" priority="16" stopIfTrue="1">
      <formula>IF(COUNTA(#REF!)=0,0,MOD(SUBTOTAL(103,#REF!),2)=1)</formula>
    </cfRule>
  </conditionalFormatting>
  <conditionalFormatting sqref="O11">
    <cfRule type="expression" dxfId="14" priority="15" stopIfTrue="1">
      <formula>IF(COUNTA(#REF!)=0,0,MOD(SUBTOTAL(103,#REF!),2)=1)</formula>
    </cfRule>
  </conditionalFormatting>
  <conditionalFormatting sqref="O13">
    <cfRule type="expression" dxfId="13" priority="14" stopIfTrue="1">
      <formula>IF(COUNTA(#REF!)=0,0,MOD(SUBTOTAL(103,#REF!),2)=1)</formula>
    </cfRule>
  </conditionalFormatting>
  <conditionalFormatting sqref="O12">
    <cfRule type="expression" dxfId="12" priority="13" stopIfTrue="1">
      <formula>IF(COUNTA(#REF!)=0,0,MOD(SUBTOTAL(103,#REF!),2)=1)</formula>
    </cfRule>
  </conditionalFormatting>
  <conditionalFormatting sqref="P9:P10">
    <cfRule type="expression" dxfId="11" priority="12" stopIfTrue="1">
      <formula>IF(COUNTA(#REF!)=0,0,MOD(SUBTOTAL(103,#REF!),2)=1)</formula>
    </cfRule>
  </conditionalFormatting>
  <conditionalFormatting sqref="P8">
    <cfRule type="expression" dxfId="10" priority="11" stopIfTrue="1">
      <formula>IF(COUNTA(#REF!)=0,0,MOD(SUBTOTAL(103,#REF!),2)=1)</formula>
    </cfRule>
  </conditionalFormatting>
  <conditionalFormatting sqref="P11">
    <cfRule type="expression" dxfId="9" priority="10" stopIfTrue="1">
      <formula>IF(COUNTA(#REF!)=0,0,MOD(SUBTOTAL(103,#REF!),2)=1)</formula>
    </cfRule>
  </conditionalFormatting>
  <conditionalFormatting sqref="P13">
    <cfRule type="expression" dxfId="8" priority="9" stopIfTrue="1">
      <formula>IF(COUNTA(#REF!)=0,0,MOD(SUBTOTAL(103,#REF!),2)=1)</formula>
    </cfRule>
  </conditionalFormatting>
  <conditionalFormatting sqref="P12">
    <cfRule type="expression" dxfId="7" priority="8" stopIfTrue="1">
      <formula>IF(COUNTA(#REF!)=0,0,MOD(SUBTOTAL(103,#REF!),2)=1)</formula>
    </cfRule>
  </conditionalFormatting>
  <conditionalFormatting sqref="Q9:Q10">
    <cfRule type="expression" dxfId="6" priority="7" stopIfTrue="1">
      <formula>IF(COUNTA(#REF!)=0,0,MOD(SUBTOTAL(103,#REF!),2)=1)</formula>
    </cfRule>
  </conditionalFormatting>
  <conditionalFormatting sqref="Q8">
    <cfRule type="expression" dxfId="5" priority="6" stopIfTrue="1">
      <formula>IF(COUNTA(#REF!)=0,0,MOD(SUBTOTAL(103,#REF!),2)=1)</formula>
    </cfRule>
  </conditionalFormatting>
  <conditionalFormatting sqref="Q11">
    <cfRule type="expression" dxfId="4" priority="5" stopIfTrue="1">
      <formula>IF(COUNTA(#REF!)=0,0,MOD(SUBTOTAL(103,#REF!),2)=1)</formula>
    </cfRule>
  </conditionalFormatting>
  <conditionalFormatting sqref="Q13">
    <cfRule type="expression" dxfId="3" priority="4" stopIfTrue="1">
      <formula>IF(COUNTA(#REF!)=0,0,MOD(SUBTOTAL(103,#REF!),2)=1)</formula>
    </cfRule>
  </conditionalFormatting>
  <conditionalFormatting sqref="Q12">
    <cfRule type="expression" dxfId="2" priority="3" stopIfTrue="1">
      <formula>IF(COUNTA(#REF!)=0,0,MOD(SUBTOTAL(103,#REF!),2)=1)</formula>
    </cfRule>
  </conditionalFormatting>
  <conditionalFormatting sqref="P22:P23">
    <cfRule type="expression" dxfId="1" priority="2" stopIfTrue="1">
      <formula>IF(COUNTA(#REF!)=0,0,MOD(SUBTOTAL(103,#REF!),2)=1)</formula>
    </cfRule>
  </conditionalFormatting>
  <conditionalFormatting sqref="Q22">
    <cfRule type="expression" dxfId="0" priority="1" stopIfTrue="1">
      <formula>IF(COUNTA(#REF!)=0,0,MOD(SUBTOTAL(103,#REF!),2)=1)</formula>
    </cfRule>
  </conditionalFormatting>
  <pageMargins left="0.7" right="0.7" top="0.75" bottom="0.75" header="0.3" footer="0.3"/>
  <pageSetup orientation="portrait"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B81E0-D41B-4996-A8D0-885B6D92644C}">
  <sheetPr>
    <tabColor rgb="FF92D050"/>
  </sheetPr>
  <dimension ref="A1:AG35"/>
  <sheetViews>
    <sheetView showGridLines="0" zoomScaleNormal="100" workbookViewId="0">
      <selection activeCell="I33" sqref="I33"/>
    </sheetView>
  </sheetViews>
  <sheetFormatPr baseColWidth="10" defaultColWidth="9.5" defaultRowHeight="13" x14ac:dyDescent="0.15"/>
  <cols>
    <col min="1" max="1" width="4.1640625" customWidth="1"/>
    <col min="2" max="2" width="55.5" customWidth="1"/>
    <col min="3" max="3" width="0.5" customWidth="1"/>
    <col min="4" max="4" width="9.5" customWidth="1"/>
    <col min="5" max="5" width="0.5" customWidth="1"/>
    <col min="6" max="9" width="9.5" customWidth="1"/>
    <col min="10" max="10" width="0.5" customWidth="1"/>
    <col min="11" max="11" width="9.5" customWidth="1"/>
    <col min="12" max="12" width="0.5" customWidth="1"/>
    <col min="13" max="16" width="9.5" customWidth="1"/>
    <col min="17" max="17" width="0.5" customWidth="1"/>
    <col min="18" max="18" width="9.5" customWidth="1"/>
    <col min="19" max="19" width="0.6640625" customWidth="1"/>
    <col min="20" max="20" width="8.83203125" bestFit="1" customWidth="1"/>
    <col min="21" max="22" width="9.5" customWidth="1"/>
    <col min="23" max="23" width="2.5" customWidth="1"/>
    <col min="24" max="24" width="1" customWidth="1"/>
    <col min="25" max="25" width="0.5" customWidth="1"/>
    <col min="27" max="27" width="16.33203125" bestFit="1" customWidth="1"/>
  </cols>
  <sheetData>
    <row r="1" spans="2:33" x14ac:dyDescent="0.15">
      <c r="X1" s="25"/>
    </row>
    <row r="2" spans="2:33" x14ac:dyDescent="0.15">
      <c r="B2" s="3"/>
      <c r="X2" s="25"/>
    </row>
    <row r="3" spans="2:33" x14ac:dyDescent="0.15">
      <c r="B3" s="3"/>
      <c r="X3" s="25"/>
    </row>
    <row r="4" spans="2:33" x14ac:dyDescent="0.15">
      <c r="B4" s="3"/>
      <c r="X4" s="25"/>
    </row>
    <row r="5" spans="2:33" x14ac:dyDescent="0.15">
      <c r="B5" s="6" t="s">
        <v>27</v>
      </c>
      <c r="C5" s="7"/>
      <c r="D5" s="8">
        <v>2019</v>
      </c>
      <c r="E5" s="9"/>
      <c r="F5" s="10" t="s">
        <v>114</v>
      </c>
      <c r="G5" s="10" t="s">
        <v>115</v>
      </c>
      <c r="H5" s="10" t="s">
        <v>116</v>
      </c>
      <c r="I5" s="10" t="s">
        <v>109</v>
      </c>
      <c r="J5" s="61"/>
      <c r="K5" s="8">
        <v>2020</v>
      </c>
      <c r="L5" s="11"/>
      <c r="M5" s="10" t="s">
        <v>110</v>
      </c>
      <c r="N5" s="10" t="s">
        <v>111</v>
      </c>
      <c r="O5" s="10" t="s">
        <v>112</v>
      </c>
      <c r="P5" s="10" t="s">
        <v>113</v>
      </c>
      <c r="Q5" s="11"/>
      <c r="R5" s="8">
        <v>2021</v>
      </c>
      <c r="S5" s="9"/>
      <c r="T5" s="10" t="s">
        <v>117</v>
      </c>
      <c r="U5" s="10" t="s">
        <v>129</v>
      </c>
      <c r="V5" s="10" t="s">
        <v>132</v>
      </c>
      <c r="X5" s="25"/>
      <c r="Z5" s="12"/>
      <c r="AA5" s="12"/>
      <c r="AB5" s="12"/>
      <c r="AC5" s="12"/>
      <c r="AD5" s="12"/>
      <c r="AE5" s="12"/>
      <c r="AF5" s="13"/>
      <c r="AG5" s="13"/>
    </row>
    <row r="6" spans="2:33" ht="10.25" customHeight="1" x14ac:dyDescent="0.15">
      <c r="B6" s="7"/>
      <c r="C6" s="7"/>
      <c r="D6" s="14"/>
      <c r="E6" s="14"/>
      <c r="F6" s="14"/>
      <c r="G6" s="14"/>
      <c r="H6" s="14"/>
      <c r="I6" s="14"/>
      <c r="J6" s="14"/>
      <c r="L6" s="14"/>
      <c r="M6" s="14"/>
      <c r="N6" s="14"/>
      <c r="O6" s="14"/>
      <c r="P6" s="14"/>
      <c r="Q6" s="14"/>
      <c r="R6" s="14"/>
      <c r="S6" s="14"/>
      <c r="T6" s="14"/>
      <c r="U6" s="14"/>
      <c r="V6" s="14"/>
      <c r="X6" s="25"/>
      <c r="Z6" s="14"/>
      <c r="AA6" s="14"/>
      <c r="AB6" s="14"/>
      <c r="AC6" s="14"/>
      <c r="AD6" s="14"/>
      <c r="AE6" s="14"/>
    </row>
    <row r="7" spans="2:33" x14ac:dyDescent="0.15">
      <c r="B7" s="114" t="s">
        <v>28</v>
      </c>
      <c r="D7" s="67">
        <v>241477</v>
      </c>
      <c r="E7" s="44"/>
      <c r="F7" s="87">
        <v>82588</v>
      </c>
      <c r="G7" s="87">
        <v>87888</v>
      </c>
      <c r="H7" s="87">
        <v>118373</v>
      </c>
      <c r="I7" s="67">
        <v>102616.99999999999</v>
      </c>
      <c r="J7" s="68"/>
      <c r="K7" s="69">
        <f>SUM(F7:I7)</f>
        <v>391466</v>
      </c>
      <c r="L7" s="44"/>
      <c r="M7" s="67">
        <v>128386</v>
      </c>
      <c r="N7" s="67">
        <v>153274</v>
      </c>
      <c r="O7" s="67">
        <v>140734</v>
      </c>
      <c r="P7" s="67">
        <v>138565</v>
      </c>
      <c r="Q7" s="67"/>
      <c r="R7" s="67">
        <v>560959</v>
      </c>
      <c r="S7" s="67"/>
      <c r="T7" s="67">
        <v>140125</v>
      </c>
      <c r="U7" s="67">
        <v>148047</v>
      </c>
      <c r="V7" s="69">
        <v>133165</v>
      </c>
      <c r="W7" s="70"/>
      <c r="X7" s="71"/>
    </row>
    <row r="8" spans="2:33" x14ac:dyDescent="0.15">
      <c r="B8" t="s">
        <v>32</v>
      </c>
      <c r="D8" s="24">
        <v>1.8</v>
      </c>
      <c r="E8" s="85"/>
      <c r="F8" s="24">
        <v>0.6</v>
      </c>
      <c r="G8" s="24">
        <v>0.6</v>
      </c>
      <c r="H8" s="24">
        <v>1.1000000000000001</v>
      </c>
      <c r="I8" s="24">
        <v>0.9</v>
      </c>
      <c r="J8" s="24"/>
      <c r="K8" s="24">
        <v>3.3</v>
      </c>
      <c r="L8" s="24"/>
      <c r="M8" s="24">
        <v>1.3</v>
      </c>
      <c r="N8" s="24">
        <v>2.1</v>
      </c>
      <c r="O8" s="24">
        <v>2</v>
      </c>
      <c r="P8" s="24">
        <v>2.5</v>
      </c>
      <c r="Q8" s="24"/>
      <c r="R8" s="24">
        <v>7.9</v>
      </c>
      <c r="S8" s="24"/>
      <c r="T8" s="24">
        <v>2.4</v>
      </c>
      <c r="U8" s="130">
        <v>2700000000</v>
      </c>
      <c r="V8" s="130">
        <v>2100000000</v>
      </c>
      <c r="W8" s="86"/>
      <c r="X8" s="71"/>
      <c r="AA8" s="141"/>
      <c r="AD8" s="98"/>
    </row>
    <row r="9" spans="2:33" x14ac:dyDescent="0.15">
      <c r="B9" t="s">
        <v>83</v>
      </c>
      <c r="D9" s="73">
        <v>68300000</v>
      </c>
      <c r="E9" s="5"/>
      <c r="F9" s="73">
        <v>25500000</v>
      </c>
      <c r="G9" s="73">
        <v>30100000</v>
      </c>
      <c r="H9" s="73">
        <v>43900000</v>
      </c>
      <c r="I9" s="73">
        <v>35000000</v>
      </c>
      <c r="J9" s="74"/>
      <c r="K9" s="73">
        <v>134400000</v>
      </c>
      <c r="L9" s="62"/>
      <c r="M9" s="73">
        <v>45000000</v>
      </c>
      <c r="N9" s="73">
        <v>60000000</v>
      </c>
      <c r="O9" s="73">
        <v>52500000</v>
      </c>
      <c r="P9" s="73">
        <v>56800000</v>
      </c>
      <c r="Q9" s="73"/>
      <c r="R9" s="73">
        <v>214300000</v>
      </c>
      <c r="S9" s="73"/>
      <c r="T9" s="73">
        <v>58700000</v>
      </c>
      <c r="U9" s="73">
        <v>65400000</v>
      </c>
      <c r="V9" s="93">
        <v>56300000</v>
      </c>
      <c r="W9" s="75"/>
      <c r="X9" s="72"/>
    </row>
    <row r="10" spans="2:33" x14ac:dyDescent="0.15">
      <c r="B10" t="s">
        <v>37</v>
      </c>
      <c r="D10" s="73">
        <v>49200000</v>
      </c>
      <c r="E10" s="76"/>
      <c r="F10" s="73">
        <v>17800000</v>
      </c>
      <c r="G10" s="73">
        <v>23500000</v>
      </c>
      <c r="H10" s="73">
        <v>32800000</v>
      </c>
      <c r="I10" s="73">
        <v>25100000</v>
      </c>
      <c r="J10" s="28"/>
      <c r="K10" s="73">
        <v>99200000</v>
      </c>
      <c r="L10" s="28"/>
      <c r="M10" s="73">
        <v>34300000</v>
      </c>
      <c r="N10" s="73">
        <v>46600000</v>
      </c>
      <c r="O10" s="73">
        <v>40000000</v>
      </c>
      <c r="P10" s="73">
        <v>43400000</v>
      </c>
      <c r="Q10" s="73"/>
      <c r="R10" s="73">
        <v>164200000</v>
      </c>
      <c r="S10" s="73"/>
      <c r="T10" s="73">
        <v>44000000</v>
      </c>
      <c r="U10" s="73">
        <v>48100000</v>
      </c>
      <c r="V10" s="93">
        <v>41700000</v>
      </c>
      <c r="W10" s="75"/>
      <c r="X10" s="72"/>
    </row>
    <row r="11" spans="2:33" ht="5" customHeight="1" x14ac:dyDescent="0.15">
      <c r="F11" s="44"/>
      <c r="G11" s="44"/>
      <c r="H11" s="44"/>
      <c r="I11" s="44"/>
      <c r="J11" s="44"/>
      <c r="K11" s="44"/>
      <c r="L11" s="44"/>
      <c r="M11" s="44"/>
      <c r="N11" s="44"/>
      <c r="O11" s="44"/>
      <c r="P11" s="44"/>
      <c r="Q11" s="44"/>
      <c r="R11" s="44"/>
      <c r="S11" s="44"/>
      <c r="T11" s="44"/>
      <c r="U11" s="44"/>
      <c r="X11" s="25"/>
    </row>
    <row r="12" spans="2:33" ht="15" customHeight="1" x14ac:dyDescent="0.15">
      <c r="B12" s="4" t="s">
        <v>39</v>
      </c>
      <c r="F12" s="44"/>
      <c r="G12" s="44"/>
      <c r="H12" s="44"/>
      <c r="I12" s="44"/>
      <c r="J12" s="44"/>
      <c r="K12" s="44"/>
      <c r="L12" s="44"/>
      <c r="M12" s="44"/>
      <c r="N12" s="44"/>
      <c r="O12" s="44"/>
      <c r="P12" s="44"/>
      <c r="Q12" s="44"/>
      <c r="R12" s="44"/>
      <c r="S12" s="44"/>
      <c r="T12" s="44"/>
      <c r="U12" s="44"/>
      <c r="X12" s="25"/>
    </row>
    <row r="13" spans="2:33" x14ac:dyDescent="0.15">
      <c r="B13" s="3" t="s">
        <v>30</v>
      </c>
      <c r="D13" s="79">
        <v>7346</v>
      </c>
      <c r="E13" s="77"/>
      <c r="F13" s="79">
        <v>7645</v>
      </c>
      <c r="G13" s="79">
        <v>7270</v>
      </c>
      <c r="H13" s="79">
        <v>9405</v>
      </c>
      <c r="I13" s="79">
        <v>8964</v>
      </c>
      <c r="J13" s="79"/>
      <c r="K13" s="79">
        <v>8438</v>
      </c>
      <c r="L13" s="77"/>
      <c r="M13" s="79">
        <v>10185</v>
      </c>
      <c r="N13" s="79">
        <v>13929</v>
      </c>
      <c r="O13" s="79">
        <v>14155</v>
      </c>
      <c r="P13" s="79">
        <v>17885</v>
      </c>
      <c r="Q13" s="79"/>
      <c r="R13" s="79">
        <v>14106</v>
      </c>
      <c r="S13" s="79"/>
      <c r="T13" s="79">
        <v>17078</v>
      </c>
      <c r="U13" s="79">
        <v>18363</v>
      </c>
      <c r="V13" s="131">
        <v>15872</v>
      </c>
      <c r="X13" s="71"/>
    </row>
    <row r="14" spans="2:33" x14ac:dyDescent="0.15">
      <c r="B14" s="3" t="s">
        <v>36</v>
      </c>
      <c r="D14" s="78">
        <v>283</v>
      </c>
      <c r="E14" s="77"/>
      <c r="F14" s="78">
        <v>309</v>
      </c>
      <c r="G14" s="78">
        <v>343</v>
      </c>
      <c r="H14" s="78">
        <v>371</v>
      </c>
      <c r="I14" s="78">
        <v>341</v>
      </c>
      <c r="J14" s="63"/>
      <c r="K14" s="78">
        <v>343</v>
      </c>
      <c r="L14" s="46"/>
      <c r="M14" s="78">
        <v>350</v>
      </c>
      <c r="N14" s="78">
        <v>392</v>
      </c>
      <c r="O14" s="78">
        <v>373</v>
      </c>
      <c r="P14" s="78">
        <v>410</v>
      </c>
      <c r="Q14" s="78"/>
      <c r="R14" s="78">
        <v>382</v>
      </c>
      <c r="S14" s="78"/>
      <c r="T14" s="78">
        <v>419</v>
      </c>
      <c r="U14" s="78">
        <v>442</v>
      </c>
      <c r="V14" s="131">
        <v>423</v>
      </c>
      <c r="X14" s="71"/>
    </row>
    <row r="15" spans="2:33" x14ac:dyDescent="0.15">
      <c r="B15" s="3" t="s">
        <v>38</v>
      </c>
      <c r="D15" s="78">
        <v>204</v>
      </c>
      <c r="E15" s="77"/>
      <c r="F15" s="78">
        <v>216</v>
      </c>
      <c r="G15" s="78">
        <v>268</v>
      </c>
      <c r="H15" s="78">
        <v>277</v>
      </c>
      <c r="I15" s="78">
        <v>244</v>
      </c>
      <c r="J15" s="79"/>
      <c r="K15" s="78">
        <v>253</v>
      </c>
      <c r="L15" s="77"/>
      <c r="M15" s="78">
        <v>267</v>
      </c>
      <c r="N15" s="78">
        <v>304</v>
      </c>
      <c r="O15" s="78">
        <v>284</v>
      </c>
      <c r="P15" s="78">
        <v>313</v>
      </c>
      <c r="Q15" s="78"/>
      <c r="R15" s="78">
        <v>293</v>
      </c>
      <c r="S15" s="78"/>
      <c r="T15" s="78">
        <v>314</v>
      </c>
      <c r="U15" s="78">
        <v>325</v>
      </c>
      <c r="V15" s="131">
        <v>314</v>
      </c>
      <c r="X15" s="71"/>
    </row>
    <row r="16" spans="2:33" ht="5" customHeight="1" x14ac:dyDescent="0.15">
      <c r="X16" s="71"/>
    </row>
    <row r="17" spans="1:24" x14ac:dyDescent="0.15">
      <c r="B17" s="4" t="s">
        <v>31</v>
      </c>
      <c r="M17" s="80"/>
      <c r="N17" s="80"/>
      <c r="O17" s="80"/>
      <c r="P17" s="80"/>
      <c r="Q17" s="80"/>
      <c r="R17" s="80"/>
      <c r="S17" s="80"/>
      <c r="T17" s="80"/>
      <c r="U17" s="80"/>
      <c r="X17" s="71"/>
    </row>
    <row r="18" spans="1:24" x14ac:dyDescent="0.15">
      <c r="B18" s="88" t="s">
        <v>28</v>
      </c>
      <c r="F18" s="81">
        <v>1.06</v>
      </c>
      <c r="G18" s="81">
        <v>0.56999999999999995</v>
      </c>
      <c r="H18" s="81">
        <v>0.69</v>
      </c>
      <c r="I18" s="81">
        <v>0.37</v>
      </c>
      <c r="J18" s="81"/>
      <c r="K18" s="81">
        <v>0.62</v>
      </c>
      <c r="M18" s="80">
        <v>0.55000000000000004</v>
      </c>
      <c r="N18" s="80">
        <v>0.74</v>
      </c>
      <c r="O18" s="80">
        <v>0.19</v>
      </c>
      <c r="P18" s="80">
        <v>0.35</v>
      </c>
      <c r="Q18" s="80"/>
      <c r="R18" s="80">
        <v>0.43</v>
      </c>
      <c r="S18" s="80"/>
      <c r="T18" s="80">
        <v>0.09</v>
      </c>
      <c r="U18" s="80">
        <v>-0.03</v>
      </c>
      <c r="V18" s="95">
        <v>-0.05</v>
      </c>
      <c r="X18" s="71"/>
    </row>
    <row r="19" spans="1:24" x14ac:dyDescent="0.15">
      <c r="B19" s="3" t="s">
        <v>29</v>
      </c>
      <c r="F19" s="81">
        <v>1.21</v>
      </c>
      <c r="G19" s="81">
        <v>0.51</v>
      </c>
      <c r="H19" s="81">
        <v>1.1000000000000001</v>
      </c>
      <c r="I19" s="81">
        <v>0.71</v>
      </c>
      <c r="J19" s="81"/>
      <c r="K19" s="81">
        <v>0.86</v>
      </c>
      <c r="L19" s="81"/>
      <c r="M19" s="81">
        <v>1.07</v>
      </c>
      <c r="N19" s="81">
        <v>2.34</v>
      </c>
      <c r="O19" s="81">
        <v>0.79</v>
      </c>
      <c r="P19" s="81">
        <v>1.69</v>
      </c>
      <c r="Q19" s="81"/>
      <c r="R19" s="81">
        <v>1.4</v>
      </c>
      <c r="S19" s="81"/>
      <c r="T19" s="81">
        <v>0.83</v>
      </c>
      <c r="U19" s="81">
        <v>0.27</v>
      </c>
      <c r="V19" s="95">
        <v>0.06</v>
      </c>
      <c r="X19" s="71"/>
    </row>
    <row r="20" spans="1:24" x14ac:dyDescent="0.15">
      <c r="B20" s="3" t="s">
        <v>40</v>
      </c>
      <c r="F20" s="81">
        <v>1.1200000000000001</v>
      </c>
      <c r="G20" s="81">
        <v>0.91</v>
      </c>
      <c r="H20" s="81">
        <v>1.3</v>
      </c>
      <c r="I20" s="81">
        <v>0.64</v>
      </c>
      <c r="J20" s="81"/>
      <c r="K20" s="81">
        <v>0.97</v>
      </c>
      <c r="L20" s="81"/>
      <c r="M20" s="81">
        <v>0.76</v>
      </c>
      <c r="N20" s="81">
        <v>0.99</v>
      </c>
      <c r="O20" s="81">
        <v>0.2</v>
      </c>
      <c r="P20" s="81">
        <v>0.62</v>
      </c>
      <c r="Q20" s="81"/>
      <c r="R20" s="81">
        <v>0.59</v>
      </c>
      <c r="S20" s="81"/>
      <c r="T20" s="81">
        <v>0.31</v>
      </c>
      <c r="U20" s="81">
        <v>0.09</v>
      </c>
      <c r="V20" s="95">
        <v>7.0000000000000007E-2</v>
      </c>
      <c r="X20" s="25"/>
    </row>
    <row r="21" spans="1:24" x14ac:dyDescent="0.15">
      <c r="B21" s="3" t="s">
        <v>41</v>
      </c>
      <c r="F21" s="81">
        <v>0.94</v>
      </c>
      <c r="G21" s="81">
        <v>0.88</v>
      </c>
      <c r="H21" s="81">
        <v>1.57</v>
      </c>
      <c r="I21" s="81">
        <v>0.7</v>
      </c>
      <c r="J21" s="81"/>
      <c r="K21" s="81">
        <v>1.02</v>
      </c>
      <c r="L21" s="81"/>
      <c r="M21" s="81">
        <v>0.92</v>
      </c>
      <c r="N21" s="81">
        <v>0.98</v>
      </c>
      <c r="O21" s="81">
        <v>0.22</v>
      </c>
      <c r="P21" s="81">
        <v>0.73</v>
      </c>
      <c r="Q21" s="81"/>
      <c r="R21" s="81">
        <v>0.66</v>
      </c>
      <c r="S21" s="81"/>
      <c r="T21" s="81">
        <v>0.28000000000000003</v>
      </c>
      <c r="U21" s="81">
        <v>0.03</v>
      </c>
      <c r="V21" s="95">
        <v>0.04</v>
      </c>
      <c r="X21" s="25"/>
    </row>
    <row r="22" spans="1:24" x14ac:dyDescent="0.15">
      <c r="D22" s="82"/>
      <c r="M22" s="83"/>
      <c r="X22" s="25"/>
    </row>
    <row r="23" spans="1:24" ht="6" customHeight="1" x14ac:dyDescent="0.15">
      <c r="A23" s="25"/>
      <c r="B23" s="25"/>
      <c r="C23" s="25"/>
      <c r="D23" s="25"/>
      <c r="E23" s="25"/>
      <c r="F23" s="25"/>
      <c r="G23" s="25"/>
      <c r="H23" s="25"/>
      <c r="I23" s="25"/>
      <c r="J23" s="25"/>
      <c r="K23" s="25"/>
      <c r="L23" s="25"/>
      <c r="M23" s="25"/>
      <c r="N23" s="25"/>
      <c r="O23" s="25"/>
      <c r="P23" s="25"/>
      <c r="Q23" s="25"/>
      <c r="R23" s="25"/>
      <c r="S23" s="25"/>
      <c r="T23" s="25"/>
      <c r="U23" s="25"/>
      <c r="V23" s="25"/>
      <c r="W23" s="25"/>
      <c r="X23" s="25"/>
    </row>
    <row r="24" spans="1:24" x14ac:dyDescent="0.15">
      <c r="I24" s="28"/>
      <c r="J24" s="28"/>
    </row>
    <row r="25" spans="1:24" x14ac:dyDescent="0.15">
      <c r="B25" s="3"/>
      <c r="D25" s="110"/>
      <c r="E25" s="91"/>
      <c r="F25" s="110"/>
      <c r="G25" s="110"/>
      <c r="H25" s="110"/>
      <c r="I25" s="110"/>
      <c r="J25" s="19"/>
      <c r="K25" s="19"/>
      <c r="L25" s="19"/>
      <c r="M25" s="98"/>
      <c r="N25" s="98"/>
      <c r="O25" s="110"/>
      <c r="P25" s="110"/>
      <c r="Q25" s="110"/>
      <c r="R25" s="110"/>
      <c r="S25" s="116"/>
      <c r="T25" s="110"/>
      <c r="U25" s="110"/>
      <c r="V25" s="110"/>
    </row>
    <row r="26" spans="1:24" x14ac:dyDescent="0.15">
      <c r="B26" s="3"/>
      <c r="D26" s="19"/>
      <c r="H26" s="19"/>
      <c r="I26" s="19"/>
      <c r="J26" s="19"/>
      <c r="K26" s="19"/>
      <c r="L26" s="19"/>
      <c r="M26" s="19"/>
      <c r="N26" s="19"/>
      <c r="O26" s="19"/>
      <c r="P26" s="98"/>
      <c r="Q26" s="19"/>
      <c r="R26" s="19"/>
      <c r="S26" s="39"/>
      <c r="T26" s="19"/>
      <c r="U26" s="133"/>
      <c r="V26" s="133"/>
    </row>
    <row r="27" spans="1:24" x14ac:dyDescent="0.15">
      <c r="K27" s="69"/>
      <c r="P27" s="98"/>
      <c r="R27" s="69"/>
      <c r="S27" s="69"/>
      <c r="T27" s="69"/>
      <c r="U27" s="69"/>
      <c r="V27" s="69"/>
    </row>
    <row r="28" spans="1:24" x14ac:dyDescent="0.15">
      <c r="I28" s="69"/>
      <c r="K28" s="69"/>
      <c r="P28" s="69"/>
      <c r="R28" s="69"/>
      <c r="S28" s="69"/>
      <c r="T28" s="69"/>
      <c r="U28" s="69"/>
      <c r="V28" s="69"/>
    </row>
    <row r="29" spans="1:24" x14ac:dyDescent="0.15">
      <c r="K29" s="84"/>
    </row>
    <row r="30" spans="1:24" x14ac:dyDescent="0.15">
      <c r="U30" s="95"/>
      <c r="V30" s="95"/>
    </row>
    <row r="31" spans="1:24" x14ac:dyDescent="0.15">
      <c r="K31" s="30"/>
    </row>
    <row r="32" spans="1:24" x14ac:dyDescent="0.15">
      <c r="K32" s="30"/>
      <c r="P32" s="69"/>
      <c r="R32" s="69"/>
      <c r="S32" s="69"/>
      <c r="T32" s="69"/>
      <c r="U32" s="69"/>
      <c r="V32" s="69"/>
    </row>
    <row r="33" spans="11:22" x14ac:dyDescent="0.15">
      <c r="K33" s="30"/>
      <c r="O33" s="98"/>
      <c r="P33" s="98"/>
      <c r="R33" s="98"/>
      <c r="S33" s="92"/>
      <c r="T33" s="98"/>
      <c r="U33" s="98"/>
      <c r="V33" s="98"/>
    </row>
    <row r="34" spans="11:22" x14ac:dyDescent="0.15">
      <c r="P34" s="98"/>
      <c r="R34" s="98"/>
      <c r="S34" s="92"/>
      <c r="T34" s="98"/>
      <c r="U34" s="98"/>
      <c r="V34" s="98"/>
    </row>
    <row r="35" spans="11:22" x14ac:dyDescent="0.15">
      <c r="K35" s="2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AF23"/>
  <sheetViews>
    <sheetView workbookViewId="0"/>
  </sheetViews>
  <sheetFormatPr baseColWidth="10" defaultColWidth="8.83203125" defaultRowHeight="13" x14ac:dyDescent="0.15"/>
  <sheetData>
    <row r="3" spans="1:32" x14ac:dyDescent="0.15">
      <c r="A3" t="s">
        <v>123</v>
      </c>
      <c r="B3" t="s">
        <v>124</v>
      </c>
      <c r="C3" t="s">
        <v>125</v>
      </c>
      <c r="D3" t="s">
        <v>127</v>
      </c>
      <c r="E3" t="s">
        <v>128</v>
      </c>
      <c r="F3" t="s">
        <v>131</v>
      </c>
    </row>
    <row r="4" spans="1:32" x14ac:dyDescent="0.15">
      <c r="A4">
        <v>1</v>
      </c>
      <c r="B4">
        <v>7</v>
      </c>
      <c r="C4">
        <v>13</v>
      </c>
      <c r="D4">
        <v>19</v>
      </c>
      <c r="E4">
        <v>25</v>
      </c>
      <c r="F4">
        <v>31</v>
      </c>
    </row>
    <row r="5" spans="1:32" x14ac:dyDescent="0.15">
      <c r="A5">
        <f>'7. Product Line Revenue'!$8:$8</f>
        <v>0</v>
      </c>
      <c r="B5">
        <v>1</v>
      </c>
      <c r="G5">
        <f>'6. Key Metrics'!$7:$7</f>
        <v>87888</v>
      </c>
      <c r="H5">
        <v>2</v>
      </c>
      <c r="M5">
        <f>'4. GAAP to NonGAAP Recon'!$7:$7</f>
        <v>-17400000</v>
      </c>
      <c r="N5">
        <v>3</v>
      </c>
      <c r="S5">
        <f>'5. Cash Flow'!$8:$8</f>
        <v>0</v>
      </c>
      <c r="T5">
        <v>3</v>
      </c>
      <c r="Y5">
        <f>'3. Income Statement'!$8:$8</f>
        <v>0</v>
      </c>
      <c r="Z5">
        <v>3</v>
      </c>
      <c r="AE5" t="e">
        <f>#REF!</f>
        <v>#REF!</v>
      </c>
      <c r="AF5">
        <v>1</v>
      </c>
    </row>
    <row r="6" spans="1:32" x14ac:dyDescent="0.15">
      <c r="A6">
        <f>'7. Product Line Revenue'!$9:$9</f>
        <v>0</v>
      </c>
      <c r="B6">
        <v>2</v>
      </c>
      <c r="G6">
        <f>'6. Key Metrics'!$8:$8</f>
        <v>0.6</v>
      </c>
      <c r="H6">
        <v>3</v>
      </c>
      <c r="M6">
        <f>'4. GAAP to NonGAAP Recon'!$9:$9</f>
        <v>0</v>
      </c>
      <c r="N6">
        <v>4</v>
      </c>
      <c r="S6">
        <f>'5. Cash Flow'!$9:$9</f>
        <v>0</v>
      </c>
      <c r="T6">
        <v>4</v>
      </c>
      <c r="Y6">
        <f>'3. Income Statement'!$9:$9</f>
        <v>0</v>
      </c>
      <c r="Z6">
        <v>4</v>
      </c>
      <c r="AE6" t="e">
        <f>#REF!</f>
        <v>#REF!</v>
      </c>
      <c r="AF6">
        <v>2</v>
      </c>
    </row>
    <row r="7" spans="1:32" x14ac:dyDescent="0.15">
      <c r="A7">
        <f>'7. Product Line Revenue'!$10:$10</f>
        <v>0</v>
      </c>
      <c r="B7">
        <v>3</v>
      </c>
      <c r="G7">
        <f>'6. Key Metrics'!$9:$9</f>
        <v>30100000</v>
      </c>
      <c r="H7">
        <v>4</v>
      </c>
      <c r="M7">
        <f>'4. GAAP to NonGAAP Recon'!$10:$10</f>
        <v>2900000</v>
      </c>
      <c r="N7">
        <v>5</v>
      </c>
      <c r="S7">
        <f>'5. Cash Flow'!$10:$10</f>
        <v>0</v>
      </c>
      <c r="T7">
        <v>5</v>
      </c>
      <c r="Y7">
        <f>'3. Income Statement'!$10:$10</f>
        <v>0</v>
      </c>
      <c r="Z7">
        <v>5</v>
      </c>
      <c r="AE7" t="e">
        <f>#REF!</f>
        <v>#REF!</v>
      </c>
      <c r="AF7">
        <v>3</v>
      </c>
    </row>
    <row r="8" spans="1:32" x14ac:dyDescent="0.15">
      <c r="A8">
        <f>'7. Product Line Revenue'!$11:$11</f>
        <v>0</v>
      </c>
      <c r="B8">
        <v>4</v>
      </c>
      <c r="G8">
        <f>'6. Key Metrics'!$10:$10</f>
        <v>23500000</v>
      </c>
      <c r="H8">
        <v>5</v>
      </c>
      <c r="M8">
        <f>'4. GAAP to NonGAAP Recon'!$11:$11</f>
        <v>800000</v>
      </c>
      <c r="N8">
        <v>6</v>
      </c>
      <c r="S8">
        <f>'5. Cash Flow'!$11:$11</f>
        <v>0</v>
      </c>
      <c r="T8">
        <v>6</v>
      </c>
      <c r="Y8">
        <f>'3. Income Statement'!$13:$13</f>
        <v>0</v>
      </c>
      <c r="Z8">
        <v>6</v>
      </c>
      <c r="AE8" t="e">
        <f>#REF!</f>
        <v>#REF!</v>
      </c>
      <c r="AF8">
        <v>4</v>
      </c>
    </row>
    <row r="9" spans="1:32" x14ac:dyDescent="0.15">
      <c r="A9">
        <f>'7. Product Line Revenue'!$23:$23</f>
        <v>0</v>
      </c>
      <c r="B9">
        <v>5</v>
      </c>
      <c r="G9">
        <f>'6. Key Metrics'!$13:$13</f>
        <v>7270</v>
      </c>
      <c r="H9">
        <v>6</v>
      </c>
      <c r="M9">
        <f>'4. GAAP to NonGAAP Recon'!$14:$14</f>
        <v>-13700000</v>
      </c>
      <c r="N9">
        <v>7</v>
      </c>
      <c r="S9">
        <f>'5. Cash Flow'!$12:$12</f>
        <v>0</v>
      </c>
      <c r="T9">
        <v>7</v>
      </c>
      <c r="Y9">
        <f>'3. Income Statement'!$14:$14</f>
        <v>0</v>
      </c>
      <c r="Z9">
        <v>7</v>
      </c>
    </row>
    <row r="10" spans="1:32" x14ac:dyDescent="0.15">
      <c r="A10">
        <f>'7. Product Line Revenue'!$14:$14</f>
        <v>0</v>
      </c>
      <c r="B10">
        <v>8</v>
      </c>
      <c r="G10">
        <f>'6. Key Metrics'!$14:$14</f>
        <v>343</v>
      </c>
      <c r="H10">
        <v>7</v>
      </c>
      <c r="M10">
        <f>'4. GAAP to NonGAAP Recon'!$18:$18</f>
        <v>-13700000</v>
      </c>
      <c r="N10">
        <v>8</v>
      </c>
      <c r="S10">
        <f>'5. Cash Flow'!$13:$13</f>
        <v>0</v>
      </c>
      <c r="T10">
        <v>8</v>
      </c>
      <c r="Y10">
        <f>'3. Income Statement'!$15:$15</f>
        <v>0</v>
      </c>
      <c r="Z10">
        <v>8</v>
      </c>
    </row>
    <row r="11" spans="1:32" x14ac:dyDescent="0.15">
      <c r="A11">
        <f>'7. Product Line Revenue'!$15:$15</f>
        <v>0</v>
      </c>
      <c r="B11">
        <v>9</v>
      </c>
      <c r="G11">
        <f>'6. Key Metrics'!$15:$15</f>
        <v>268</v>
      </c>
      <c r="H11">
        <v>8</v>
      </c>
      <c r="M11">
        <f>'4. GAAP to NonGAAP Recon'!$20:$20</f>
        <v>1073131.0859995012</v>
      </c>
      <c r="N11">
        <v>9</v>
      </c>
      <c r="Y11">
        <f>'3. Income Statement'!$16:$16</f>
        <v>0</v>
      </c>
      <c r="Z11">
        <v>9</v>
      </c>
    </row>
    <row r="12" spans="1:32" x14ac:dyDescent="0.15">
      <c r="A12">
        <f>'7. Product Line Revenue'!$16:$16</f>
        <v>0</v>
      </c>
      <c r="B12">
        <v>10</v>
      </c>
      <c r="G12">
        <f>'6. Key Metrics'!$18:$18</f>
        <v>0.56999999999999995</v>
      </c>
      <c r="H12">
        <v>9</v>
      </c>
      <c r="M12">
        <f>'4. GAAP to NonGAAP Recon'!$21:$21</f>
        <v>209589.46</v>
      </c>
      <c r="N12">
        <v>10</v>
      </c>
      <c r="Y12">
        <f>'3. Income Statement'!$17:$17</f>
        <v>0</v>
      </c>
      <c r="Z12">
        <v>10</v>
      </c>
    </row>
    <row r="13" spans="1:32" x14ac:dyDescent="0.15">
      <c r="A13">
        <f>'7. Product Line Revenue'!$20:$20</f>
        <v>0</v>
      </c>
      <c r="B13">
        <v>11</v>
      </c>
      <c r="G13">
        <f>'6. Key Metrics'!$21:$21</f>
        <v>0.88</v>
      </c>
      <c r="H13">
        <v>10</v>
      </c>
      <c r="M13">
        <f>'4. GAAP to NonGAAP Recon'!$22:$22</f>
        <v>-26200.9</v>
      </c>
      <c r="N13">
        <v>11</v>
      </c>
      <c r="Y13">
        <f>'3. Income Statement'!$18:$18</f>
        <v>0</v>
      </c>
      <c r="Z13">
        <v>11</v>
      </c>
    </row>
    <row r="14" spans="1:32" x14ac:dyDescent="0.15">
      <c r="A14">
        <f>'7. Product Line Revenue'!$21:$21</f>
        <v>0</v>
      </c>
      <c r="B14">
        <v>12</v>
      </c>
      <c r="M14">
        <f>'4. GAAP to NonGAAP Recon'!$23:$23</f>
        <v>15002.5977241949</v>
      </c>
      <c r="N14">
        <v>12</v>
      </c>
      <c r="Y14">
        <f>'3. Income Statement'!$20:$20</f>
        <v>0</v>
      </c>
      <c r="Z14">
        <v>12</v>
      </c>
    </row>
    <row r="15" spans="1:32" x14ac:dyDescent="0.15">
      <c r="A15">
        <f>'7. Product Line Revenue'!$22:$22</f>
        <v>0</v>
      </c>
      <c r="B15">
        <v>13</v>
      </c>
      <c r="M15">
        <f>'4. GAAP to NonGAAP Recon'!$24:$24</f>
        <v>58139.29270953589</v>
      </c>
      <c r="N15">
        <v>13</v>
      </c>
      <c r="Y15">
        <f>'3. Income Statement'!$21:$21</f>
        <v>0</v>
      </c>
      <c r="Z15">
        <v>13</v>
      </c>
    </row>
    <row r="16" spans="1:32" x14ac:dyDescent="0.15">
      <c r="M16">
        <f>'4. GAAP to NonGAAP Recon'!$25:$25</f>
        <v>-12400000</v>
      </c>
      <c r="N16">
        <v>14</v>
      </c>
      <c r="Y16">
        <f>'3. Income Statement'!$22:$22</f>
        <v>0</v>
      </c>
      <c r="Z16">
        <v>14</v>
      </c>
    </row>
    <row r="17" spans="13:26" x14ac:dyDescent="0.15">
      <c r="M17">
        <f>'4. GAAP to NonGAAP Recon'!$27:$27</f>
        <v>69100000</v>
      </c>
      <c r="N17">
        <v>15</v>
      </c>
      <c r="Y17">
        <f>'3. Income Statement'!$23:$23</f>
        <v>0</v>
      </c>
      <c r="Z17">
        <v>15</v>
      </c>
    </row>
    <row r="18" spans="13:26" x14ac:dyDescent="0.15">
      <c r="M18">
        <f>'4. GAAP to NonGAAP Recon'!$28:$28</f>
        <v>-0.18</v>
      </c>
      <c r="N18">
        <v>16</v>
      </c>
      <c r="Y18">
        <f>'3. Income Statement'!$24:$24</f>
        <v>0</v>
      </c>
      <c r="Z18">
        <v>16</v>
      </c>
    </row>
    <row r="19" spans="13:26" x14ac:dyDescent="0.15">
      <c r="M19">
        <f>'4. GAAP to NonGAAP Recon'!$12:$12</f>
        <v>0</v>
      </c>
      <c r="N19">
        <v>17</v>
      </c>
      <c r="Y19">
        <f>'3. Income Statement'!$40:$40</f>
        <v>0</v>
      </c>
      <c r="Z19">
        <v>17</v>
      </c>
    </row>
    <row r="20" spans="13:26" x14ac:dyDescent="0.15">
      <c r="Y20">
        <f>'3. Income Statement'!$43:$43</f>
        <v>0</v>
      </c>
      <c r="Z20">
        <v>18</v>
      </c>
    </row>
    <row r="21" spans="13:26" x14ac:dyDescent="0.15">
      <c r="Y21">
        <f>'3. Income Statement'!$34:$34</f>
        <v>0</v>
      </c>
      <c r="Z21">
        <v>19</v>
      </c>
    </row>
    <row r="22" spans="13:26" x14ac:dyDescent="0.15">
      <c r="Y22">
        <f>'3. Income Statement'!$35:$35</f>
        <v>0</v>
      </c>
      <c r="Z22">
        <v>20</v>
      </c>
    </row>
    <row r="23" spans="13:26" x14ac:dyDescent="0.15">
      <c r="Y23">
        <f>'3. Income Statement'!$36:$36</f>
        <v>0</v>
      </c>
      <c r="Z23">
        <v>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83203125" defaultRowHeight="13" x14ac:dyDescent="0.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sheetPr>
    <tabColor rgb="FF92D050"/>
  </sheetPr>
  <dimension ref="A1:X41"/>
  <sheetViews>
    <sheetView showGridLines="0" zoomScaleNormal="100" workbookViewId="0">
      <selection activeCell="B36" sqref="B36"/>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2" width="9.5" customWidth="1"/>
    <col min="13" max="13" width="2" customWidth="1"/>
    <col min="14" max="14" width="1" customWidth="1"/>
    <col min="15" max="15" width="10.33203125" customWidth="1"/>
    <col min="16" max="16" width="10.5" customWidth="1"/>
  </cols>
  <sheetData>
    <row r="1" spans="2:24" x14ac:dyDescent="0.15">
      <c r="N1" s="25"/>
    </row>
    <row r="2" spans="2:24" x14ac:dyDescent="0.15">
      <c r="B2" s="3"/>
      <c r="L2" s="4"/>
      <c r="M2" s="4"/>
      <c r="N2" s="135"/>
      <c r="O2" s="129"/>
    </row>
    <row r="3" spans="2:24" x14ac:dyDescent="0.15">
      <c r="B3" s="3"/>
      <c r="L3" s="4"/>
      <c r="M3" s="4"/>
      <c r="N3" s="135"/>
    </row>
    <row r="4" spans="2:24" x14ac:dyDescent="0.15">
      <c r="B4" s="3"/>
      <c r="L4" s="4"/>
      <c r="M4" s="4"/>
      <c r="N4" s="135"/>
    </row>
    <row r="5" spans="2:24" x14ac:dyDescent="0.15">
      <c r="B5" s="6" t="s">
        <v>104</v>
      </c>
      <c r="C5" s="7"/>
      <c r="D5" s="8">
        <v>2019</v>
      </c>
      <c r="E5" s="9"/>
      <c r="F5" s="8">
        <v>2020</v>
      </c>
      <c r="G5" s="11"/>
      <c r="H5" s="8">
        <v>2021</v>
      </c>
      <c r="I5" s="9"/>
      <c r="J5" s="10" t="s">
        <v>117</v>
      </c>
      <c r="K5" s="10" t="s">
        <v>129</v>
      </c>
      <c r="L5" s="10" t="s">
        <v>132</v>
      </c>
      <c r="M5" s="11"/>
      <c r="N5" s="136"/>
      <c r="O5" s="12"/>
      <c r="P5" s="12"/>
      <c r="Q5" s="12"/>
      <c r="R5" s="12"/>
      <c r="S5" s="12"/>
      <c r="T5" s="12"/>
      <c r="U5" s="12"/>
      <c r="V5" s="12"/>
      <c r="W5" s="13"/>
      <c r="X5" s="13"/>
    </row>
    <row r="6" spans="2:24" ht="10.25" customHeight="1" x14ac:dyDescent="0.15">
      <c r="B6" s="7"/>
      <c r="C6" s="7"/>
      <c r="D6" s="14"/>
      <c r="E6" s="14"/>
      <c r="G6" s="14"/>
      <c r="H6" s="14"/>
      <c r="I6" s="14"/>
      <c r="L6" s="14"/>
      <c r="M6" s="14"/>
      <c r="N6" s="33"/>
      <c r="O6" s="14"/>
      <c r="P6" s="14"/>
      <c r="Q6" s="14"/>
      <c r="R6" s="14"/>
      <c r="S6" s="14"/>
      <c r="T6" s="14"/>
      <c r="U6" s="14"/>
      <c r="V6" s="14"/>
    </row>
    <row r="7" spans="2:24" ht="13" customHeight="1" x14ac:dyDescent="0.15">
      <c r="B7" s="4" t="s">
        <v>118</v>
      </c>
      <c r="C7" s="7"/>
      <c r="D7" s="14"/>
      <c r="E7" s="14"/>
      <c r="G7" s="14"/>
      <c r="H7" s="14"/>
      <c r="I7" s="14"/>
      <c r="L7" s="14"/>
      <c r="M7" s="14"/>
      <c r="N7" s="33"/>
      <c r="O7" s="14"/>
      <c r="P7" s="14"/>
      <c r="Q7" s="14"/>
      <c r="R7" s="14"/>
      <c r="S7" s="14"/>
      <c r="T7" s="14"/>
      <c r="U7" s="14"/>
      <c r="V7" s="14"/>
    </row>
    <row r="8" spans="2:24" ht="13" customHeight="1" x14ac:dyDescent="0.15">
      <c r="B8" s="3" t="s">
        <v>133</v>
      </c>
      <c r="D8" s="118">
        <v>68.3</v>
      </c>
      <c r="E8" s="44"/>
      <c r="F8" s="118">
        <v>134.4</v>
      </c>
      <c r="G8" s="44"/>
      <c r="H8" s="118">
        <v>214.3</v>
      </c>
      <c r="I8" s="67"/>
      <c r="J8" s="126">
        <v>58700000</v>
      </c>
      <c r="K8" s="126">
        <v>65400000</v>
      </c>
      <c r="L8" s="126">
        <v>56300000</v>
      </c>
      <c r="M8" s="126"/>
      <c r="N8" s="137"/>
      <c r="O8" s="126"/>
    </row>
    <row r="9" spans="2:24" ht="15" x14ac:dyDescent="0.15">
      <c r="B9" s="3" t="s">
        <v>134</v>
      </c>
      <c r="D9" s="118">
        <v>38.200000000000003</v>
      </c>
      <c r="E9" s="85"/>
      <c r="F9" s="118">
        <v>59.9</v>
      </c>
      <c r="G9" s="24"/>
      <c r="H9" s="118">
        <v>121</v>
      </c>
      <c r="I9" s="24"/>
      <c r="J9" s="126">
        <v>36300000</v>
      </c>
      <c r="K9" s="126">
        <v>41500000</v>
      </c>
      <c r="L9" s="126">
        <v>40500000</v>
      </c>
      <c r="M9" s="126"/>
      <c r="N9" s="137"/>
      <c r="O9" s="126"/>
    </row>
    <row r="10" spans="2:24" ht="15" x14ac:dyDescent="0.15">
      <c r="B10" s="3" t="s">
        <v>135</v>
      </c>
      <c r="D10" s="118">
        <v>0.3</v>
      </c>
      <c r="E10" s="5"/>
      <c r="F10" s="118">
        <v>14</v>
      </c>
      <c r="G10" s="62"/>
      <c r="H10" s="118">
        <v>23.1</v>
      </c>
      <c r="I10" s="73"/>
      <c r="J10" s="126">
        <v>8000000</v>
      </c>
      <c r="K10" s="126">
        <v>8200000</v>
      </c>
      <c r="L10" s="126">
        <v>8600000</v>
      </c>
      <c r="M10" s="126"/>
      <c r="N10" s="137"/>
      <c r="O10" s="126"/>
      <c r="P10" s="93"/>
    </row>
    <row r="11" spans="2:24" ht="14" thickBot="1" x14ac:dyDescent="0.2">
      <c r="B11" s="117" t="s">
        <v>2</v>
      </c>
      <c r="D11" s="119">
        <f>D8+D9+D10</f>
        <v>106.8</v>
      </c>
      <c r="E11" s="76"/>
      <c r="F11" s="119">
        <f>F8+F9+F10</f>
        <v>208.3</v>
      </c>
      <c r="G11" s="28"/>
      <c r="H11" s="119">
        <f>H8+H9+H10</f>
        <v>358.40000000000003</v>
      </c>
      <c r="I11" s="73"/>
      <c r="J11" s="127">
        <v>103100000</v>
      </c>
      <c r="K11" s="127">
        <v>115100000</v>
      </c>
      <c r="L11" s="127">
        <v>105400000</v>
      </c>
      <c r="M11" s="128"/>
      <c r="N11" s="138"/>
      <c r="O11" s="128"/>
      <c r="P11" s="93"/>
    </row>
    <row r="12" spans="2:24" ht="5" customHeight="1" thickTop="1" x14ac:dyDescent="0.15">
      <c r="F12" s="44"/>
      <c r="G12" s="44"/>
      <c r="H12" s="44"/>
      <c r="I12" s="44"/>
      <c r="N12" s="25"/>
    </row>
    <row r="13" spans="2:24" ht="15" customHeight="1" x14ac:dyDescent="0.15">
      <c r="B13" s="4" t="s">
        <v>119</v>
      </c>
      <c r="F13" s="44"/>
      <c r="G13" s="44"/>
      <c r="H13" s="44"/>
      <c r="I13" s="44"/>
      <c r="N13" s="25"/>
    </row>
    <row r="14" spans="2:24" x14ac:dyDescent="0.15">
      <c r="B14" s="88" t="s">
        <v>105</v>
      </c>
      <c r="D14" s="92">
        <f>D8/D11</f>
        <v>0.63951310861423216</v>
      </c>
      <c r="E14" s="92"/>
      <c r="F14" s="92">
        <f>F8/F11</f>
        <v>0.64522323571771478</v>
      </c>
      <c r="G14" s="92"/>
      <c r="H14" s="92">
        <f>H8/H11</f>
        <v>0.59793526785714279</v>
      </c>
      <c r="I14" s="92"/>
      <c r="J14" s="92">
        <v>0.56999999999999995</v>
      </c>
      <c r="K14" s="92">
        <v>0.56999999999999995</v>
      </c>
      <c r="L14" s="92">
        <v>0.53</v>
      </c>
      <c r="M14" s="92"/>
      <c r="N14" s="139"/>
      <c r="O14" s="120"/>
    </row>
    <row r="15" spans="2:24" x14ac:dyDescent="0.15">
      <c r="B15" s="3" t="s">
        <v>106</v>
      </c>
      <c r="D15" s="120">
        <f>D9/D11</f>
        <v>0.35767790262172289</v>
      </c>
      <c r="E15" s="98"/>
      <c r="F15" s="120">
        <f>F9/F11</f>
        <v>0.28756601056168984</v>
      </c>
      <c r="G15" s="121"/>
      <c r="H15" s="120">
        <f>H9/H11</f>
        <v>0.3376116071428571</v>
      </c>
      <c r="I15" s="120"/>
      <c r="J15" s="120">
        <v>0.35</v>
      </c>
      <c r="K15" s="120">
        <v>0.36</v>
      </c>
      <c r="L15" s="120">
        <v>0.38</v>
      </c>
      <c r="M15" s="120"/>
      <c r="N15" s="140"/>
      <c r="O15" s="120"/>
    </row>
    <row r="16" spans="2:24" ht="13" customHeight="1" x14ac:dyDescent="0.15">
      <c r="B16" s="3" t="s">
        <v>107</v>
      </c>
      <c r="D16" s="122">
        <f>D10/D11</f>
        <v>2.8089887640449437E-3</v>
      </c>
      <c r="E16" s="98"/>
      <c r="F16" s="120">
        <f>F10/F11</f>
        <v>6.721075372059529E-2</v>
      </c>
      <c r="G16" s="98"/>
      <c r="H16" s="120">
        <f>H10/H11</f>
        <v>6.4453125E-2</v>
      </c>
      <c r="I16" s="120"/>
      <c r="J16" s="120">
        <v>0.08</v>
      </c>
      <c r="K16" s="120">
        <v>7.0000000000000007E-2</v>
      </c>
      <c r="L16" s="120">
        <v>0.08</v>
      </c>
      <c r="M16" s="120"/>
      <c r="N16" s="140"/>
      <c r="O16" s="120"/>
    </row>
    <row r="17" spans="1:15" ht="13" customHeight="1" thickBot="1" x14ac:dyDescent="0.2">
      <c r="B17" s="117" t="s">
        <v>2</v>
      </c>
      <c r="D17" s="123">
        <f>SUM(D14:D16)</f>
        <v>0.99999999999999989</v>
      </c>
      <c r="E17" s="98"/>
      <c r="F17" s="123">
        <f>SUM(F14:F16)</f>
        <v>0.99999999999999989</v>
      </c>
      <c r="G17" s="98"/>
      <c r="H17" s="123">
        <f>SUM(H14:H16)</f>
        <v>0.99999999999999989</v>
      </c>
      <c r="I17" s="92"/>
      <c r="J17" s="123">
        <v>1</v>
      </c>
      <c r="K17" s="123">
        <v>1</v>
      </c>
      <c r="L17" s="123">
        <v>1</v>
      </c>
      <c r="M17" s="134"/>
      <c r="N17" s="140"/>
      <c r="O17" s="120"/>
    </row>
    <row r="18" spans="1:15" ht="5" customHeight="1" thickTop="1" x14ac:dyDescent="0.15">
      <c r="N18" s="25"/>
    </row>
    <row r="19" spans="1:15" x14ac:dyDescent="0.15">
      <c r="B19" s="4" t="s">
        <v>31</v>
      </c>
      <c r="H19" s="80"/>
      <c r="I19" s="80"/>
      <c r="N19" s="25"/>
    </row>
    <row r="20" spans="1:15" x14ac:dyDescent="0.15">
      <c r="B20" s="88" t="s">
        <v>105</v>
      </c>
      <c r="F20" s="81">
        <f>F8/D8-1</f>
        <v>0.96778916544655935</v>
      </c>
      <c r="H20" s="80">
        <f>H8/F8-1</f>
        <v>0.59449404761904767</v>
      </c>
      <c r="I20" s="80"/>
      <c r="J20" s="92">
        <v>0.31</v>
      </c>
      <c r="K20" s="92">
        <v>0.09</v>
      </c>
      <c r="L20" s="92">
        <v>7.0000000000000007E-2</v>
      </c>
      <c r="M20" s="92"/>
      <c r="N20" s="139"/>
      <c r="O20" s="120"/>
    </row>
    <row r="21" spans="1:15" x14ac:dyDescent="0.15">
      <c r="B21" s="3" t="s">
        <v>106</v>
      </c>
      <c r="F21" s="81">
        <f t="shared" ref="F21:F23" si="0">F9/D9-1</f>
        <v>0.56806282722513068</v>
      </c>
      <c r="G21" s="81"/>
      <c r="H21" s="81">
        <f t="shared" ref="H21:H23" si="1">H9/F9-1</f>
        <v>1.020033388981636</v>
      </c>
      <c r="I21" s="81"/>
      <c r="J21" s="92">
        <v>0.87</v>
      </c>
      <c r="K21" s="92">
        <v>0.23</v>
      </c>
      <c r="L21" s="92">
        <v>0.26</v>
      </c>
      <c r="M21" s="92"/>
      <c r="N21" s="139"/>
      <c r="O21" s="120"/>
    </row>
    <row r="22" spans="1:15" x14ac:dyDescent="0.15">
      <c r="B22" s="3" t="s">
        <v>107</v>
      </c>
      <c r="F22" s="124" t="s">
        <v>120</v>
      </c>
      <c r="G22" s="81"/>
      <c r="H22" s="81">
        <f t="shared" si="1"/>
        <v>0.65000000000000013</v>
      </c>
      <c r="I22" s="81"/>
      <c r="J22" s="98">
        <v>0.72</v>
      </c>
      <c r="K22" s="98">
        <v>1.27</v>
      </c>
      <c r="L22" s="98">
        <v>0.2</v>
      </c>
      <c r="M22" s="98"/>
      <c r="N22" s="139"/>
      <c r="O22" s="120"/>
    </row>
    <row r="23" spans="1:15" ht="14" thickBot="1" x14ac:dyDescent="0.2">
      <c r="B23" s="117" t="s">
        <v>2</v>
      </c>
      <c r="F23" s="125">
        <f t="shared" si="0"/>
        <v>0.95037453183520615</v>
      </c>
      <c r="G23" s="81"/>
      <c r="H23" s="125">
        <f t="shared" si="1"/>
        <v>0.72059529524723964</v>
      </c>
      <c r="I23" s="81"/>
      <c r="J23" s="123">
        <v>0.49</v>
      </c>
      <c r="K23" s="123">
        <v>0.18</v>
      </c>
      <c r="L23" s="123">
        <v>0.15</v>
      </c>
      <c r="M23" s="134"/>
      <c r="N23" s="140"/>
      <c r="O23" s="120"/>
    </row>
    <row r="24" spans="1:15" ht="14" thickTop="1" x14ac:dyDescent="0.15">
      <c r="B24" s="3"/>
      <c r="F24" s="81"/>
      <c r="G24" s="81"/>
      <c r="H24" s="81"/>
      <c r="I24" s="81"/>
      <c r="N24" s="25"/>
    </row>
    <row r="25" spans="1:15" ht="15" x14ac:dyDescent="0.15">
      <c r="B25" s="3" t="s">
        <v>122</v>
      </c>
      <c r="F25" s="81"/>
      <c r="G25" s="81"/>
      <c r="H25" s="81"/>
      <c r="I25" s="81"/>
      <c r="N25" s="25"/>
    </row>
    <row r="26" spans="1:15" ht="15" x14ac:dyDescent="0.15">
      <c r="B26" s="3" t="s">
        <v>121</v>
      </c>
      <c r="F26" s="81"/>
      <c r="G26" s="81"/>
      <c r="H26" s="81"/>
      <c r="I26" s="81"/>
      <c r="N26" s="25"/>
    </row>
    <row r="27" spans="1:15" ht="15" x14ac:dyDescent="0.15">
      <c r="B27" s="3" t="s">
        <v>155</v>
      </c>
      <c r="F27" s="81"/>
      <c r="G27" s="81"/>
      <c r="H27" s="81"/>
      <c r="I27" s="81"/>
      <c r="N27" s="25"/>
    </row>
    <row r="28" spans="1:15" ht="14" customHeight="1" x14ac:dyDescent="0.15">
      <c r="A28" s="164" t="s">
        <v>154</v>
      </c>
      <c r="D28" s="82"/>
      <c r="N28" s="25"/>
    </row>
    <row r="29" spans="1:15" ht="6" customHeight="1" x14ac:dyDescent="0.15">
      <c r="A29" s="25"/>
      <c r="B29" s="25"/>
      <c r="C29" s="25"/>
      <c r="D29" s="25"/>
      <c r="E29" s="25"/>
      <c r="F29" s="25"/>
      <c r="G29" s="25"/>
      <c r="H29" s="25"/>
      <c r="I29" s="25"/>
      <c r="J29" s="25"/>
      <c r="K29" s="25"/>
      <c r="L29" s="25"/>
      <c r="M29" s="25"/>
      <c r="N29" s="25"/>
    </row>
    <row r="31" spans="1:15" x14ac:dyDescent="0.15">
      <c r="B31" s="3"/>
      <c r="D31" s="110"/>
      <c r="E31" s="91"/>
      <c r="F31" s="19"/>
      <c r="G31" s="19"/>
      <c r="H31" s="110"/>
      <c r="I31" s="116"/>
      <c r="L31" s="69"/>
      <c r="M31" s="69"/>
      <c r="N31" s="69"/>
      <c r="O31" s="120"/>
    </row>
    <row r="32" spans="1:15" x14ac:dyDescent="0.15">
      <c r="B32" s="3"/>
      <c r="D32" s="19"/>
      <c r="F32" s="19"/>
      <c r="G32" s="19"/>
      <c r="H32" s="19"/>
      <c r="I32" s="39"/>
      <c r="L32" s="69"/>
      <c r="M32" s="69"/>
      <c r="N32" s="69"/>
      <c r="O32" s="120"/>
    </row>
    <row r="33" spans="6:9" x14ac:dyDescent="0.15">
      <c r="F33" s="69"/>
      <c r="H33" s="69"/>
      <c r="I33" s="69"/>
    </row>
    <row r="34" spans="6:9" x14ac:dyDescent="0.15">
      <c r="F34" s="69"/>
      <c r="H34" s="69"/>
      <c r="I34" s="69"/>
    </row>
    <row r="35" spans="6:9" x14ac:dyDescent="0.15">
      <c r="F35" s="84"/>
    </row>
    <row r="37" spans="6:9" x14ac:dyDescent="0.15">
      <c r="F37" s="30"/>
    </row>
    <row r="38" spans="6:9" x14ac:dyDescent="0.15">
      <c r="F38" s="30"/>
      <c r="H38" s="69"/>
      <c r="I38" s="69"/>
    </row>
    <row r="39" spans="6:9" x14ac:dyDescent="0.15">
      <c r="F39" s="30"/>
      <c r="H39" s="98"/>
      <c r="I39" s="92"/>
    </row>
    <row r="40" spans="6:9" x14ac:dyDescent="0.15">
      <c r="H40" s="98"/>
      <c r="I40" s="92"/>
    </row>
    <row r="41" spans="6:9" x14ac:dyDescent="0.15">
      <c r="F41" s="2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10.xml><?xml version="1.0" encoding="utf-8"?>
<AdaptiveCompressedXml>H4sIAAAAAAAEAOWYS28TMRDH70h8h9Xe3Xj8drVNVQUOFU/RwoGbH2OyIo9qd6H02+NN09AmKeGSA8klj5nxzN+TnzJeV+e/ppPiJzZtPZ+dlXBCy/PhyxfV1RixKy7jWRmdYNbyQNBQRwQwQQzTjHCmlQ3aWyewLN67KZ6V6qR4g3fFO+yaOrRlTlQUVduneoWpntVdLtIurNne4M286a6eepfO7L5xTdeuvq7iP2bzQhcVJljnDOE0RiJiYMRxnj9JqwCS0snH8tH6nOHtPLgnRZb2Ohbd3U2vvywG686Ak8lFjA22bdHMb89KXRZhPvkxze2iW+K/492QVYP+7UnxwdbqVWjqDpvarafBCU5x1l3lX8FFd5Nj+k2zci2uVz9rOzcLuOF55MuKY97fxejLxefR9eWH91ewKb0X+WyyB0HttjJLX1FniQAg9KbMRVzf5SIH1t3d9aLhW1X0OpYZtyh8RsfKkTu21vgtLa4Gf2j6C2MGOFgXBYmaeiK0scQbDYSh5zSgSDaGvTBmdjPGj5kxZiQ/EMZcklYwqoj0yDNjSRNvORLJERIz1jvN98KY3c2YOGbGjAE4EMZAa+3AYCbL5QnJlCdOW+xpiz5pZMGLvTAGdDdk8pghA2rVgUBmFFCRt0OQUk2Ex0gsCk1ilKi5j1yB3A9kfDdk6pghy9NSHAhkiXPvVTIkCZqIECIQo1IggYG24I0Fo/YDmdgNmT5myDgDeyCQ6SA0BxaIVEoQ4Vj/aCkZoYwp66O3VKX9QCZ3Q2aOGTJmzaGcyYI2nFnmCASTz/1gDXEpcWKpZyFppmSA/UD2Dw+X9rghU4dyJoue2RDQEm3y/5fwIImTUZHgleOepmyme4GMwW7IgB43ZVb+l5RVg6dXs9XYtaOxm33DdpjcpMVq8Miyiqrb0bLA65nzE4wPwZuO1ZqJa7tPmDJW4+t6ikOWJzAByIP4msEpN6dSnkiVpzIVX6vBevQqTTue347msy5v+zK/Ni2G+5vopYJn/fcZHrqw7aq6X7xxvV0NFqHD3+6sRxhdFwAA</AdaptiveCompressedXml>
</file>

<file path=customXml/item11.xml><?xml version="1.0" encoding="utf-8"?>
<document Id="0c95b899-d525-431c-b945-83046fab34c2">
  <version>1</version>
  <createdBy>MMohr</createdBy>
  <modifiedBy>MMohr</modifiedBy>
  <createdDate>2022-11-02T21:42:23.9399761Z</createdDate>
  <modifiedDate>2022-11-02T21:48:54.2815357Z</modifiedDate>
  <sheets>
    <sheet Id="acb97da5-7cb9-4472-be6d-775570c85080" Name="7. Product Line Revenue"/>
    <sheet Id="da42993c-e80a-4124-8272-32769c7b9a4e" Name="6. Key Metrics"/>
    <sheet Id="524d03e4-ee7b-4f77-b01d-805e7a0e21e2" Name="4. GAAP to NonGAAP Recon"/>
    <sheet Id="ce36115a-1df3-4d00-8a79-3cf16e15c611" Name="5. Cash Flow"/>
    <sheet Id="fece9a37-3ecb-4867-a7df-8e43574f4b6c" Name="3. Income Statement"/>
    <sheet Id="2011ff72-d1ad-4a14-89aa-e080bb7656a8" Name="2. Balance Sheet"/>
  </sheets>
  <documentDefinitions>
    <reportDocumentDefinition>
      <properties version="25"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areLocationsHidden>false</areLocationsHidden>
      <adapterReportOptions>
        <option adapterId="2">
          <reportSettings UseLevelCurrency="true"/>
        </option>
      </adapterReportOptions>
    </reportDocumentDefinition>
  </documentDefinitions>
</document>
</file>

<file path=customXml/item2.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3.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4.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5.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6" ma:contentTypeDescription="Create a new document." ma:contentTypeScope="" ma:versionID="0ecfab528384c943e812adf43853a638">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3d6b963f4c83dfc5fcb328122ed65f56"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AdaptiveCompressedXml>H4sIAAAAAAAEAO2aS2/jNhCA7wX6HwTdJyaH74WSRZAWRYAiXWzSHnobkcPGqGMHltrt/vvSXsebh9P4osNKvdgyZzQcjj5TMwM27/+5W1R/87qbr5antTwR9fuz779rrm+Z++oyndYGdRKKNTC7FnR2DlohE3hh2JFglIx1dUV3fFrrk+qn8/MPVb+qrlbL7eVHjqtlXUxWVdNtjP7Aeb6c92W6bjtaxtd8v1r310+lO2ER39O67/Y/9/ofyvDWQ+EYk44OyGMsHrKFNiUPWaEKiQiV9/Wj+4uFn1eRnkyyG5+nqv98X1Zi62r2XBh5sThPac1dV61Xn05rV1dxtfjrrgROHND/kz+fqWa2+Xoy+ezg7E1cz3tez+m5GV7wHS/76/I8KNF90dksGutnehvvl11Py8gvJI9kxeNU1nd+8dv5rxc3l79cXcuXrm+cfNXYg0PdoWl2smpeXJTonXjp5lZvE+WqKM77zzfbgB/0YuPHzuIBD1/xYy8oEXsW+AMhbmZfafoPxjhLR2wUeK0C6FYT+DYYiMEYkwNRznYQxsLbjOmJMyZHwlhU0frWI+S2daBRMxDFBEaSUa0JQRg1CGNSvA2ZmTJkCnE0G5nX0nFKgCFheVnaCBSyAofGW8FSSSOGgUy+DZmdMmTorR8JZC5geWHqBFJgAi2sh1aXnUzHaKMOKNrAw0Cm3obMTRkyKdGMBbJN5ZE8g1FlE9MxCCj/IASjGTlQqVvkMGm/PCLv9/9DNgrI2EWRSRBEwpL3J2MgCGHBkMRgnCi7WRgGsiMS/zBlyNCbMBbIQiqJV2rBJWdAS5Lgo4lg26CjNKoM0yCQ4RGJvxTTpsyOJfOPWhmPUkOy2hfKCm8hBYJWBbI2RS95mPISj8j8pZw4ZWNpYnB26GxhS6hIm9RfQ2tQQnlfssgYmKQchjI8gjKcOGVqJJTpHHWyKUH0pgVtsgGvyIPywjqirEUaaC87osCUE2/62wNubvW+NcpKNiZcGxhyJAvaSluSf1euonDOUCkMlB6GMn0EZZNu+0s5mryMs2VPVoFMQZUSMzL4kMpeZrMS3nvttRuGMnsEZZPu+0sR9EgoMwqVJc6QiEuNWR4E+NYX3tC0LAy6SMP0/fGIbpmcduM/2LFQxohsREwgDXNhyzO0qU2l0OTglczBuoF6ssdk/1Pu/KNE+W32y5rZ0wNAzS11F7e0/IO7s0yLjpvZo5G91ry72E3w45LaBacH5ZeC/T0L6vqPnAtWtzfzOz5DgQhSgsAblO+Uf2fMibGIVujfm9lz7b2Z7nb16WK17MuyL8vnuuP45bzTzoNX5V8sPETh0IGozc0vDlE1s63q2b8hDDWczSUAAA==</AdaptiveCompressedXml>
</file>

<file path=customXml/item8.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9.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Props1.xml><?xml version="1.0" encoding="utf-8"?>
<ds:datastoreItem xmlns:ds="http://schemas.openxmlformats.org/officeDocument/2006/customXml" ds:itemID="{2689B71E-51B3-4B32-A033-97B9DF361B79}">
  <ds:schemaRefs/>
</ds:datastoreItem>
</file>

<file path=customXml/itemProps10.xml><?xml version="1.0" encoding="utf-8"?>
<ds:datastoreItem xmlns:ds="http://schemas.openxmlformats.org/officeDocument/2006/customXml" ds:itemID="{88732BD0-CEE3-4BDE-AE4A-EE858D29A00D}">
  <ds:schemaRefs/>
</ds:datastoreItem>
</file>

<file path=customXml/itemProps11.xml><?xml version="1.0" encoding="utf-8"?>
<ds:datastoreItem xmlns:ds="http://schemas.openxmlformats.org/officeDocument/2006/customXml" ds:itemID="{09B24E69-F5D0-470F-A49D-95558274108C}">
  <ds:schemaRefs/>
</ds:datastoreItem>
</file>

<file path=customXml/itemProps2.xml><?xml version="1.0" encoding="utf-8"?>
<ds:datastoreItem xmlns:ds="http://schemas.openxmlformats.org/officeDocument/2006/customXml" ds:itemID="{562F4806-3824-4D2F-B769-0828E75FA8E1}">
  <ds:schemaRefs/>
</ds:datastoreItem>
</file>

<file path=customXml/itemProps3.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4.xml><?xml version="1.0" encoding="utf-8"?>
<ds:datastoreItem xmlns:ds="http://schemas.openxmlformats.org/officeDocument/2006/customXml" ds:itemID="{2E719650-C608-4A50-8655-CBEBC6A33D25}">
  <ds:schemaRefs/>
</ds:datastoreItem>
</file>

<file path=customXml/itemProps5.xml><?xml version="1.0" encoding="utf-8"?>
<ds:datastoreItem xmlns:ds="http://schemas.openxmlformats.org/officeDocument/2006/customXml" ds:itemID="{9620D1AE-0534-48FC-A506-11AE3335D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7.xml><?xml version="1.0" encoding="utf-8"?>
<ds:datastoreItem xmlns:ds="http://schemas.openxmlformats.org/officeDocument/2006/customXml" ds:itemID="{E5C04C8E-7F37-493F-978D-741AB3D6286A}">
  <ds:schemaRefs/>
</ds:datastoreItem>
</file>

<file path=customXml/itemProps8.xml><?xml version="1.0" encoding="utf-8"?>
<ds:datastoreItem xmlns:ds="http://schemas.openxmlformats.org/officeDocument/2006/customXml" ds:itemID="{4FD34C4B-03D5-475C-872D-7F52CE79E375}">
  <ds:schemaRefs/>
</ds:datastoreItem>
</file>

<file path=customXml/itemProps9.xml><?xml version="1.0" encoding="utf-8"?>
<ds:datastoreItem xmlns:ds="http://schemas.openxmlformats.org/officeDocument/2006/customXml" ds:itemID="{75F7EE73-E2C5-406E-B925-F4E5A863E6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1. Disclosures</vt:lpstr>
      <vt:lpstr>2. Balance Sheet</vt:lpstr>
      <vt:lpstr>3. Income Statement</vt:lpstr>
      <vt:lpstr>4. GAAP to NonGAAP Recon</vt:lpstr>
      <vt:lpstr>5. Cash Flow</vt:lpstr>
      <vt:lpstr>6. Key Metrics</vt:lpstr>
      <vt:lpstr>7. Product Line Revenue</vt:lpstr>
      <vt:lpstr>'3. Income Statement'!Print_Area</vt:lpstr>
      <vt:lpstr>'4. GAAP to NonGAAP Recon'!Print_Area</vt:lpstr>
      <vt:lpstr>'6. Key Metrics'!Print_Area</vt:lpstr>
      <vt:lpstr>'7. Product Line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dcterms:created xsi:type="dcterms:W3CDTF">2021-03-05T22:57:18Z</dcterms:created>
  <dcterms:modified xsi:type="dcterms:W3CDTF">2022-11-09T17:26:01Z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0c95b899-d525-431c-b945-83046fab34c2</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