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showInkAnnotation="0" autoCompressPictures="0"/>
  <xr:revisionPtr revIDLastSave="0" documentId="8_{FBEF3BAA-EBE1-497E-8091-2034F5DDC5BB}" xr6:coauthVersionLast="47" xr6:coauthVersionMax="47" xr10:uidLastSave="{00000000-0000-0000-0000-000000000000}"/>
  <bookViews>
    <workbookView xWindow="25695" yWindow="0" windowWidth="26010" windowHeight="20985" tabRatio="963" xr2:uid="{00000000-000D-0000-FFFF-FFFF00000000}"/>
  </bookViews>
  <sheets>
    <sheet name="Cover" sheetId="12" r:id="rId1"/>
    <sheet name="Operating Results" sheetId="19" r:id="rId2"/>
    <sheet name="Segment Results " sheetId="16" r:id="rId3"/>
    <sheet name="SOP Detail History" sheetId="17" r:id="rId4"/>
    <sheet name="REI Segment Detail" sheetId="6" r:id="rId5"/>
    <sheet name="Income Statement History" sheetId="18" r:id="rId6"/>
    <sheet name="Balance Sheet History" sheetId="8" r:id="rId7"/>
    <sheet name="Cash Flow History" sheetId="14" r:id="rId8"/>
    <sheet name="EBITDA Reconciliation" sheetId="10" r:id="rId9"/>
    <sheet name="Non-GAAP Financial Measures" sheetId="13" r:id="rId10"/>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localSheetId="9" hidden="1">{"YTDONLY",#N/A,FALSE,"09-SUM  ";"REGULAR1",#N/A,FALSE,"09-SUM  "}</definedName>
    <definedName name="__gt1" hidden="1">{"YTDONLY",#N/A,FALSE,"09-SUM  ";"REGULAR1",#N/A,FALSE,"09-SUM  "}</definedName>
    <definedName name="__lo1" localSheetId="0" hidden="1">{"YTDONLY",#N/A,FALSE,"09-SUM  ";"REGULAR1",#N/A,FALSE,"09-SUM  "}</definedName>
    <definedName name="__lo1" localSheetId="9" hidden="1">{"YTDONLY",#N/A,FALSE,"09-SUM  ";"REGULAR1",#N/A,FALSE,"09-SUM  "}</definedName>
    <definedName name="__lo1" hidden="1">{"YTDONLY",#N/A,FALSE,"09-SUM  ";"REGULAR1",#N/A,FALSE,"09-SUM  "}</definedName>
    <definedName name="__lp1" localSheetId="0" hidden="1">{"YTDONLY",#N/A,FALSE,"09-SUM  ";"REGULAR1",#N/A,FALSE,"09-SUM  "}</definedName>
    <definedName name="__lp1" localSheetId="9" hidden="1">{"YTDONLY",#N/A,FALSE,"09-SUM  ";"REGULAR1",#N/A,FALSE,"09-SUM  "}</definedName>
    <definedName name="__lp1" hidden="1">{"YTDONLY",#N/A,FALSE,"09-SUM  ";"REGULAR1",#N/A,FALSE,"09-SUM  "}</definedName>
    <definedName name="__sqp2" localSheetId="0" hidden="1">{"YTDONLY",#N/A,FALSE,"09-SUM  ";"REGULAR1",#N/A,FALSE,"09-SUM  "}</definedName>
    <definedName name="__sqp2" localSheetId="9" hidden="1">{"YTDONLY",#N/A,FALSE,"09-SUM  ";"REGULAR1",#N/A,FALSE,"09-SUM  "}</definedName>
    <definedName name="__sqp2" hidden="1">{"YTDONLY",#N/A,FALSE,"09-SUM  ";"REGULAR1",#N/A,FALSE,"09-SUM  "}</definedName>
    <definedName name="__tg1" localSheetId="0" hidden="1">{"YTDONLY",#N/A,FALSE,"09-SUM  ";"REGULAR1",#N/A,FALSE,"09-SUM  "}</definedName>
    <definedName name="__tg1" localSheetId="9" hidden="1">{"YTDONLY",#N/A,FALSE,"09-SUM  ";"REGULAR1",#N/A,FALSE,"09-SUM  "}</definedName>
    <definedName name="__tg1" hidden="1">{"YTDONLY",#N/A,FALSE,"09-SUM  ";"REGULAR1",#N/A,FALSE,"09-SUM  "}</definedName>
    <definedName name="__tgf1" localSheetId="0" hidden="1">{"TRSONLY",#N/A,FALSE,"08-SUM ";"MISCUNITS",#N/A,FALSE,"08-SUM "}</definedName>
    <definedName name="__tgf1" localSheetId="9" hidden="1">{"TRSONLY",#N/A,FALSE,"08-SUM ";"MISCUNITS",#N/A,FALSE,"08-SUM "}</definedName>
    <definedName name="__tgf1" hidden="1">{"TRSONLY",#N/A,FALSE,"08-SUM ";"MISCUNITS",#N/A,FALSE,"08-SUM "}</definedName>
    <definedName name="__wes1" localSheetId="0" hidden="1">{"TRSONLY",#N/A,FALSE,"08-SUM ";"MISCUNITS",#N/A,FALSE,"08-SUM "}</definedName>
    <definedName name="__wes1" localSheetId="9" hidden="1">{"TRSONLY",#N/A,FALSE,"08-SUM ";"MISCUNITS",#N/A,FALSE,"08-SUM "}</definedName>
    <definedName name="__wes1" hidden="1">{"TRSONLY",#N/A,FALSE,"08-SUM ";"MISCUNITS",#N/A,FALSE,"08-SUM "}</definedName>
    <definedName name="__wrn1" localSheetId="0" hidden="1">{"TRSONLY",#N/A,FALSE,"08-SUM ";"MISCUNITS",#N/A,FALSE,"08-SUM "}</definedName>
    <definedName name="__wrn1" localSheetId="9" hidden="1">{"TRSONLY",#N/A,FALSE,"08-SUM ";"MISCUNITS",#N/A,FALSE,"08-SUM "}</definedName>
    <definedName name="__wrn1" hidden="1">{"TRSONLY",#N/A,FALSE,"08-SUM ";"MISCUNITS",#N/A,FALSE,"08-SUM "}</definedName>
    <definedName name="__www1" localSheetId="0" hidden="1">{"YTDONLY",#N/A,FALSE,"09-SUM  ";"REGULAR1",#N/A,FALSE,"09-SUM  "}</definedName>
    <definedName name="__www1" localSheetId="9"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localSheetId="9"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localSheetId="9"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9"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localSheetId="9" hidden="1">{"YTDONLY",#N/A,FALSE,"09-SUM  ";"REGULAR1",#N/A,FALSE,"09-SUM  "}</definedName>
    <definedName name="_lo1" hidden="1">{"YTDONLY",#N/A,FALSE,"09-SUM  ";"REGULAR1",#N/A,FALSE,"09-SUM  "}</definedName>
    <definedName name="_lp1" localSheetId="0" hidden="1">{"YTDONLY",#N/A,FALSE,"09-SUM  ";"REGULAR1",#N/A,FALSE,"09-SUM  "}</definedName>
    <definedName name="_lp1" localSheetId="9"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localSheetId="9"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localSheetId="9" hidden="1">{"YTDONLY",#N/A,FALSE,"09-SUM  ";"REGULAR1",#N/A,FALSE,"09-SUM  "}</definedName>
    <definedName name="_tg1" hidden="1">{"YTDONLY",#N/A,FALSE,"09-SUM  ";"REGULAR1",#N/A,FALSE,"09-SUM  "}</definedName>
    <definedName name="_tgf1" localSheetId="0" hidden="1">{"TRSONLY",#N/A,FALSE,"08-SUM ";"MISCUNITS",#N/A,FALSE,"08-SUM "}</definedName>
    <definedName name="_tgf1" localSheetId="9" hidden="1">{"TRSONLY",#N/A,FALSE,"08-SUM ";"MISCUNITS",#N/A,FALSE,"08-SUM "}</definedName>
    <definedName name="_tgf1" hidden="1">{"TRSONLY",#N/A,FALSE,"08-SUM ";"MISCUNITS",#N/A,FALSE,"08-SUM "}</definedName>
    <definedName name="_wes1" localSheetId="0" hidden="1">{"TRSONLY",#N/A,FALSE,"08-SUM ";"MISCUNITS",#N/A,FALSE,"08-SUM "}</definedName>
    <definedName name="_wes1" localSheetId="9" hidden="1">{"TRSONLY",#N/A,FALSE,"08-SUM ";"MISCUNITS",#N/A,FALSE,"08-SUM "}</definedName>
    <definedName name="_wes1" hidden="1">{"TRSONLY",#N/A,FALSE,"08-SUM ";"MISCUNITS",#N/A,FALSE,"08-SUM "}</definedName>
    <definedName name="_wrn1" localSheetId="0" hidden="1">{"TRSONLY",#N/A,FALSE,"08-SUM ";"MISCUNITS",#N/A,FALSE,"08-SUM "}</definedName>
    <definedName name="_wrn1" localSheetId="9" hidden="1">{"TRSONLY",#N/A,FALSE,"08-SUM ";"MISCUNITS",#N/A,FALSE,"08-SUM "}</definedName>
    <definedName name="_wrn1" hidden="1">{"TRSONLY",#N/A,FALSE,"08-SUM ";"MISCUNITS",#N/A,FALSE,"08-SUM "}</definedName>
    <definedName name="_www1" localSheetId="0" hidden="1">{"YTDONLY",#N/A,FALSE,"09-SUM  ";"REGULAR1",#N/A,FALSE,"09-SUM  "}</definedName>
    <definedName name="_www1" localSheetId="9"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localSheetId="9"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localSheetId="9"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localSheetId="9" hidden="1">{"YTDONLY",#N/A,FALSE,"09-SUM  ";"REGULAR1",#N/A,FALSE,"09-SUM  "}</definedName>
    <definedName name="adf" hidden="1">{"YTDONLY",#N/A,FALSE,"09-SUM  ";"REGULAR1",#N/A,FALSE,"09-SUM  "}</definedName>
    <definedName name="ADisability" localSheetId="0" hidden="1">{"YTDONLY",#N/A,FALSE,"09-SUM  ";"REGULAR1",#N/A,FALSE,"09-SUM  "}</definedName>
    <definedName name="ADisability" localSheetId="9" hidden="1">{"YTDONLY",#N/A,FALSE,"09-SUM  ";"REGULAR1",#N/A,FALSE,"09-SUM  "}</definedName>
    <definedName name="ADisability" hidden="1">{"YTDONLY",#N/A,FALSE,"09-SUM  ";"REGULAR1",#N/A,FALSE,"09-SUM  "}</definedName>
    <definedName name="adkfla" localSheetId="0" hidden="1">{"TRSONLY",#N/A,FALSE,"08-SUM ";"MISCUNITS",#N/A,FALSE,"08-SUM "}</definedName>
    <definedName name="adkfla" localSheetId="9" hidden="1">{"TRSONLY",#N/A,FALSE,"08-SUM ";"MISCUNITS",#N/A,FALSE,"08-SUM "}</definedName>
    <definedName name="adkfla" hidden="1">{"TRSONLY",#N/A,FALSE,"08-SUM ";"MISCUNITS",#N/A,FALSE,"08-SUM "}</definedName>
    <definedName name="adlkfjla" localSheetId="0" hidden="1">{"TRSONLY",#N/A,FALSE,"08-SUM ";"MISCUNITS",#N/A,FALSE,"08-SUM "}</definedName>
    <definedName name="adlkfjla" localSheetId="9" hidden="1">{"TRSONLY",#N/A,FALSE,"08-SUM ";"MISCUNITS",#N/A,FALSE,"08-SUM "}</definedName>
    <definedName name="adlkfjla" hidden="1">{"TRSONLY",#N/A,FALSE,"08-SUM ";"MISCUNITS",#N/A,FALSE,"08-SUM "}</definedName>
    <definedName name="AEFA" localSheetId="0" hidden="1">{"YTDONLY",#N/A,FALSE,"09-SUM  ";"REGULAR1",#N/A,FALSE,"09-SUM  "}</definedName>
    <definedName name="AEFA" localSheetId="9" hidden="1">{"YTDONLY",#N/A,FALSE,"09-SUM  ";"REGULAR1",#N/A,FALSE,"09-SUM  "}</definedName>
    <definedName name="AEFA" hidden="1">{"YTDONLY",#N/A,FALSE,"09-SUM  ";"REGULAR1",#N/A,FALSE,"09-SUM  "}</definedName>
    <definedName name="afdsa" localSheetId="0" hidden="1">{"YTDONLY",#N/A,FALSE,"09-SUM  ";"REGULAR1",#N/A,FALSE,"09-SUM  "}</definedName>
    <definedName name="afdsa" localSheetId="9" hidden="1">{"YTDONLY",#N/A,FALSE,"09-SUM  ";"REGULAR1",#N/A,FALSE,"09-SUM  "}</definedName>
    <definedName name="afdsa" hidden="1">{"YTDONLY",#N/A,FALSE,"09-SUM  ";"REGULAR1",#N/A,FALSE,"09-SUM  "}</definedName>
    <definedName name="AFt" localSheetId="0" hidden="1">{"Commish",#N/A,FALSE,"LAWTC"}</definedName>
    <definedName name="AFt" localSheetId="9" hidden="1">{"Commish",#N/A,FALSE,"LAWTC"}</definedName>
    <definedName name="AFt" hidden="1">{"Commish",#N/A,FALSE,"LAWTC"}</definedName>
    <definedName name="After" localSheetId="0" hidden="1">{"Commish",#N/A,FALSE,"LAWTC"}</definedName>
    <definedName name="After" localSheetId="9" hidden="1">{"Commish",#N/A,FALSE,"LAWTC"}</definedName>
    <definedName name="After" hidden="1">{"Commish",#N/A,FALSE,"LAWTC"}</definedName>
    <definedName name="afterr" localSheetId="0" hidden="1">{"Commish",#N/A,FALSE,"LAWTC"}</definedName>
    <definedName name="afterr" localSheetId="9" hidden="1">{"Commish",#N/A,FALSE,"LAWTC"}</definedName>
    <definedName name="afterr" hidden="1">{"Commish",#N/A,FALSE,"LAWTC"}</definedName>
    <definedName name="Agenda" localSheetId="0" hidden="1">{"YTDONLY",#N/A,FALSE,"09-SUM  ";"REGULAR1",#N/A,FALSE,"09-SUM  "}</definedName>
    <definedName name="Agenda" localSheetId="9"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localSheetId="9"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localSheetId="9" hidden="1">{"YEAR97",#N/A,FALSE,"Sheet 1";"YEAR97_ASSUMP",#N/A,FALSE,"Sheet 1"}</definedName>
    <definedName name="asdasdsd" hidden="1">{"YEAR97",#N/A,FALSE,"Sheet 1";"YEAR97_ASSUMP",#N/A,FALSE,"Sheet 1"}</definedName>
    <definedName name="asdf" localSheetId="0" hidden="1">{"YTDONLY",#N/A,FALSE,"09-SUM  ";"REGULAR1",#N/A,FALSE,"09-SUM  "}</definedName>
    <definedName name="asdf" localSheetId="9" hidden="1">{"YTDONLY",#N/A,FALSE,"09-SUM  ";"REGULAR1",#N/A,FALSE,"09-SUM  "}</definedName>
    <definedName name="asdf" hidden="1">{"YTDONLY",#N/A,FALSE,"09-SUM  ";"REGULAR1",#N/A,FALSE,"09-SUM  "}</definedName>
    <definedName name="asdfasdf" localSheetId="0" hidden="1">{"TRSONLY",#N/A,FALSE,"08-SUM ";"MISCUNITS",#N/A,FALSE,"08-SUM "}</definedName>
    <definedName name="asdfasdf" localSheetId="9" hidden="1">{"TRSONLY",#N/A,FALSE,"08-SUM ";"MISCUNITS",#N/A,FALSE,"08-SUM "}</definedName>
    <definedName name="asdfasdf" hidden="1">{"TRSONLY",#N/A,FALSE,"08-SUM ";"MISCUNITS",#N/A,FALSE,"08-SUM "}</definedName>
    <definedName name="asdsd" localSheetId="0" hidden="1">{"YEAR97",#N/A,FALSE,"Sheet 1";"YEAR97_ASSUMP",#N/A,FALSE,"Sheet 1"}</definedName>
    <definedName name="asdsd" localSheetId="9"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localSheetId="9" hidden="1">{"YTDONLY",#N/A,FALSE,"09-SUM  ";"REGULAR1",#N/A,FALSE,"09-SUM  "}</definedName>
    <definedName name="association" hidden="1">{"YTDONLY",#N/A,FALSE,"09-SUM  ";"REGULAR1",#N/A,FALSE,"09-SUM  "}</definedName>
    <definedName name="bb" localSheetId="0" hidden="1">{#N/A,#N/A,TRUE,"Main Issues";#N/A,#N/A,TRUE,"Income statement ($)"}</definedName>
    <definedName name="bb" localSheetId="9" hidden="1">{#N/A,#N/A,TRUE,"Main Issues";#N/A,#N/A,TRUE,"Income statement ($)"}</definedName>
    <definedName name="bb" hidden="1">{#N/A,#N/A,TRUE,"Main Issues";#N/A,#N/A,TRUE,"Income statement ($)"}</definedName>
    <definedName name="bbb" localSheetId="0" hidden="1">{#N/A,#N/A,TRUE,"Main Issues";#N/A,#N/A,TRUE,"Income statement ($)"}</definedName>
    <definedName name="bbb" localSheetId="9"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localSheetId="9"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localSheetId="9" hidden="1">{"YTDONLY",#N/A,FALSE,"09-SUM  ";"REGULAR1",#N/A,FALSE,"09-SUM  "}</definedName>
    <definedName name="BusRev" hidden="1">{"YTDONLY",#N/A,FALSE,"09-SUM  ";"REGULAR1",#N/A,FALSE,"09-SUM  "}</definedName>
    <definedName name="Busrev1" localSheetId="0" hidden="1">{"YTDONLY",#N/A,FALSE,"09-SUM  ";"REGULAR1",#N/A,FALSE,"09-SUM  "}</definedName>
    <definedName name="Busrev1" localSheetId="9" hidden="1">{"YTDONLY",#N/A,FALSE,"09-SUM  ";"REGULAR1",#N/A,FALSE,"09-SUM  "}</definedName>
    <definedName name="Busrev1" hidden="1">{"YTDONLY",#N/A,FALSE,"09-SUM  ";"REGULAR1",#N/A,FALSE,"09-SUM  "}</definedName>
    <definedName name="BUSREV2" localSheetId="0" hidden="1">{"YTDONLY",#N/A,FALSE,"09-SUM  ";"REGULAR1",#N/A,FALSE,"09-SUM  "}</definedName>
    <definedName name="BUSREV2" localSheetId="9" hidden="1">{"YTDONLY",#N/A,FALSE,"09-SUM  ";"REGULAR1",#N/A,FALSE,"09-SUM  "}</definedName>
    <definedName name="BUSREV2" hidden="1">{"YTDONLY",#N/A,FALSE,"09-SUM  ";"REGULAR1",#N/A,FALSE,"09-SUM  "}</definedName>
    <definedName name="catherine" localSheetId="0" hidden="1">{"detail",#N/A,FALSE,"ENT_MENT (show)"}</definedName>
    <definedName name="catherine" localSheetId="9"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localSheetId="9"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localSheetId="9"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localSheetId="9"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localSheetId="9"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localSheetId="9"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localSheetId="9"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localSheetId="9"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9"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9"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9"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9"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9"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9"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9"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9"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9"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9"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9"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9"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9"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9"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9"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9"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9"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9"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9"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9"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9"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9"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9"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9"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9"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9"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9"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9"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9"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9"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localSheetId="9"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localSheetId="9"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localSheetId="9" hidden="1">{#N/A,#N/A,FALSE,"MARKETING"}</definedName>
    <definedName name="dsdasd" hidden="1">{#N/A,#N/A,FALSE,"MARKETING"}</definedName>
    <definedName name="dss" localSheetId="0" hidden="1">{#N/A,#N/A,TRUE,"Revenue Summary";#N/A,#N/A,TRUE,"DOS";#N/A,#N/A,TRUE,"Graph1";#N/A,#N/A,TRUE,"Graph2";#N/A,#N/A,TRUE,"Graph3"}</definedName>
    <definedName name="dss" localSheetId="9"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localSheetId="9"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localSheetId="9" hidden="1">{"YTDONLY",#N/A,FALSE,"09-SUM  ";"REGULAR1",#N/A,FALSE,"09-SUM  "}</definedName>
    <definedName name="ewtre4tet" hidden="1">{"YTDONLY",#N/A,FALSE,"09-SUM  ";"REGULAR1",#N/A,FALSE,"09-SUM  "}</definedName>
    <definedName name="ewtrewrewrew" localSheetId="0" hidden="1">{"YEAR00",#N/A,FALSE,"Sheet 1"}</definedName>
    <definedName name="ewtrewrewrew" localSheetId="9"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localSheetId="9"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localSheetId="9"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9"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localSheetId="9"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localSheetId="9" hidden="1">{"YTDONLY",#N/A,FALSE,"09-SUM  ";"REGULAR1",#N/A,FALSE,"09-SUM  "}</definedName>
    <definedName name="fghgfhgh" hidden="1">{"YTDONLY",#N/A,FALSE,"09-SUM  ";"REGULAR1",#N/A,FALSE,"09-SUM  "}</definedName>
    <definedName name="fhfgd" localSheetId="0" hidden="1">{"YTDONLY",#N/A,FALSE,"09-SUM  ";"REGULAR1",#N/A,FALSE,"09-SUM  "}</definedName>
    <definedName name="fhfgd" localSheetId="9"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localSheetId="9"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9"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9"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9"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9"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9"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9"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9"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9"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9"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9"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9"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9"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9"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9"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9"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9"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9"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9"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9"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9"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9"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9"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9"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9"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9"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9"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9"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localSheetId="9" hidden="1">{"YTDONLY",#N/A,FALSE,"09-SUM  ";"REGULAR1",#N/A,FALSE,"09-SUM  "}</definedName>
    <definedName name="gfh" hidden="1">{"YTDONLY",#N/A,FALSE,"09-SUM  ";"REGULAR1",#N/A,FALSE,"09-SUM  "}</definedName>
    <definedName name="gfhdfhdfghdfgh" localSheetId="0" hidden="1">{"TRSONLY",#N/A,FALSE,"08-SUM ";"MISCUNITS",#N/A,FALSE,"08-SUM "}</definedName>
    <definedName name="gfhdfhdfghdfgh" localSheetId="9" hidden="1">{"TRSONLY",#N/A,FALSE,"08-SUM ";"MISCUNITS",#N/A,FALSE,"08-SUM "}</definedName>
    <definedName name="gfhdfhdfghdfgh" hidden="1">{"TRSONLY",#N/A,FALSE,"08-SUM ";"MISCUNITS",#N/A,FALSE,"08-SUM "}</definedName>
    <definedName name="gfhgfhgf" localSheetId="0" hidden="1">{"YEAR01",#N/A,FALSE,"Sheet 1"}</definedName>
    <definedName name="gfhgfhgf" localSheetId="9" hidden="1">{"YEAR01",#N/A,FALSE,"Sheet 1"}</definedName>
    <definedName name="gfhgfhgf" hidden="1">{"YEAR01",#N/A,FALSE,"Sheet 1"}</definedName>
    <definedName name="gggggrrrrrrrr" localSheetId="0" hidden="1">{"YTDONLY",#N/A,FALSE,"09-SUM  ";"REGULAR1",#N/A,FALSE,"09-SUM  "}</definedName>
    <definedName name="gggggrrrrrrrr" localSheetId="9" hidden="1">{"YTDONLY",#N/A,FALSE,"09-SUM  ";"REGULAR1",#N/A,FALSE,"09-SUM  "}</definedName>
    <definedName name="gggggrrrrrrrr" hidden="1">{"YTDONLY",#N/A,FALSE,"09-SUM  ";"REGULAR1",#N/A,FALSE,"09-SUM  "}</definedName>
    <definedName name="gh" localSheetId="0" hidden="1">{"YTDONLY",#N/A,FALSE,"09-SUM  ";"REGULAR1",#N/A,FALSE,"09-SUM  "}</definedName>
    <definedName name="gh" localSheetId="9" hidden="1">{"YTDONLY",#N/A,FALSE,"09-SUM  ";"REGULAR1",#N/A,FALSE,"09-SUM  "}</definedName>
    <definedName name="gh" hidden="1">{"YTDONLY",#N/A,FALSE,"09-SUM  ";"REGULAR1",#N/A,FALSE,"09-SUM  "}</definedName>
    <definedName name="ghj" localSheetId="0" hidden="1">{"YTDONLY",#N/A,FALSE,"09-SUM  ";"REGULAR1",#N/A,FALSE,"09-SUM  "}</definedName>
    <definedName name="ghj" localSheetId="9"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9"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9"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localSheetId="9"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localSheetId="9" hidden="1">{"YTDONLY",#N/A,FALSE,"09-SUM  ";"REGULAR1",#N/A,FALSE,"09-SUM  "}</definedName>
    <definedName name="hah" hidden="1">{"YTDONLY",#N/A,FALSE,"09-SUM  ";"REGULAR1",#N/A,FALSE,"09-SUM  "}</definedName>
    <definedName name="Hello" localSheetId="0" hidden="1">{"YTDONLY",#N/A,FALSE,"09-SUM  ";"REGULAR1",#N/A,FALSE,"09-SUM  "}</definedName>
    <definedName name="Hello" localSheetId="9" hidden="1">{"YTDONLY",#N/A,FALSE,"09-SUM  ";"REGULAR1",#N/A,FALSE,"09-SUM  "}</definedName>
    <definedName name="Hello" hidden="1">{"YTDONLY",#N/A,FALSE,"09-SUM  ";"REGULAR1",#N/A,FALSE,"09-SUM  "}</definedName>
    <definedName name="Hello1" localSheetId="0" hidden="1">{"YTDONLY",#N/A,FALSE,"09-SUM  ";"REGULAR1",#N/A,FALSE,"09-SUM  "}</definedName>
    <definedName name="Hello1" localSheetId="9"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localSheetId="9"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localSheetId="9"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localSheetId="9" hidden="1">{"TRSONLY",#N/A,FALSE,"08-SUM ";"MISCUNITS",#N/A,FALSE,"08-SUM "}</definedName>
    <definedName name="hjk" hidden="1">{"TRSONLY",#N/A,FALSE,"08-SUM ";"MISCUNITS",#N/A,FALSE,"08-SUM "}</definedName>
    <definedName name="hjl" localSheetId="0" hidden="1">{"one",#N/A,FALSE,"cf";"two",#N/A,FALSE,"cf"}</definedName>
    <definedName name="hjl" localSheetId="9" hidden="1">{"one",#N/A,FALSE,"cf";"two",#N/A,FALSE,"cf"}</definedName>
    <definedName name="hjl" hidden="1">{"one",#N/A,FALSE,"cf";"two",#N/A,FALSE,"cf"}</definedName>
    <definedName name="HTML_CodePage" hidden="1">1252</definedName>
    <definedName name="HTML_Control" localSheetId="0" hidden="1">{"'Aug Rev Area'!$A$4:$J$120"}</definedName>
    <definedName name="HTML_Control" localSheetId="9"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6" hidden="1">"837429a6-2e3c-4cc5-ab54-f6c007161b9c"</definedName>
    <definedName name="ID" localSheetId="7" hidden="1">"c65ee6cc-499f-4a50-a263-ebf13362579f"</definedName>
    <definedName name="ID" localSheetId="0" hidden="1">"106f044e-16f1-4b25-b2cd-f94ba94f8e43"</definedName>
    <definedName name="ID" localSheetId="8" hidden="1">"51b23708-8fa3-40ec-b5de-ca538efd2b0b"</definedName>
    <definedName name="ID" localSheetId="5" hidden="1">"6849537e-eebd-4550-b4fa-c469bcdf6ca4"</definedName>
    <definedName name="ID" localSheetId="9" hidden="1">"2df266cc-efc9-492e-999c-e94bc5b06b95"</definedName>
    <definedName name="ID" localSheetId="1" hidden="1">"475978ed-42b8-40f7-a0e0-37451bb20495"</definedName>
    <definedName name="ID" localSheetId="4" hidden="1">"ef24e93c-7e27-48f4-9439-c5bac2fea478"</definedName>
    <definedName name="ID" localSheetId="2" hidden="1">"e8e6dabb-b0ae-45e9-8633-b04d886f899a"</definedName>
    <definedName name="ID" localSheetId="3" hidden="1">"2f671958-8aef-404f-9ce6-75e544847220"</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localSheetId="9" hidden="1">{"YEAR02",#N/A,FALSE,"Sheet 1"}</definedName>
    <definedName name="jkhjkhjkg" hidden="1">{"YEAR02",#N/A,FALSE,"Sheet 1"}</definedName>
    <definedName name="junk2" localSheetId="0" hidden="1">{#N/A,#N/A,FALSE,"Assumptions";"flowdet1",#N/A,FALSE,"Flow Details";"flowdet2",#N/A,FALSE,"Flow Details"}</definedName>
    <definedName name="junk2" localSheetId="9"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localSheetId="9"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localSheetId="9"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localSheetId="9" hidden="1">{"YTDONLY",#N/A,FALSE,"09-SUM  ";"REGULAR1",#N/A,FALSE,"09-SUM  "}</definedName>
    <definedName name="kristy10" hidden="1">{"YTDONLY",#N/A,FALSE,"09-SUM  ";"REGULAR1",#N/A,FALSE,"09-SUM  "}</definedName>
    <definedName name="kristy11" localSheetId="0" hidden="1">{"YTDONLY",#N/A,FALSE,"09-SUM  ";"REGULAR1",#N/A,FALSE,"09-SUM  "}</definedName>
    <definedName name="kristy11" localSheetId="9" hidden="1">{"YTDONLY",#N/A,FALSE,"09-SUM  ";"REGULAR1",#N/A,FALSE,"09-SUM  "}</definedName>
    <definedName name="kristy11" hidden="1">{"YTDONLY",#N/A,FALSE,"09-SUM  ";"REGULAR1",#N/A,FALSE,"09-SUM  "}</definedName>
    <definedName name="kristy12" localSheetId="0" hidden="1">{"YTDONLY",#N/A,FALSE,"09-SUM  ";"REGULAR1",#N/A,FALSE,"09-SUM  "}</definedName>
    <definedName name="kristy12" localSheetId="9" hidden="1">{"YTDONLY",#N/A,FALSE,"09-SUM  ";"REGULAR1",#N/A,FALSE,"09-SUM  "}</definedName>
    <definedName name="kristy12" hidden="1">{"YTDONLY",#N/A,FALSE,"09-SUM  ";"REGULAR1",#N/A,FALSE,"09-SUM  "}</definedName>
    <definedName name="kristy5" localSheetId="0" hidden="1">{"TRSONLY",#N/A,FALSE,"08-SUM ";"MISCUNITS",#N/A,FALSE,"08-SUM "}</definedName>
    <definedName name="kristy5" localSheetId="9" hidden="1">{"TRSONLY",#N/A,FALSE,"08-SUM ";"MISCUNITS",#N/A,FALSE,"08-SUM "}</definedName>
    <definedName name="kristy5" hidden="1">{"TRSONLY",#N/A,FALSE,"08-SUM ";"MISCUNITS",#N/A,FALSE,"08-SUM "}</definedName>
    <definedName name="kristy6" localSheetId="0" hidden="1">{"TRSONLY",#N/A,FALSE,"08-SUM ";"MISCUNITS",#N/A,FALSE,"08-SUM "}</definedName>
    <definedName name="kristy6" localSheetId="9" hidden="1">{"TRSONLY",#N/A,FALSE,"08-SUM ";"MISCUNITS",#N/A,FALSE,"08-SUM "}</definedName>
    <definedName name="kristy6" hidden="1">{"TRSONLY",#N/A,FALSE,"08-SUM ";"MISCUNITS",#N/A,FALSE,"08-SUM "}</definedName>
    <definedName name="l" localSheetId="0" hidden="1">{"YTDONLY",#N/A,FALSE,"09-SUM  ";"REGULAR1",#N/A,FALSE,"09-SUM  "}</definedName>
    <definedName name="l" localSheetId="9"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localSheetId="9" hidden="1">{"YTDONLY",#N/A,FALSE,"09-SUM  ";"REGULAR1",#N/A,FALSE,"09-SUM  "}</definedName>
    <definedName name="lkj" hidden="1">{"YTDONLY",#N/A,FALSE,"09-SUM  ";"REGULAR1",#N/A,FALSE,"09-SUM  "}</definedName>
    <definedName name="lo" localSheetId="0" hidden="1">{"YTDONLY",#N/A,FALSE,"09-SUM  ";"REGULAR1",#N/A,FALSE,"09-SUM  "}</definedName>
    <definedName name="lo" localSheetId="9"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localSheetId="9" hidden="1">{"YTDONLY",#N/A,FALSE,"09-SUM  ";"REGULAR1",#N/A,FALSE,"09-SUM  "}</definedName>
    <definedName name="lp" hidden="1">{"YTDONLY",#N/A,FALSE,"09-SUM  ";"REGULAR1",#N/A,FALSE,"09-SUM  "}</definedName>
    <definedName name="MATT" localSheetId="0" hidden="1">{#N/A,#N/A,TRUE,"Main Issues";#N/A,#N/A,TRUE,"Income statement ($)"}</definedName>
    <definedName name="MATT" localSheetId="9"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localSheetId="9"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localSheetId="9"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localSheetId="9" hidden="1">{"TRSONLY",#N/A,FALSE,"08-SUM ";"MISCUNITS",#N/A,FALSE,"08-SUM "}</definedName>
    <definedName name="NCA" hidden="1">{"TRSONLY",#N/A,FALSE,"08-SUM ";"MISCUNITS",#N/A,FALSE,"08-SUM "}</definedName>
    <definedName name="Ncaother" localSheetId="0" hidden="1">{"YTDONLY",#N/A,FALSE,"09-SUM  ";"REGULAR1",#N/A,FALSE,"09-SUM  "}</definedName>
    <definedName name="Ncaother" localSheetId="9"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localSheetId="9" hidden="1">{"YTDONLY",#N/A,FALSE,"09-SUM  ";"REGULAR1",#N/A,FALSE,"09-SUM  "}</definedName>
    <definedName name="Newname" hidden="1">{"YTDONLY",#N/A,FALSE,"09-SUM  ";"REGULAR1",#N/A,FALSE,"09-SUM  "}</definedName>
    <definedName name="Newname1" localSheetId="0" hidden="1">{"YTDONLY",#N/A,FALSE,"09-SUM  ";"REGULAR1",#N/A,FALSE,"09-SUM  "}</definedName>
    <definedName name="Newname1" localSheetId="9"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9"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localSheetId="9" hidden="1">{"TRSONLY",#N/A,FALSE,"08-SUM ";"MISCUNITS",#N/A,FALSE,"08-SUM "}</definedName>
    <definedName name="NoWay" hidden="1">{"TRSONLY",#N/A,FALSE,"08-SUM ";"MISCUNITS",#N/A,FALSE,"08-SUM "}</definedName>
    <definedName name="ok" localSheetId="0" hidden="1">{"TRSONLY",#N/A,FALSE,"08-SUM ";"MISCUNITS",#N/A,FALSE,"08-SUM "}</definedName>
    <definedName name="ok" localSheetId="9" hidden="1">{"TRSONLY",#N/A,FALSE,"08-SUM ";"MISCUNITS",#N/A,FALSE,"08-SUM "}</definedName>
    <definedName name="ok" hidden="1">{"TRSONLY",#N/A,FALSE,"08-SUM ";"MISCUNITS",#N/A,FALSE,"08-SUM "}</definedName>
    <definedName name="one" localSheetId="0" hidden="1">{"YTDONLY",#N/A,FALSE,"09-SUM  ";"REGULAR1",#N/A,FALSE,"09-SUM  "}</definedName>
    <definedName name="one" localSheetId="9" hidden="1">{"YTDONLY",#N/A,FALSE,"09-SUM  ";"REGULAR1",#N/A,FALSE,"09-SUM  "}</definedName>
    <definedName name="one" hidden="1">{"YTDONLY",#N/A,FALSE,"09-SUM  ";"REGULAR1",#N/A,FALSE,"09-SUM  "}</definedName>
    <definedName name="other" localSheetId="0" hidden="1">{"YTDONLY",#N/A,FALSE,"09-SUM  ";"REGULAR1",#N/A,FALSE,"09-SUM  "}</definedName>
    <definedName name="other" localSheetId="9" hidden="1">{"YTDONLY",#N/A,FALSE,"09-SUM  ";"REGULAR1",#N/A,FALSE,"09-SUM  "}</definedName>
    <definedName name="other" hidden="1">{"YTDONLY",#N/A,FALSE,"09-SUM  ";"REGULAR1",#N/A,FALSE,"09-SUM  "}</definedName>
    <definedName name="other1" localSheetId="0" hidden="1">{"YTDONLY",#N/A,FALSE,"09-SUM  ";"REGULAR1",#N/A,FALSE,"09-SUM  "}</definedName>
    <definedName name="other1" localSheetId="9" hidden="1">{"YTDONLY",#N/A,FALSE,"09-SUM  ";"REGULAR1",#N/A,FALSE,"09-SUM  "}</definedName>
    <definedName name="other1" hidden="1">{"YTDONLY",#N/A,FALSE,"09-SUM  ";"REGULAR1",#N/A,FALSE,"09-SUM  "}</definedName>
    <definedName name="other2" localSheetId="0" hidden="1">{"YTDONLY",#N/A,FALSE,"09-SUM  ";"REGULAR1",#N/A,FALSE,"09-SUM  "}</definedName>
    <definedName name="other2" localSheetId="9" hidden="1">{"YTDONLY",#N/A,FALSE,"09-SUM  ";"REGULAR1",#N/A,FALSE,"09-SUM  "}</definedName>
    <definedName name="other2" hidden="1">{"YTDONLY",#N/A,FALSE,"09-SUM  ";"REGULAR1",#N/A,FALSE,"09-SUM  "}</definedName>
    <definedName name="otherv2" localSheetId="0" hidden="1">{"YTDONLY",#N/A,FALSE,"09-SUM  ";"REGULAR1",#N/A,FALSE,"09-SUM  "}</definedName>
    <definedName name="otherv2" localSheetId="9"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localSheetId="9"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localSheetId="9" hidden="1">{"page1",#N/A,FALSE,"Casual RLE";"page2",#N/A,FALSE,"Casual RLE"}</definedName>
    <definedName name="print" hidden="1">{"page1",#N/A,FALSE,"Casual RLE";"page2",#N/A,FALSE,"Casual RLE"}</definedName>
    <definedName name="Prueba" localSheetId="0" hidden="1">{"COM",#N/A,FALSE,"800 10th"}</definedName>
    <definedName name="Prueba" localSheetId="9"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9"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localSheetId="9" hidden="1">{#N/A,#N/A,FALSE,"HR";#N/A,#N/A,FALSE,"10-40"}</definedName>
    <definedName name="qwerty1" hidden="1">{#N/A,#N/A,FALSE,"HR";#N/A,#N/A,FALSE,"10-40"}</definedName>
    <definedName name="qwerty5" localSheetId="0" hidden="1">{#N/A,#N/A,FALSE,"10-40"}</definedName>
    <definedName name="qwerty5" localSheetId="9"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localSheetId="9"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9"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9"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9"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9"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9"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9"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9"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9"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9"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9"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9"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9"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9"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9"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9"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9"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9"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9"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9"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9"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localSheetId="9"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localSheetId="9" hidden="1">{"YTDONLY",#N/A,FALSE,"09-SUM  ";"REGULAR1",#N/A,FALSE,"09-SUM  "}</definedName>
    <definedName name="restr" hidden="1">{"YTDONLY",#N/A,FALSE,"09-SUM  ";"REGULAR1",#N/A,FALSE,"09-SUM  "}</definedName>
    <definedName name="rrgw" localSheetId="0" hidden="1">{#N/A,#N/A,TRUE,"Main Issues";#N/A,#N/A,TRUE,"Income statement ($)"}</definedName>
    <definedName name="rrgw" localSheetId="9"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localSheetId="9"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localSheetId="9"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9"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localSheetId="9" hidden="1">{"YTDONLY",#N/A,FALSE,"09-SUM  ";"REGULAR1",#N/A,FALSE,"09-SUM  "}</definedName>
    <definedName name="t" hidden="1">{"YTDONLY",#N/A,FALSE,"09-SUM  ";"REGULAR1",#N/A,FALSE,"09-SUM  "}</definedName>
    <definedName name="TA" localSheetId="0" hidden="1">{"YTDONLY",#N/A,FALSE,"09-SUM  ";"REGULAR1",#N/A,FALSE,"09-SUM  "}</definedName>
    <definedName name="TA" localSheetId="9"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localSheetId="9"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localSheetId="9" hidden="1">{#N/A,#N/A,FALSE,"Sheet1"}</definedName>
    <definedName name="tal" hidden="1">{#N/A,#N/A,FALSE,"Sheet1"}</definedName>
    <definedName name="TemplateVersion" hidden="1">#REF!</definedName>
    <definedName name="test1" localSheetId="0" hidden="1">{#N/A,#N/A,TRUE,"MAIN FT TERM";#N/A,#N/A,TRUE,"MCI  FT TERM ";#N/A,#N/A,TRUE,"OC12 EQV"}</definedName>
    <definedName name="test1" localSheetId="9"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localSheetId="9" hidden="1">{"TRSONLY",#N/A,FALSE,"08-SUM ";"MISCUNITS",#N/A,FALSE,"08-SUM "}</definedName>
    <definedName name="test2" hidden="1">{"TRSONLY",#N/A,FALSE,"08-SUM ";"MISCUNITS",#N/A,FALSE,"08-SUM "}</definedName>
    <definedName name="test4" localSheetId="0" hidden="1">{"YTDONLY",#N/A,FALSE,"09-SUM  ";"REGULAR1",#N/A,FALSE,"09-SUM  "}</definedName>
    <definedName name="test4" localSheetId="9" hidden="1">{"YTDONLY",#N/A,FALSE,"09-SUM  ";"REGULAR1",#N/A,FALSE,"09-SUM  "}</definedName>
    <definedName name="test4" hidden="1">{"YTDONLY",#N/A,FALSE,"09-SUM  ";"REGULAR1",#N/A,FALSE,"09-SUM  "}</definedName>
    <definedName name="test5" localSheetId="0" hidden="1">{"YTDONLY",#N/A,FALSE,"09-SUM  ";"REGULAR1",#N/A,FALSE,"09-SUM  "}</definedName>
    <definedName name="test5" localSheetId="9" hidden="1">{"YTDONLY",#N/A,FALSE,"09-SUM  ";"REGULAR1",#N/A,FALSE,"09-SUM  "}</definedName>
    <definedName name="test5" hidden="1">{"YTDONLY",#N/A,FALSE,"09-SUM  ";"REGULAR1",#N/A,FALSE,"09-SUM  "}</definedName>
    <definedName name="test6" localSheetId="0" hidden="1">{"TRSONLY",#N/A,FALSE,"08-SUM ";"MISCUNITS",#N/A,FALSE,"08-SUM "}</definedName>
    <definedName name="test6" localSheetId="9"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localSheetId="9" hidden="1">{"YTDONLY",#N/A,FALSE,"09-SUM  ";"REGULAR1",#N/A,FALSE,"09-SUM  "}</definedName>
    <definedName name="tg" hidden="1">{"YTDONLY",#N/A,FALSE,"09-SUM  ";"REGULAR1",#N/A,FALSE,"09-SUM  "}</definedName>
    <definedName name="tgf" localSheetId="0" hidden="1">{"TRSONLY",#N/A,FALSE,"08-SUM ";"MISCUNITS",#N/A,FALSE,"08-SUM "}</definedName>
    <definedName name="tgf" localSheetId="9"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localSheetId="9"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localSheetId="9" hidden="1">{"detail",#N/A,FALSE,"ENT_MENT (show)"}</definedName>
    <definedName name="TT" hidden="1">{"detail",#N/A,FALSE,"ENT_MENT (show)"}</definedName>
    <definedName name="uku" localSheetId="0" hidden="1">{#N/A,#N/A,TRUE,"Revenue Summary";#N/A,#N/A,TRUE,"DOS";#N/A,#N/A,TRUE,"Graph1";#N/A,#N/A,TRUE,"Graph2";#N/A,#N/A,TRUE,"Graph3"}</definedName>
    <definedName name="uku" localSheetId="9"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localSheetId="9"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9"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9"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localSheetId="9" hidden="1">{"YTDONLY",#N/A,FALSE,"09-SUM  ";"REGULAR1",#N/A,FALSE,"09-SUM  "}</definedName>
    <definedName name="w" hidden="1">{"YTDONLY",#N/A,FALSE,"09-SUM  ";"REGULAR1",#N/A,FALSE,"09-SUM  "}</definedName>
    <definedName name="waht" localSheetId="0" hidden="1">{"YTDONLY",#N/A,FALSE,"09-SUM  ";"REGULAR1",#N/A,FALSE,"09-SUM  "}</definedName>
    <definedName name="waht" localSheetId="9" hidden="1">{"YTDONLY",#N/A,FALSE,"09-SUM  ";"REGULAR1",#N/A,FALSE,"09-SUM  "}</definedName>
    <definedName name="waht" hidden="1">{"YTDONLY",#N/A,FALSE,"09-SUM  ";"REGULAR1",#N/A,FALSE,"09-SUM  "}</definedName>
    <definedName name="wes" localSheetId="0" hidden="1">{"TRSONLY",#N/A,FALSE,"08-SUM ";"MISCUNITS",#N/A,FALSE,"08-SUM "}</definedName>
    <definedName name="wes" localSheetId="9"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9"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localSheetId="9" hidden="1">{"YTDONLY",#N/A,FALSE,"09-SUM  ";"REGULAR1",#N/A,FALSE,"09-SUM  "}</definedName>
    <definedName name="whatever" hidden="1">{"YTDONLY",#N/A,FALSE,"09-SUM  ";"REGULAR1",#N/A,FALSE,"09-SUM  "}</definedName>
    <definedName name="whatupg" localSheetId="0" hidden="1">{"TRSONLY",#N/A,FALSE,"08-SUM ";"MISCUNITS",#N/A,FALSE,"08-SUM "}</definedName>
    <definedName name="whatupg" localSheetId="9" hidden="1">{"TRSONLY",#N/A,FALSE,"08-SUM ";"MISCUNITS",#N/A,FALSE,"08-SUM "}</definedName>
    <definedName name="whatupg" hidden="1">{"TRSONLY",#N/A,FALSE,"08-SUM ";"MISCUNITS",#N/A,FALSE,"08-SUM "}</definedName>
    <definedName name="where" localSheetId="0" hidden="1">{"YTDONLY",#N/A,FALSE,"09-SUM  ";"REGULAR1",#N/A,FALSE,"09-SUM  "}</definedName>
    <definedName name="where" localSheetId="9" hidden="1">{"YTDONLY",#N/A,FALSE,"09-SUM  ";"REGULAR1",#N/A,FALSE,"09-SUM  "}</definedName>
    <definedName name="where" hidden="1">{"YTDONLY",#N/A,FALSE,"09-SUM  ";"REGULAR1",#N/A,FALSE,"09-SUM  "}</definedName>
    <definedName name="wrn" localSheetId="0" hidden="1">{"YTDONLY",#N/A,FALSE,"09-SUM  ";"REGULAR1",#N/A,FALSE,"09-SUM  "}</definedName>
    <definedName name="wrn" localSheetId="9" hidden="1">{"YTDONLY",#N/A,FALSE,"09-SUM  ";"REGULAR1",#N/A,FALSE,"09-SUM  "}</definedName>
    <definedName name="wrn" hidden="1">{"YTDONLY",#N/A,FALSE,"09-SUM  ";"REGULAR1",#N/A,FALSE,"09-SUM  "}</definedName>
    <definedName name="wrn.09BASIC." localSheetId="0" hidden="1">{"YTDONLY",#N/A,FALSE,"09-SUM  ";"REGULAR1",#N/A,FALSE,"09-SUM  "}</definedName>
    <definedName name="wrn.09BASIC." localSheetId="9" hidden="1">{"YTDONLY",#N/A,FALSE,"09-SUM  ";"REGULAR1",#N/A,FALSE,"09-SUM  "}</definedName>
    <definedName name="wrn.09BASIC." hidden="1">{"YTDONLY",#N/A,FALSE,"09-SUM  ";"REGULAR1",#N/A,FALSE,"09-SUM  "}</definedName>
    <definedName name="wrn.09basic2" localSheetId="0" hidden="1">{"YTDONLY",#N/A,FALSE,"09-SUM  ";"REGULAR1",#N/A,FALSE,"09-SUM  "}</definedName>
    <definedName name="wrn.09basic2" localSheetId="9"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localSheetId="9" hidden="1">{"YTDONLY",#N/A,FALSE,"09-SUM  ";"REGULAR1",#N/A,FALSE,"09-SUM  "}</definedName>
    <definedName name="wrn.09BASICv2" hidden="1">{"YTDONLY",#N/A,FALSE,"09-SUM  ";"REGULAR1",#N/A,FALSE,"09-SUM  "}</definedName>
    <definedName name="wrn.10BASIC" localSheetId="0" hidden="1">{"YTDONLY",#N/A,FALSE,"09-SUM  ";"REGULAR1",#N/A,FALSE,"09-SUM  "}</definedName>
    <definedName name="wrn.10BASIC" localSheetId="9"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9"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localSheetId="9"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localSheetId="9"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localSheetId="9" hidden="1">{"YEAR99",#N/A,FALSE,"Sheet 1"}</definedName>
    <definedName name="wrn.1999." hidden="1">{"YEAR99",#N/A,FALSE,"Sheet 1"}</definedName>
    <definedName name="wrn.2000." localSheetId="0" hidden="1">{"YEAR00",#N/A,FALSE,"Sheet 1"}</definedName>
    <definedName name="wrn.2000." localSheetId="9" hidden="1">{"YEAR00",#N/A,FALSE,"Sheet 1"}</definedName>
    <definedName name="wrn.2000." hidden="1">{"YEAR00",#N/A,FALSE,"Sheet 1"}</definedName>
    <definedName name="wrn.2001." localSheetId="0" hidden="1">{"YEAR01",#N/A,FALSE,"Sheet 1"}</definedName>
    <definedName name="wrn.2001." localSheetId="9" hidden="1">{"YEAR01",#N/A,FALSE,"Sheet 1"}</definedName>
    <definedName name="wrn.2001." hidden="1">{"YEAR01",#N/A,FALSE,"Sheet 1"}</definedName>
    <definedName name="wrn.2002." localSheetId="0" hidden="1">{"YEAR02",#N/A,FALSE,"Sheet 1"}</definedName>
    <definedName name="wrn.2002." localSheetId="9" hidden="1">{"YEAR02",#N/A,FALSE,"Sheet 1"}</definedName>
    <definedName name="wrn.2002." hidden="1">{"YEAR02",#N/A,FALSE,"Sheet 1"}</definedName>
    <definedName name="wrn.2004" localSheetId="0" hidden="1">{"YEAR01",#N/A,FALSE,"Sheet 1"}</definedName>
    <definedName name="wrn.2004" localSheetId="9" hidden="1">{"YEAR01",#N/A,FALSE,"Sheet 1"}</definedName>
    <definedName name="wrn.2004" hidden="1">{"YEAR01",#N/A,FALSE,"Sheet 1"}</definedName>
    <definedName name="wrn.2111" localSheetId="0" hidden="1">{"YEAR02",#N/A,FALSE,"Sheet 1"}</definedName>
    <definedName name="wrn.2111" localSheetId="9" hidden="1">{"YEAR02",#N/A,FALSE,"Sheet 1"}</definedName>
    <definedName name="wrn.2111" hidden="1">{"YEAR02",#N/A,FALSE,"Sheet 1"}</definedName>
    <definedName name="wrn.98FORCAST." localSheetId="0" hidden="1">{#N/A,#N/A,FALSE,"MARKETING"}</definedName>
    <definedName name="wrn.98FORCAST." localSheetId="9" hidden="1">{#N/A,#N/A,FALSE,"MARKETING"}</definedName>
    <definedName name="wrn.98FORCAST." hidden="1">{#N/A,#N/A,FALSE,"MARKETING"}</definedName>
    <definedName name="wrn.Accretion." localSheetId="0" hidden="1">{"Accretion",#N/A,FALSE,"Assum"}</definedName>
    <definedName name="wrn.Accretion." localSheetId="9" hidden="1">{"Accretion",#N/A,FALSE,"Assum"}</definedName>
    <definedName name="wrn.Accretion." hidden="1">{"Accretion",#N/A,FALSE,"Assum"}</definedName>
    <definedName name="wrn.ACK." localSheetId="0" hidden="1">{"Annual",#N/A,FALSE,"ACK";"Margins",#N/A,FALSE,"ACK";"Q",#N/A,FALSE,"QTRS."}</definedName>
    <definedName name="wrn.ACK." localSheetId="9"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9"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9"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localSheetId="9"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localSheetId="9"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localSheetId="9"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localSheetId="9"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localSheetId="9"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localSheetId="9"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localSheetId="9"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9"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localSheetId="9" hidden="1">{"TRSONLY",#N/A,FALSE,"08-SUM ";"MISCUNITS",#N/A,FALSE,"08-SUM "}</definedName>
    <definedName name="wrn.BASIC." hidden="1">{"TRSONLY",#N/A,FALSE,"08-SUM ";"MISCUNITS",#N/A,FALSE,"08-SUM "}</definedName>
    <definedName name="wrn.basic2" localSheetId="0" hidden="1">{"TRSONLY",#N/A,FALSE,"08-SUM ";"MISCUNITS",#N/A,FALSE,"08-SUM "}</definedName>
    <definedName name="wrn.basic2" localSheetId="9"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localSheetId="9"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9"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localSheetId="9"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9"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9"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localSheetId="9"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localSheetId="9"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localSheetId="9"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localSheetId="9" hidden="1">{"one",#N/A,FALSE,"cf";"two",#N/A,FALSE,"cf"}</definedName>
    <definedName name="wrn.cf." hidden="1">{"one",#N/A,FALSE,"cf";"two",#N/A,FALSE,"cf"}</definedName>
    <definedName name="wrn.CLAIM._.WORKING._.PAPERS." localSheetId="0" hidden="1">{"detail",#N/A,FALSE,"JUNE94";"summary",#N/A,FALSE,"JUNE94"}</definedName>
    <definedName name="wrn.CLAIM._.WORKING._.PAPERS." localSheetId="9"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localSheetId="9"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localSheetId="9"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localSheetId="9"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9"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localSheetId="9" hidden="1">{"COM",#N/A,FALSE,"800 10th"}</definedName>
    <definedName name="wrn.COM." hidden="1">{"COM",#N/A,FALSE,"800 10th"}</definedName>
    <definedName name="wrn.COMLAWTC." localSheetId="0" hidden="1">{"Commish",#N/A,FALSE,"LAWTC"}</definedName>
    <definedName name="wrn.COMLAWTC." localSheetId="9"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9"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localSheetId="9"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9"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9"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localSheetId="9"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9"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9"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9"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localSheetId="9" hidden="1">{"AnnMarg.",#N/A,FALSE,"ETHAN";"Q",#N/A,FALSE,"Qtrs."}</definedName>
    <definedName name="wrn.ETH." hidden="1">{"AnnMarg.",#N/A,FALSE,"ETHAN";"Q",#N/A,FALSE,"Qtrs."}</definedName>
    <definedName name="wrn.fb." localSheetId="0" hidden="1">{"AnnMarg",#N/A,FALSE,"FALCON";"Q",#N/A,FALSE,"Qtrs."}</definedName>
    <definedName name="wrn.fb." localSheetId="9"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9"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localSheetId="9"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localSheetId="9"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9"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localSheetId="9"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9"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9"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9"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localSheetId="9" hidden="1">{#N/A,#N/A,FALSE,"Rev by Division - Graph"}</definedName>
    <definedName name="wrn.graph1." hidden="1">{#N/A,#N/A,FALSE,"Rev by Division - Graph"}</definedName>
    <definedName name="wrn.HR30." localSheetId="0" hidden="1">{#N/A,#N/A,FALSE,"HR";#N/A,#N/A,FALSE,"10-40"}</definedName>
    <definedName name="wrn.HR30." localSheetId="9" hidden="1">{#N/A,#N/A,FALSE,"HR";#N/A,#N/A,FALSE,"10-40"}</definedName>
    <definedName name="wrn.HR30." hidden="1">{#N/A,#N/A,FALSE,"HR";#N/A,#N/A,FALSE,"10-40"}</definedName>
    <definedName name="wrn.HR40." localSheetId="0" hidden="1">{#N/A,#N/A,FALSE,"10-40"}</definedName>
    <definedName name="wrn.HR40." localSheetId="9" hidden="1">{#N/A,#N/A,FALSE,"10-40"}</definedName>
    <definedName name="wrn.HR40." hidden="1">{#N/A,#N/A,FALSE,"10-40"}</definedName>
    <definedName name="wrn.HRTOTAL." localSheetId="0" hidden="1">{#N/A,#N/A,FALSE,"HR";#N/A,#N/A,FALSE,"10-40"}</definedName>
    <definedName name="wrn.HRTOTAL." localSheetId="9" hidden="1">{#N/A,#N/A,FALSE,"HR";#N/A,#N/A,FALSE,"10-40"}</definedName>
    <definedName name="wrn.HRTOTAL." hidden="1">{#N/A,#N/A,FALSE,"HR";#N/A,#N/A,FALSE,"10-40"}</definedName>
    <definedName name="wrn.Income._.State." localSheetId="0" hidden="1">{#N/A,#N/A,FALSE,"Income statement";#N/A,#N/A,FALSE,"Income Statement by Plant"}</definedName>
    <definedName name="wrn.Income._.State." localSheetId="9"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localSheetId="9"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9"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localSheetId="9"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9"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9"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9"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localSheetId="9" hidden="1">{"TRSONLY",#N/A,FALSE,"08-SUM ";"MISCUNITS",#N/A,FALSE,"08-SUM "}</definedName>
    <definedName name="wrn.nca" hidden="1">{"TRSONLY",#N/A,FALSE,"08-SUM ";"MISCUNITS",#N/A,FALSE,"08-SUM "}</definedName>
    <definedName name="wrn.NJ._.IFG._.LOAN." localSheetId="0" hidden="1">{#N/A,#N/A,FALSE,"NJ IFG LOAN"}</definedName>
    <definedName name="wrn.NJ._.IFG._.LOAN." localSheetId="9"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9"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localSheetId="9"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localSheetId="9"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9"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localSheetId="9"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localSheetId="9"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localSheetId="9"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localSheetId="9"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9"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localSheetId="9"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localSheetId="9"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localSheetId="9"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9"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localSheetId="9"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localSheetId="9"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localSheetId="9"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9"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localSheetId="9"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9"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localSheetId="9"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localSheetId="9"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localSheetId="9"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9"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localSheetId="9"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localSheetId="9"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localSheetId="9"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9"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localSheetId="9"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localSheetId="9"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localSheetId="9"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localSheetId="9"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9"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localSheetId="9"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localSheetId="9"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localSheetId="9"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9"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localSheetId="9"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9"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localSheetId="9"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localSheetId="9" hidden="1">{"YEAR_99",#N/A,FALSE,"Year 1";"YEAR_99_ASSUMPTIONS",#N/A,FALSE,"Year 1"}</definedName>
    <definedName name="wrn.YEAR_99." hidden="1">{"YEAR_99",#N/A,FALSE,"Year 1";"YEAR_99_ASSUMPTIONS",#N/A,FALSE,"Year 1"}</definedName>
    <definedName name="wrn.YEAR1." localSheetId="0" hidden="1">{"YEAR1",#N/A,FALSE,"Sheet 1"}</definedName>
    <definedName name="wrn.YEAR1." localSheetId="9" hidden="1">{"YEAR1",#N/A,FALSE,"Sheet 1"}</definedName>
    <definedName name="wrn.YEAR1." hidden="1">{"YEAR1",#N/A,FALSE,"Sheet 1"}</definedName>
    <definedName name="wrn.YEAR1_ALL." localSheetId="0" hidden="1">{"YEAR1",#N/A,FALSE,"Sheet 1";"YEAR1_ASSUMP",#N/A,FALSE,"Sheet 1";"YEAR1_PERCENT",#N/A,FALSE,"Sheet 1"}</definedName>
    <definedName name="wrn.YEAR1_ALL." localSheetId="9"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localSheetId="9"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localSheetId="9" hidden="1">{"YEAR3",#N/A,FALSE,"Sheet 1"}</definedName>
    <definedName name="wrn.YEAR3." hidden="1">{"YEAR3",#N/A,FALSE,"Sheet 1"}</definedName>
    <definedName name="wrn.YEAR4." localSheetId="0" hidden="1">{"YEAR4",#N/A,FALSE,"Sheet 1"}</definedName>
    <definedName name="wrn.YEAR4." localSheetId="9" hidden="1">{"YEAR4",#N/A,FALSE,"Sheet 1"}</definedName>
    <definedName name="wrn.YEAR4." hidden="1">{"YEAR4",#N/A,FALSE,"Sheet 1"}</definedName>
    <definedName name="wrn.YEAR5." localSheetId="0" hidden="1">{"YEAR5",#N/A,FALSE,"Sheet 1"}</definedName>
    <definedName name="wrn.YEAR5." localSheetId="9" hidden="1">{"YEAR5",#N/A,FALSE,"Sheet 1"}</definedName>
    <definedName name="wrn.YEAR5." hidden="1">{"YEAR5",#N/A,FALSE,"Sheet 1"}</definedName>
    <definedName name="wrn.YEARLY_SUM." localSheetId="0" hidden="1">{"YEARLY_SUM",#N/A,FALSE,"Sheet 1"}</definedName>
    <definedName name="wrn.YEARLY_SUM." localSheetId="9"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9"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localSheetId="9"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localSheetId="9"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9"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9"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9"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9"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9"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9"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localSheetId="9"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localSheetId="9" hidden="1">{"YTDONLY",#N/A,FALSE,"09-SUM  ";"REGULAR1",#N/A,FALSE,"09-SUM  "}</definedName>
    <definedName name="xvxvxvxvx" hidden="1">{"YTDONLY",#N/A,FALSE,"09-SUM  ";"REGULAR1",#N/A,FALSE,"09-SUM  "}</definedName>
    <definedName name="xxx" localSheetId="0" hidden="1">{"COM",#N/A,FALSE,"800 10th"}</definedName>
    <definedName name="xxx" localSheetId="9" hidden="1">{"COM",#N/A,FALSE,"800 10th"}</definedName>
    <definedName name="xxx" hidden="1">{"COM",#N/A,FALSE,"800 10th"}</definedName>
    <definedName name="xxxxxd" hidden="1">#REF!</definedName>
    <definedName name="YoHomey" localSheetId="0" hidden="1">{"TRSONLY",#N/A,FALSE,"08-SUM ";"MISCUNITS",#N/A,FALSE,"08-SUM "}</definedName>
    <definedName name="YoHomey" localSheetId="9"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localSheetId="9"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localSheetId="9" hidden="1">{"Commish",#N/A,FALSE,"LAWTC"}</definedName>
    <definedName name="zzzz" hidden="1">{"Commish",#N/A,FALSE,"LAWTC"}</definedName>
    <definedName name="אאא" localSheetId="0" hidden="1">{#N/A,#N/A,FALSE,"מאזן בוחן";"כל_מאזן_בוחן",#N/A,FALSE,"מאזן בוחן"}</definedName>
    <definedName name="אאא" localSheetId="9"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localSheetId="9"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localSheetId="9"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localSheetId="9"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localSheetId="9"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9"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localSheetId="9"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localSheetId="9"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localSheetId="9"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localSheetId="9"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localSheetId="9"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9"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9"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9"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localSheetId="9"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9"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localSheetId="9" hidden="1">{"Test",#N/A,FALSE,"Index";#N/A,"RISK",FALSE,"MarketProjection"}</definedName>
    <definedName name="פחת" hidden="1">{"Test",#N/A,FALSE,"Index";#N/A,"RISK",FALSE,"MarketProjection"}</definedName>
    <definedName name="פחת1" localSheetId="0" hidden="1">{"Test",#N/A,FALSE,"Index";#N/A,"RISK",FALSE,"MarketProjection"}</definedName>
    <definedName name="פחת1" localSheetId="9"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localSheetId="9"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localSheetId="9"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localSheetId="9" hidden="1">{#N/A,#N/A,FALSE,"מאזן בוחן";"כל_מאזן_בוחן",#N/A,FALSE,"מאזן בוחן"}</definedName>
    <definedName name="תקציב" hidden="1">{#N/A,#N/A,FALSE,"מאזן בוחן";"כל_מאזן_בוחן",#N/A,FALSE,"מאזן בוחן"}</definedName>
  </definedNames>
  <calcPr calcId="191028"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 i="14" l="1"/>
  <c r="U62" i="14"/>
  <c r="T63" i="14"/>
  <c r="U63" i="14"/>
  <c r="T64" i="14"/>
  <c r="U64" i="14"/>
  <c r="T65" i="14"/>
  <c r="U65" i="14"/>
  <c r="M65" i="14"/>
  <c r="I65" i="14"/>
  <c r="H65" i="14"/>
  <c r="G65" i="14"/>
  <c r="F65" i="14"/>
  <c r="E65" i="14"/>
  <c r="D65" i="14"/>
  <c r="C65" i="14"/>
  <c r="B65" i="14"/>
  <c r="S64" i="14"/>
  <c r="R64" i="14"/>
  <c r="Q64" i="14"/>
  <c r="P64" i="14"/>
  <c r="O64" i="14"/>
  <c r="N64" i="14"/>
  <c r="M64" i="14"/>
  <c r="L64" i="14"/>
  <c r="K64" i="14"/>
  <c r="J64" i="14"/>
  <c r="I64" i="14"/>
  <c r="H64" i="14"/>
  <c r="G64" i="14"/>
  <c r="F64" i="14"/>
  <c r="E64" i="14"/>
  <c r="D64" i="14"/>
  <c r="C64" i="14"/>
  <c r="B64" i="14"/>
  <c r="S63" i="14"/>
  <c r="R63" i="14"/>
  <c r="Q63" i="14"/>
  <c r="P63" i="14"/>
  <c r="O63" i="14"/>
  <c r="N63" i="14"/>
  <c r="M63" i="14"/>
  <c r="L63" i="14"/>
  <c r="K63" i="14"/>
  <c r="J63" i="14"/>
  <c r="I63" i="14"/>
  <c r="H63" i="14"/>
  <c r="G63" i="14"/>
  <c r="F63" i="14"/>
  <c r="E63" i="14"/>
  <c r="D63" i="14"/>
  <c r="C63" i="14"/>
  <c r="B63" i="14"/>
  <c r="S62" i="14"/>
  <c r="R62" i="14"/>
  <c r="Q62" i="14"/>
  <c r="P62" i="14"/>
  <c r="O62" i="14"/>
  <c r="N62" i="14"/>
  <c r="N65" i="14" s="1"/>
  <c r="M62" i="14"/>
  <c r="L62" i="14"/>
  <c r="L65" i="14" s="1"/>
  <c r="K62" i="14"/>
  <c r="J62" i="14"/>
  <c r="I62" i="14"/>
  <c r="H62" i="14"/>
  <c r="G62" i="14"/>
  <c r="F62" i="14"/>
  <c r="E62" i="14"/>
  <c r="D62" i="14"/>
  <c r="C62" i="14"/>
  <c r="B62" i="14"/>
  <c r="K65" i="14" l="1"/>
  <c r="Q65" i="14"/>
  <c r="J65" i="14"/>
  <c r="O65" i="14"/>
  <c r="P65" i="14"/>
  <c r="S65" i="14"/>
  <c r="R65" i="14"/>
</calcChain>
</file>

<file path=xl/sharedStrings.xml><?xml version="1.0" encoding="utf-8"?>
<sst xmlns="http://schemas.openxmlformats.org/spreadsheetml/2006/main" count="590" uniqueCount="319">
  <si>
    <t>CBRE Q4 2025 Supplemental Disclosure</t>
  </si>
  <si>
    <t>prior year quarter exchange rates versus prior year quarter results. For example, Q4 2025 compares to Q4 2024 results at Q4 2024 exchange rates.</t>
  </si>
  <si>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</si>
  <si>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</si>
  <si>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</si>
  <si>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Three Months Ended December 31, 2025</t>
  </si>
  <si>
    <t>GAAP 
Consolidated</t>
  </si>
  <si>
    <t>Depreciation &amp; Amortization</t>
  </si>
  <si>
    <t>Carried Interest</t>
  </si>
  <si>
    <r>
      <rPr>
        <b/>
        <sz val="10"/>
        <color rgb="FFFFFFFF"/>
        <rFont val="Arial"/>
        <family val="2"/>
      </rPr>
      <t>Business and finance transformation</t>
    </r>
  </si>
  <si>
    <t>Net results related to the wind-down of certain businesses</t>
  </si>
  <si>
    <t>Integration and other costs related to acquisitions, and Other normalized
adjustments</t>
  </si>
  <si>
    <t>Tax impact of adjusted items</t>
  </si>
  <si>
    <t>Net fair value adjustments on strategic non-core investments</t>
  </si>
  <si>
    <t>Total - Core</t>
  </si>
  <si>
    <t>Total revenue</t>
  </si>
  <si>
    <t>Pass-through costs</t>
  </si>
  <si>
    <r>
      <rPr>
        <sz val="10"/>
        <color rgb="FF000000"/>
        <rFont val="Arial"/>
        <family val="2"/>
      </rPr>
      <t>Cost of revenue</t>
    </r>
    <r>
      <rPr>
        <sz val="10"/>
        <color rgb="FF000000"/>
        <rFont val="Arial"/>
        <family val="2"/>
      </rPr>
      <t xml:space="preserve">, excluding pass-through costs </t>
    </r>
  </si>
  <si>
    <t>Operating, administrative and other</t>
  </si>
  <si>
    <t>Depreciation and amortization</t>
  </si>
  <si>
    <r>
      <rPr>
        <sz val="10"/>
        <color rgb="FF000000"/>
        <rFont val="Arial"/>
        <family val="2"/>
      </rPr>
      <t>Gain on disposition of real estate</t>
    </r>
  </si>
  <si>
    <t>Operating income</t>
  </si>
  <si>
    <t>Equity (loss) income from unconsolidated subsidiaries</t>
  </si>
  <si>
    <r>
      <rPr>
        <sz val="10"/>
        <color rgb="FF000000"/>
        <rFont val="Arial"/>
        <family val="2"/>
      </rPr>
      <t>Other income</t>
    </r>
  </si>
  <si>
    <t>Interest expense, net of interest income</t>
  </si>
  <si>
    <r>
      <rPr>
        <sz val="10"/>
        <color rgb="FF000000"/>
        <rFont val="Arial"/>
        <family val="2"/>
      </rPr>
      <t>Income before provision for income taxes</t>
    </r>
  </si>
  <si>
    <r>
      <rPr>
        <sz val="10"/>
        <color rgb="FF000000"/>
        <rFont val="Arial"/>
        <family val="2"/>
      </rPr>
      <t>Provision for income taxes</t>
    </r>
  </si>
  <si>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</si>
  <si>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</si>
  <si>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</si>
  <si>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</si>
  <si>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</si>
  <si>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</si>
  <si>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</si>
  <si>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</si>
  <si>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</si>
  <si>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</si>
  <si>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</si>
  <si>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Advisory Services</t>
  </si>
  <si>
    <t>Building Operations &amp; Experience</t>
  </si>
  <si>
    <r>
      <rPr>
        <b/>
        <sz val="10"/>
        <color rgb="FFFFFFFF"/>
        <rFont val="Arial"/>
        <family val="2"/>
      </rPr>
      <t>Project Management</t>
    </r>
  </si>
  <si>
    <r>
      <rPr>
        <b/>
        <sz val="10"/>
        <color rgb="FFFFFFFF"/>
        <rFont val="Arial"/>
        <family val="2"/>
      </rPr>
      <t>Real Estate Investments</t>
    </r>
  </si>
  <si>
    <r>
      <rPr>
        <b/>
        <sz val="10"/>
        <color rgb="FFFFFFFF"/>
        <rFont val="Arial"/>
        <family val="2"/>
      </rPr>
      <t>Corporate, other and eliminations</t>
    </r>
  </si>
  <si>
    <t>Consolidated</t>
  </si>
  <si>
    <r>
      <rPr>
        <sz val="10"/>
        <color rgb="FF000000"/>
        <rFont val="Arial"/>
        <family val="2"/>
      </rPr>
      <t>Pass-through costs</t>
    </r>
  </si>
  <si>
    <r>
      <rPr>
        <sz val="10"/>
        <color rgb="FF000000"/>
        <rFont val="Arial"/>
        <family val="2"/>
      </rPr>
      <t>Cost of revenue</t>
    </r>
    <r>
      <rPr>
        <sz val="10"/>
        <color rgb="FF000000"/>
        <rFont val="Arial"/>
        <family val="2"/>
      </rPr>
      <t>, excluding pass-through costs</t>
    </r>
  </si>
  <si>
    <t xml:space="preserve">Operating, administrative and other </t>
  </si>
  <si>
    <t xml:space="preserve">Depreciation and amortization </t>
  </si>
  <si>
    <t>Asset impairments</t>
  </si>
  <si>
    <t>Gain on disposition of real estate</t>
  </si>
  <si>
    <t>Operating income (loss)</t>
  </si>
  <si>
    <t>Equity income (loss) from unconsolidated subsidiaries</t>
  </si>
  <si>
    <t>Other income (loss)</t>
  </si>
  <si>
    <t>Add-back: Depreciation and amortization</t>
  </si>
  <si>
    <t>Add-back: Asset impairments</t>
  </si>
  <si>
    <t>Adjustments:</t>
  </si>
  <si>
    <t>Integration and other costs related to acquisitions</t>
  </si>
  <si>
    <t>Costs associated with efficiency and cost-reduction initiatives</t>
  </si>
  <si>
    <r>
      <rPr>
        <sz val="10"/>
        <color rgb="FF000000"/>
        <rFont val="Arial"/>
        <family val="2"/>
      </rPr>
      <t>Provision associated with Telford’s fire safety remediation efforts</t>
    </r>
  </si>
  <si>
    <r>
      <rPr>
        <sz val="10"/>
        <color rgb="FF000000"/>
        <rFont val="Arial"/>
        <family val="2"/>
      </rPr>
      <t>Net results related to the wind-down of certain businesses</t>
    </r>
  </si>
  <si>
    <r>
      <rPr>
        <sz val="10"/>
        <color rgb="FF000000"/>
        <rFont val="Arial"/>
        <family val="2"/>
      </rPr>
      <t>Business and finance transformation</t>
    </r>
  </si>
  <si>
    <r>
      <rPr>
        <sz val="10"/>
        <color rgb="FF000000"/>
        <rFont val="Arial"/>
        <family val="2"/>
      </rPr>
      <t>Non-cash pension buy-out settlement loss</t>
    </r>
  </si>
  <si>
    <t>Segment operating profit (loss)</t>
  </si>
  <si>
    <t>Less: Net fair value adjustments on strategic non-core investments</t>
  </si>
  <si>
    <t>Core EBITDA</t>
  </si>
  <si>
    <t>Segment Operating Profit Detail History</t>
  </si>
  <si>
    <t>Q1 2022</t>
  </si>
  <si>
    <t>Q2 2022</t>
  </si>
  <si>
    <t>Q3 2022</t>
  </si>
  <si>
    <t>Q4 2022</t>
  </si>
  <si>
    <t>2022</t>
  </si>
  <si>
    <t>Q1 2023</t>
  </si>
  <si>
    <t>Q2 2023</t>
  </si>
  <si>
    <t>Q3 2023</t>
  </si>
  <si>
    <t>Q4 2023</t>
  </si>
  <si>
    <t>2023</t>
  </si>
  <si>
    <t>Q1 2024</t>
  </si>
  <si>
    <t xml:space="preserve"> Q2 2024 </t>
  </si>
  <si>
    <t>Q3 2024</t>
  </si>
  <si>
    <t>Q4 2024</t>
  </si>
  <si>
    <t>2024</t>
  </si>
  <si>
    <t>Q1 2025</t>
  </si>
  <si>
    <t>Q2 2025</t>
  </si>
  <si>
    <t>Q3 2025</t>
  </si>
  <si>
    <t>Q4 2025</t>
  </si>
  <si>
    <t>Revenue</t>
  </si>
  <si>
    <t>Gain (loss) on disposition of real estate</t>
  </si>
  <si>
    <r>
      <rPr>
        <sz val="10"/>
        <color rgb="FF000000"/>
        <rFont val="Arial"/>
        <family val="2"/>
      </rPr>
      <t>Other (loss) income</t>
    </r>
  </si>
  <si>
    <r>
      <rPr>
        <sz val="10"/>
        <color rgb="FF000000"/>
        <rFont val="Arial"/>
        <family val="2"/>
      </rPr>
      <t xml:space="preserve">Add: Normalized Adjustments </t>
    </r>
    <r>
      <rPr>
        <vertAlign val="superscript"/>
        <sz val="10"/>
        <color rgb="FF000000"/>
        <rFont val="Arial"/>
        <family val="2"/>
      </rPr>
      <t>(1)</t>
    </r>
  </si>
  <si>
    <t>Advisory leasing</t>
  </si>
  <si>
    <t>Advisory sales</t>
  </si>
  <si>
    <t>Commercial mortgage origination</t>
  </si>
  <si>
    <t>Valuation</t>
  </si>
  <si>
    <t>Loan servicing</t>
  </si>
  <si>
    <t>Other Portfolio Services</t>
  </si>
  <si>
    <r>
      <rPr>
        <b/>
        <sz val="10"/>
        <color rgb="FF000000"/>
        <rFont val="Arial"/>
        <family val="2"/>
      </rPr>
      <t>Pass-through costs</t>
    </r>
  </si>
  <si>
    <t>Cost of revenue, excluding pass-through costs</t>
  </si>
  <si>
    <r>
      <rPr>
        <sz val="10"/>
        <color rgb="FF000000"/>
        <rFont val="Arial"/>
        <family val="2"/>
      </rPr>
      <t>Adjustments</t>
    </r>
    <r>
      <rPr>
        <vertAlign val="superscript"/>
        <sz val="10"/>
        <color rgb="FF000000"/>
        <rFont val="Arial"/>
        <family val="2"/>
      </rPr>
      <t xml:space="preserve"> (1)</t>
    </r>
  </si>
  <si>
    <t>Segment Operating Profit</t>
  </si>
  <si>
    <t>Facilities management</t>
  </si>
  <si>
    <t>Property management</t>
  </si>
  <si>
    <r>
      <rPr>
        <sz val="10"/>
        <color rgb="FF000000"/>
        <rFont val="Arial"/>
        <family val="2"/>
      </rPr>
      <t>Equity income (loss) from unconsolidated subsidiaries</t>
    </r>
  </si>
  <si>
    <r>
      <rPr>
        <sz val="10"/>
        <color rgb="FF000000"/>
        <rFont val="Arial"/>
        <family val="2"/>
      </rPr>
      <t xml:space="preserve">Adjustments </t>
    </r>
    <r>
      <rPr>
        <vertAlign val="superscript"/>
        <sz val="10"/>
        <color rgb="FF000000"/>
        <rFont val="Arial"/>
        <family val="2"/>
      </rPr>
      <t>(1)</t>
    </r>
  </si>
  <si>
    <t>Project Management</t>
  </si>
  <si>
    <t>Real Estate Investments</t>
  </si>
  <si>
    <t>Development Revenue</t>
  </si>
  <si>
    <t>Asset management</t>
  </si>
  <si>
    <t>Acquisition, disposition, incentive &amp; other</t>
  </si>
  <si>
    <t>Carried interest</t>
  </si>
  <si>
    <t>Cost of revenue</t>
  </si>
  <si>
    <t>Operating (loss) income</t>
  </si>
  <si>
    <t>Corporate and Eliminations</t>
  </si>
  <si>
    <r>
      <rPr>
        <b/>
        <sz val="10"/>
        <color rgb="FF000000"/>
        <rFont val="Arial"/>
        <family val="2"/>
      </rPr>
      <t>Revenue</t>
    </r>
    <r>
      <rPr>
        <b/>
        <sz val="10"/>
        <color rgb="FF000000"/>
        <rFont val="Arial"/>
        <family val="2"/>
      </rPr>
      <t xml:space="preserve"> </t>
    </r>
    <r>
      <rPr>
        <b/>
        <vertAlign val="superscript"/>
        <sz val="10"/>
        <color rgb="FF000000"/>
        <rFont val="Arial"/>
        <family val="2"/>
      </rPr>
      <t>(2)</t>
    </r>
  </si>
  <si>
    <t>Operating loss</t>
  </si>
  <si>
    <t>Equity income from unconsolidated subsidiaries</t>
  </si>
  <si>
    <t>Segment Operating Loss</t>
  </si>
  <si>
    <r>
      <rPr>
        <b/>
        <sz val="10"/>
        <color rgb="FFFFFFFF"/>
        <rFont val="Arial"/>
        <family val="2"/>
      </rPr>
      <t xml:space="preserve">Other </t>
    </r>
    <r>
      <rPr>
        <b/>
        <vertAlign val="superscript"/>
        <sz val="10"/>
        <color rgb="FFFFFFFF"/>
        <rFont val="Arial"/>
        <family val="2"/>
      </rPr>
      <t>(3)</t>
    </r>
  </si>
  <si>
    <r>
      <rPr>
        <sz val="10"/>
        <color rgb="FF000000"/>
        <rFont val="Arial"/>
        <family val="2"/>
      </rPr>
      <t>Equity (loss) income from unconsolidated subsidiaries</t>
    </r>
  </si>
  <si>
    <r>
      <rPr>
        <b/>
        <sz val="10"/>
        <color rgb="FF000000"/>
        <rFont val="Arial"/>
        <family val="2"/>
      </rPr>
      <t>Segment Operating (Loss) Profit</t>
    </r>
  </si>
  <si>
    <r>
      <rPr>
        <vertAlign val="superscript"/>
        <sz val="10"/>
        <color rgb="FF000000"/>
        <rFont val="Arial"/>
        <family val="2"/>
      </rPr>
      <t>(1)</t>
    </r>
    <r>
      <rPr>
        <sz val="10"/>
        <color rgb="FF000000"/>
        <rFont val="Arial"/>
        <family val="2"/>
      </rPr>
      <t xml:space="preserve"> Normalized adjustments include carried interest compensation expense (reversal) to align with the timing of associated revenue, integration and other costs related to acquisitions, costs incurred related to legal entity restructuring, costs associated with efficiency and cost-reduction initiatives, impact of fair value non-cash adjustments related to unconsolidated equity investments, provision associated with Telford’s fire safety remediation efforts, charges related to indirect tax audits and settlements, a one-time gain associated with remeasuring an investment in an unconsolidated subsidiary to fair value as of the date the remaining controlling interest was acquired, impact of fair value adjustments to real estate assets acquired in the Telford acquisition (purchase accounting) that were sold in period, net fair value adjustments on strategic non-core investments, net results related to the wind down of certain businesses, business and finance transformation, non-cash pension buy-out settlement loss and other non-recurring costs.</t>
    </r>
  </si>
  <si>
    <r>
      <rPr>
        <vertAlign val="superscript"/>
        <sz val="10"/>
        <color rgb="FF000000"/>
        <rFont val="Arial"/>
        <family val="2"/>
      </rPr>
      <t>(2)</t>
    </r>
    <r>
      <rPr>
        <sz val="10"/>
        <color rgb="FF000000"/>
        <rFont val="Arial"/>
        <family val="2"/>
      </rPr>
      <t xml:space="preserve"> Includes elimination of inter-segment revenue.</t>
    </r>
  </si>
  <si>
    <r>
      <rPr>
        <vertAlign val="superscript"/>
        <sz val="10"/>
        <color rgb="FF000000"/>
        <rFont val="Arial"/>
        <family val="2"/>
      </rPr>
      <t>(3)</t>
    </r>
    <r>
      <rPr>
        <sz val="10"/>
        <color rgb="FF000000"/>
        <rFont val="Arial"/>
        <family val="2"/>
      </rPr>
      <t xml:space="preserve"> Other includes our strategic non-core non-controlling equity investments.</t>
    </r>
  </si>
  <si>
    <t>Real Estate Investments Segment Detail</t>
  </si>
  <si>
    <t>($ in millions / billions), Numbers have been rounded for presentation purposes. Totals may not add due to rounding.</t>
  </si>
  <si>
    <r>
      <rPr>
        <b/>
        <sz val="10"/>
        <color rgb="FFFFFFFF"/>
        <rFont val="Arial"/>
        <family val="2"/>
      </rPr>
      <t>Q4 2023</t>
    </r>
  </si>
  <si>
    <r>
      <rPr>
        <b/>
        <sz val="10"/>
        <color rgb="FFFFFFFF"/>
        <rFont val="Arial"/>
        <family val="2"/>
      </rPr>
      <t>Q1 2024</t>
    </r>
  </si>
  <si>
    <r>
      <rPr>
        <b/>
        <sz val="10"/>
        <color rgb="FFFFFFFF"/>
        <rFont val="Arial"/>
        <family val="2"/>
      </rPr>
      <t>Q2 2024</t>
    </r>
  </si>
  <si>
    <r>
      <rPr>
        <b/>
        <sz val="10"/>
        <color rgb="FFFFFFFF"/>
        <rFont val="Arial"/>
        <family val="2"/>
      </rPr>
      <t>Q1 2025</t>
    </r>
  </si>
  <si>
    <t>DEVELOPMENT SERVICES:</t>
  </si>
  <si>
    <r>
      <rPr>
        <sz val="10"/>
        <color rgb="FF000000"/>
        <rFont val="Arial"/>
        <family val="2"/>
      </rPr>
      <t xml:space="preserve">Pipeline ($ in billions) </t>
    </r>
    <r>
      <rPr>
        <vertAlign val="superscript"/>
        <sz val="10"/>
        <color rgb="FF000000"/>
        <rFont val="Arial"/>
        <family val="2"/>
      </rPr>
      <t>(1)</t>
    </r>
  </si>
  <si>
    <r>
      <rPr>
        <sz val="10"/>
        <color rgb="FF000000"/>
        <rFont val="Arial"/>
        <family val="2"/>
      </rPr>
      <t xml:space="preserve">In-Process ($ in billions) </t>
    </r>
    <r>
      <rPr>
        <vertAlign val="superscript"/>
        <sz val="10"/>
        <color rgb="FF000000"/>
        <rFont val="Arial"/>
        <family val="2"/>
      </rPr>
      <t>(2)</t>
    </r>
  </si>
  <si>
    <t>Guarantees ($ in millions)</t>
  </si>
  <si>
    <t>INVESTMENT MANAGEMENT:</t>
  </si>
  <si>
    <t>Assets under management ($ in billions)</t>
  </si>
  <si>
    <r>
      <t xml:space="preserve">Capital available to deploy ($ in billions) </t>
    </r>
    <r>
      <rPr>
        <vertAlign val="superscript"/>
        <sz val="10"/>
        <color rgb="FF000000"/>
        <rFont val="Arial"/>
        <family val="2"/>
      </rPr>
      <t>(3)</t>
    </r>
  </si>
  <si>
    <r>
      <rPr>
        <b/>
        <sz val="10"/>
        <color rgb="FFFFFFFF"/>
        <rFont val="Arial"/>
        <family val="2"/>
      </rPr>
      <t>DEVELOPMENT IN-PROCESS PORTFOLIO TO OPERATING PROFIT (LOSS) CONVERSION</t>
    </r>
  </si>
  <si>
    <r>
      <rPr>
        <sz val="10"/>
        <color rgb="FF000000"/>
        <rFont val="Arial"/>
        <family val="2"/>
      </rPr>
      <t xml:space="preserve">Trailing 4-Quarter Average In-Process Portfolio ($ in billions) </t>
    </r>
    <r>
      <rPr>
        <vertAlign val="superscript"/>
        <sz val="10"/>
        <color rgb="FF000000"/>
        <rFont val="Arial"/>
        <family val="2"/>
      </rPr>
      <t>(2)</t>
    </r>
  </si>
  <si>
    <r>
      <rPr>
        <sz val="10"/>
        <color rgb="FF000000"/>
        <rFont val="Arial"/>
        <family val="2"/>
      </rPr>
      <t xml:space="preserve">Trailing 4-Quarter Development Operating Profit (Loss) ($ in millions) </t>
    </r>
  </si>
  <si>
    <r>
      <t xml:space="preserve">Trailing 4-Quarter Average In-Process Portfolio to Development Operating Profit (Loss) Conversion </t>
    </r>
    <r>
      <rPr>
        <vertAlign val="superscript"/>
        <sz val="10"/>
        <color rgb="FF000000"/>
        <rFont val="Arial"/>
        <family val="2"/>
      </rPr>
      <t>(4)</t>
    </r>
  </si>
  <si>
    <t>REVENUE BY REI BUSINESS LINE ($ IN MILLIONS)</t>
  </si>
  <si>
    <t>Investment Management</t>
  </si>
  <si>
    <t>Global Real Estate Development</t>
  </si>
  <si>
    <t>Total REI Segment Revenue</t>
  </si>
  <si>
    <t>SEGMENT OPERATING PROFIT BY REI BUSINESS LINE ($ IN MILLIONS)</t>
  </si>
  <si>
    <r>
      <rPr>
        <sz val="10"/>
        <color rgb="FF000000"/>
        <rFont val="Arial"/>
        <family val="2"/>
      </rPr>
      <t>Global Real Estate Development</t>
    </r>
  </si>
  <si>
    <t>Segment Overhead Operating (Loss) Profit</t>
  </si>
  <si>
    <r>
      <rPr>
        <b/>
        <sz val="10"/>
        <color rgb="FF000000"/>
        <rFont val="Arial"/>
        <family val="2"/>
      </rPr>
      <t>Total REI Consolidated Segment Operating Profit</t>
    </r>
  </si>
  <si>
    <t>CO-INVESTMENT BALANCES:</t>
  </si>
  <si>
    <t>TCC</t>
  </si>
  <si>
    <r>
      <rPr>
        <vertAlign val="superscript"/>
        <sz val="10"/>
        <color rgb="FF000000"/>
        <rFont val="Arial"/>
        <family val="2"/>
      </rPr>
      <t>(1)</t>
    </r>
    <r>
      <rPr>
        <sz val="10"/>
        <color rgb="FF000000"/>
        <rFont val="Arial"/>
        <family val="2"/>
      </rPr>
      <t xml:space="preserve"> Pipeline deals are projects where a DSA/MSA has been executed, or, for Principal deals, where Land closing has occurred and a CSA has been executed with a 3rd party LP or CBRE.</t>
    </r>
  </si>
  <si>
    <r>
      <rPr>
        <vertAlign val="superscript"/>
        <sz val="10"/>
        <color rgb="FF000000"/>
        <rFont val="Arial"/>
        <family val="2"/>
      </rPr>
      <t>(2)</t>
    </r>
    <r>
      <rPr>
        <sz val="10"/>
        <color rgb="FF000000"/>
        <rFont val="Arial"/>
        <family val="2"/>
      </rPr>
      <t xml:space="preserve"> In-Process deals are projects where vertical construction has commenced or project is currently leasing/operating after completion.</t>
    </r>
  </si>
  <si>
    <r>
      <rPr>
        <vertAlign val="superscript"/>
        <sz val="10"/>
        <color rgb="FF000000"/>
        <rFont val="Arial"/>
        <family val="2"/>
      </rPr>
      <t>(3)</t>
    </r>
    <r>
      <rPr>
        <sz val="10"/>
        <color rgb="FF000000"/>
        <rFont val="Arial"/>
        <family val="2"/>
      </rPr>
      <t xml:space="preserve"> Excludes securities business.</t>
    </r>
  </si>
  <si>
    <r>
      <rPr>
        <vertAlign val="superscript"/>
        <sz val="10"/>
        <color rgb="FF000000"/>
        <rFont val="Arial"/>
        <family val="2"/>
      </rPr>
      <t>(4)</t>
    </r>
    <r>
      <rPr>
        <sz val="10"/>
        <color rgb="FF000000"/>
        <rFont val="Arial"/>
        <family val="2"/>
      </rPr>
      <t xml:space="preserve"> Calculated by dividing trailing 4-quarter development operating profit by the trailing 4-quarter average in-process portfolio. </t>
    </r>
  </si>
  <si>
    <t>Income Statement History</t>
  </si>
  <si>
    <r>
      <rPr>
        <b/>
        <sz val="10"/>
        <color rgb="FFFFFFFF"/>
        <rFont val="Arial"/>
        <family val="2"/>
      </rPr>
      <t>2023</t>
    </r>
  </si>
  <si>
    <r>
      <rPr>
        <b/>
        <sz val="10"/>
        <color rgb="FFFFFFFF"/>
        <rFont val="Arial"/>
        <family val="2"/>
      </rPr>
      <t>Q2 2025</t>
    </r>
  </si>
  <si>
    <t>GAAP CONSOLIDATED INCOME STATEMENT</t>
  </si>
  <si>
    <r>
      <rPr>
        <sz val="10"/>
        <color rgb="FF000000"/>
        <rFont val="Arial"/>
        <family val="2"/>
      </rPr>
      <t>Interest expense, net of interest income</t>
    </r>
  </si>
  <si>
    <t>Write-off of financing costs on extinguished debt</t>
  </si>
  <si>
    <r>
      <rPr>
        <sz val="10"/>
        <color rgb="FF000000"/>
        <rFont val="Arial"/>
        <family val="2"/>
      </rPr>
      <t>Income before (benefit from) provision for income taxes</t>
    </r>
  </si>
  <si>
    <r>
      <rPr>
        <sz val="10"/>
        <color rgb="FF000000"/>
        <rFont val="Arial"/>
        <family val="2"/>
      </rPr>
      <t>(Benefit from) provision for income taxes</t>
    </r>
  </si>
  <si>
    <r>
      <rPr>
        <sz val="10"/>
        <color rgb="FF000000"/>
        <rFont val="Arial"/>
        <family val="2"/>
      </rPr>
      <t xml:space="preserve">Tax rate </t>
    </r>
    <r>
      <rPr>
        <vertAlign val="superscript"/>
        <sz val="10"/>
        <color rgb="FF000000"/>
        <rFont val="Arial"/>
        <family val="2"/>
      </rPr>
      <t>(2) (3)</t>
    </r>
  </si>
  <si>
    <r>
      <rPr>
        <sz val="10"/>
        <color rgb="FF000000"/>
        <rFont val="Arial"/>
        <family val="2"/>
      </rPr>
      <t>Less: Net income attributable to non-controlling interests</t>
    </r>
  </si>
  <si>
    <r>
      <rPr>
        <sz val="10"/>
        <color rgb="FF000000"/>
        <rFont val="Arial"/>
        <family val="2"/>
      </rPr>
      <t>Net income attributable to non-controlling interests</t>
    </r>
  </si>
  <si>
    <t>Diluted EPS attributable to CBRE Group, Inc.</t>
  </si>
  <si>
    <r>
      <rPr>
        <b/>
        <sz val="10"/>
        <color rgb="FFFFFFFF"/>
        <rFont val="Arial"/>
        <family val="2"/>
      </rPr>
      <t xml:space="preserve">ADJUSTMENTS TO GAAP CONSOLIDATED </t>
    </r>
    <r>
      <rPr>
        <b/>
        <vertAlign val="superscript"/>
        <sz val="10"/>
        <color rgb="FFFFFFFF"/>
        <rFont val="Arial"/>
        <family val="2"/>
      </rPr>
      <t>(1)</t>
    </r>
  </si>
  <si>
    <r>
      <rPr>
        <sz val="10"/>
        <color rgb="FF000000"/>
        <rFont val="Arial"/>
        <family val="2"/>
      </rPr>
      <t>Other income (loss)</t>
    </r>
  </si>
  <si>
    <t>Income (loss) before provision for (benefit from) income taxes</t>
  </si>
  <si>
    <t>Provision for (benefit from) income taxes</t>
  </si>
  <si>
    <t>Net income (loss)</t>
  </si>
  <si>
    <r>
      <rPr>
        <b/>
        <sz val="10"/>
        <color rgb="FF000000"/>
        <rFont val="Arial"/>
        <family val="2"/>
      </rPr>
      <t xml:space="preserve">Adjustments to Core net income attributable to CBRE Group, Inc. </t>
    </r>
  </si>
  <si>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</si>
  <si>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</si>
  <si>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</si>
  <si>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</si>
  <si>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</si>
  <si>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</si>
  <si>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</si>
  <si>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</si>
  <si>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r>
      <rPr>
        <vertAlign val="superscript"/>
        <sz val="10"/>
        <color rgb="FF000000"/>
        <rFont val="Arial"/>
        <family val="2"/>
      </rPr>
      <t>(1)</t>
    </r>
    <r>
      <rPr>
        <sz val="10"/>
        <color rgb="FF000000"/>
        <rFont val="Arial"/>
        <family val="2"/>
      </rPr>
      <t xml:space="preserve">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r>
  </si>
  <si>
    <r>
      <rPr>
        <sz val="10"/>
        <color rgb="FF000000"/>
        <rFont val="Arial"/>
        <family val="2"/>
      </rPr>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r>
  </si>
  <si>
    <t>cost-elimination expenses, a provision associated with Telford’s fire safety remediation efforts, as well as the associated impact to provision for income taxes for these charges, charges related to indirect tax audits and settlements, net results related to the wind down of certain businesses, the impact of fair value non-cash adjustments related to unconsolidated equity investments, business and finance transformation, non-cash pension buy-out settlement loss and other non-recurring costs. It also removes the fair value changes, on a pre-tax basis, of certain strategic non-core non-controlling equity investments that</t>
  </si>
  <si>
    <r>
      <rPr>
        <sz val="10"/>
        <color rgb="FF000000"/>
        <rFont val="Arial"/>
        <family val="2"/>
      </rPr>
      <t>are not directly related to our business segments (including venture capital “VC” related investments).</t>
    </r>
  </si>
  <si>
    <t>Balance Sheet History</t>
  </si>
  <si>
    <t>ASSETS</t>
  </si>
  <si>
    <t>Cash and cash equivalents</t>
  </si>
  <si>
    <t>Restricted cash</t>
  </si>
  <si>
    <t>Receivables, less allowance for doubtful accounts</t>
  </si>
  <si>
    <r>
      <rPr>
        <sz val="10"/>
        <color rgb="FF000000"/>
        <rFont val="Arial"/>
        <family val="2"/>
      </rPr>
      <t xml:space="preserve">Warehouse receivables </t>
    </r>
    <r>
      <rPr>
        <vertAlign val="superscript"/>
        <sz val="10"/>
        <color rgb="FF000000"/>
        <rFont val="Arial"/>
        <family val="2"/>
      </rPr>
      <t>(1)</t>
    </r>
  </si>
  <si>
    <t>Contract assets</t>
  </si>
  <si>
    <t>Prepaid expenses</t>
  </si>
  <si>
    <t>Income taxes receivable</t>
  </si>
  <si>
    <t>Other current assets</t>
  </si>
  <si>
    <t>Property and equipment, net</t>
  </si>
  <si>
    <t>Goodwill</t>
  </si>
  <si>
    <r>
      <rPr>
        <sz val="10"/>
        <color rgb="FF000000"/>
        <rFont val="Arial"/>
        <family val="2"/>
      </rPr>
      <t>Other intangible assets, net</t>
    </r>
  </si>
  <si>
    <t>Operating lease assets</t>
  </si>
  <si>
    <t>Investments in unconsolidated subsidiaries</t>
  </si>
  <si>
    <t>Non-current contract assets</t>
  </si>
  <si>
    <t>Real estate under development</t>
  </si>
  <si>
    <t>Non-current income taxes receivable</t>
  </si>
  <si>
    <t>Deferred tax assets, net</t>
  </si>
  <si>
    <t>Other assets, net</t>
  </si>
  <si>
    <t>TOTAL ASSETS</t>
  </si>
  <si>
    <t>LIABILITIES</t>
  </si>
  <si>
    <t>Accounts payable and accrued expenses</t>
  </si>
  <si>
    <t>Compensation and employee benefits payable</t>
  </si>
  <si>
    <t>Accrued bonus and profit sharing</t>
  </si>
  <si>
    <t>Operating lease liabilities</t>
  </si>
  <si>
    <t>Contract liabilities</t>
  </si>
  <si>
    <t>Income taxes payable</t>
  </si>
  <si>
    <r>
      <rPr>
        <sz val="10"/>
        <color rgb="FF000000"/>
        <rFont val="Arial"/>
        <family val="2"/>
      </rPr>
      <t xml:space="preserve">Warehouse lines of credit </t>
    </r>
    <r>
      <rPr>
        <vertAlign val="superscript"/>
        <sz val="10"/>
        <color rgb="FF000000"/>
        <rFont val="Arial"/>
        <family val="2"/>
      </rPr>
      <t xml:space="preserve">(1)
</t>
    </r>
    <r>
      <rPr>
        <sz val="10"/>
        <color rgb="FF000000"/>
        <rFont val="Arial"/>
        <family val="2"/>
      </rPr>
      <t xml:space="preserve">(which fund loans that U.S. Government Sponsored Enterprises 
</t>
    </r>
    <r>
      <rPr>
        <sz val="10"/>
        <color rgb="FF000000"/>
        <rFont val="Arial"/>
        <family val="2"/>
      </rPr>
      <t>have committed to purchase)</t>
    </r>
  </si>
  <si>
    <t>Revolving credit facilities</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</si>
  <si>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</si>
  <si>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</si>
  <si>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</si>
  <si>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</si>
  <si>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</si>
  <si>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</si>
  <si>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</si>
  <si>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</si>
  <si>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</si>
  <si>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TOTAL LIABILITIES</t>
  </si>
  <si>
    <t>MEZZANINE EQUITY</t>
  </si>
  <si>
    <t>Redeemable non-controlling interests in consolidated entities</t>
  </si>
  <si>
    <t>EQUITY</t>
  </si>
  <si>
    <t>Class A common stock</t>
  </si>
  <si>
    <t>Additional paid-in capital</t>
  </si>
  <si>
    <t>Accumulated earnings</t>
  </si>
  <si>
    <t>Accumulated other comprehensive loss</t>
  </si>
  <si>
    <r>
      <rPr>
        <sz val="10"/>
        <color rgb="FF000000"/>
        <rFont val="Arial"/>
        <family val="2"/>
      </rPr>
      <t>Total CBRE Group, Inc. Stockholders' Equity</t>
    </r>
  </si>
  <si>
    <t>Non-controlling interests</t>
  </si>
  <si>
    <t>TOTAL EQUITY</t>
  </si>
  <si>
    <t>TOTAL LIABILITIES AND EQUITY</t>
  </si>
  <si>
    <r>
      <rPr>
        <vertAlign val="superscript"/>
        <sz val="10"/>
        <color rgb="FF000000"/>
        <rFont val="Arial"/>
        <family val="2"/>
      </rPr>
      <t>(1)</t>
    </r>
    <r>
      <rPr>
        <sz val="10"/>
        <color rgb="FF000000"/>
        <rFont val="Arial"/>
        <family val="2"/>
      </rPr>
      <t xml:space="preserve"> Represents loan receivables, the majority of which are offset by borrowings under related warehouse line of credit facilities.</t>
    </r>
  </si>
  <si>
    <t>Cash Flow History</t>
  </si>
  <si>
    <t>Q2 2024</t>
  </si>
  <si>
    <r>
      <rPr>
        <b/>
        <sz val="10"/>
        <color rgb="FFFFFFFF"/>
        <rFont val="Arial"/>
        <family val="2"/>
      </rPr>
      <t>Q4 2024</t>
    </r>
  </si>
  <si>
    <r>
      <rPr>
        <b/>
        <sz val="10"/>
        <color rgb="FFFFFFFF"/>
        <rFont val="Arial"/>
        <family val="2"/>
      </rPr>
      <t>Q</t>
    </r>
    <r>
      <rPr>
        <b/>
        <sz val="10"/>
        <color rgb="FFFFFFFF"/>
        <rFont val="Arial"/>
        <family val="2"/>
      </rPr>
      <t>2</t>
    </r>
    <r>
      <rPr>
        <b/>
        <sz val="10"/>
        <color rgb="FFFFFFFF"/>
        <rFont val="Arial"/>
        <family val="2"/>
      </rPr>
      <t xml:space="preserve"> 2025</t>
    </r>
  </si>
  <si>
    <t>2025</t>
  </si>
  <si>
    <t>CASH FLOWS FROM OPERATING ACTIVITIES:</t>
  </si>
  <si>
    <r>
      <rPr>
        <sz val="10"/>
        <color rgb="FF000000"/>
        <rFont val="Arial"/>
        <family val="2"/>
      </rPr>
      <t xml:space="preserve">Reconciliation of </t>
    </r>
    <r>
      <rPr>
        <sz val="10"/>
        <color rgb="FF000000"/>
        <rFont val="Arial"/>
        <family val="2"/>
      </rPr>
      <t>net income to net cash (used in) provided by operating activities:</t>
    </r>
  </si>
  <si>
    <t>Amortization of other assets</t>
  </si>
  <si>
    <t>Net non-cash mortgage servicing rights and premiums on loan sales</t>
  </si>
  <si>
    <r>
      <rPr>
        <sz val="10"/>
        <color rgb="FF000000"/>
        <rFont val="Arial"/>
        <family val="2"/>
      </rPr>
      <t>Deferred income taxes</t>
    </r>
  </si>
  <si>
    <t>Stock-based compensation expense</t>
  </si>
  <si>
    <r>
      <rPr>
        <sz val="10"/>
        <color rgb="FF000000"/>
        <rFont val="Arial"/>
        <family val="2"/>
      </rPr>
      <t>Equity (income) loss from investments</t>
    </r>
  </si>
  <si>
    <t>(Gain) loss on sale of real estate assets</t>
  </si>
  <si>
    <r>
      <rPr>
        <sz val="10"/>
        <color rgb="FF000000"/>
        <rFont val="Arial"/>
        <family val="2"/>
      </rPr>
      <t>Other non-cash adjustments</t>
    </r>
  </si>
  <si>
    <r>
      <rPr>
        <sz val="10"/>
        <color rgb="FF000000"/>
        <rFont val="Arial"/>
        <family val="2"/>
      </rPr>
      <t>C</t>
    </r>
    <r>
      <rPr>
        <sz val="10"/>
        <color rgb="FF000000"/>
        <rFont val="Arial"/>
        <family val="2"/>
      </rPr>
      <t>hanges in:</t>
    </r>
  </si>
  <si>
    <r>
      <rPr>
        <sz val="10"/>
        <color rgb="FF000000"/>
        <rFont val="Arial"/>
        <family val="2"/>
      </rPr>
      <t>Sale of mortgage loans</t>
    </r>
  </si>
  <si>
    <t>Origination of mortgage loans</t>
  </si>
  <si>
    <r>
      <rPr>
        <sz val="10"/>
        <color rgb="FF000000"/>
        <rFont val="Arial"/>
        <family val="2"/>
      </rPr>
      <t>Warehouse lines of credit</t>
    </r>
  </si>
  <si>
    <t>Receivables, prepaid expenses and other assets</t>
  </si>
  <si>
    <t>Accounts payable, accrued liabilities and other liabilities</t>
  </si>
  <si>
    <t>Accrued compensation expenses</t>
  </si>
  <si>
    <t>Income taxes, net</t>
  </si>
  <si>
    <t>Net cash (used in) provided by operating activities</t>
  </si>
  <si>
    <t>CASH FLOWS FROM INVESTING ACTIVITIES:</t>
  </si>
  <si>
    <t>Capital expenditures</t>
  </si>
  <si>
    <r>
      <rPr>
        <sz val="10"/>
        <color rgb="FF000000"/>
        <rFont val="Arial"/>
        <family val="2"/>
      </rPr>
      <t>Payments for business acquired, net</t>
    </r>
    <r>
      <rPr>
        <sz val="10"/>
        <color rgb="FF000000"/>
        <rFont val="Arial"/>
        <family val="2"/>
      </rPr>
      <t xml:space="preserve"> of cash acquired</t>
    </r>
  </si>
  <si>
    <t>Capital contributions related to investments</t>
  </si>
  <si>
    <t>Acquisition and development of real estate assets</t>
  </si>
  <si>
    <t>Proceeds from disposition of real estate assets</t>
  </si>
  <si>
    <t>Other investing activities, net</t>
  </si>
  <si>
    <t>Net cash used in investing activities</t>
  </si>
  <si>
    <t>CASH FLOWS FROM FINANCING ACTIVITIES:</t>
  </si>
  <si>
    <t>Proceeds from revolving credit facility</t>
  </si>
  <si>
    <t>Repayment of revolving credit facility</t>
  </si>
  <si>
    <r>
      <rPr>
        <sz val="10"/>
        <color rgb="FF000000"/>
        <rFont val="Arial"/>
        <family val="2"/>
      </rPr>
      <t>Proceeds from commercial paper</t>
    </r>
    <r>
      <rPr>
        <sz val="10"/>
        <color rgb="FF000000"/>
        <rFont val="Arial"/>
        <family val="2"/>
      </rPr>
      <t>, net</t>
    </r>
  </si>
  <si>
    <r>
      <rPr>
        <sz val="10"/>
        <color rgb="FF000000"/>
        <rFont val="Arial"/>
        <family val="2"/>
      </rPr>
      <t>Proceeds from long-term debt</t>
    </r>
  </si>
  <si>
    <r>
      <rPr>
        <sz val="10"/>
        <color rgb="FF000000"/>
        <rFont val="Arial"/>
        <family val="2"/>
      </rPr>
      <t>Repayment of  long-term debt</t>
    </r>
  </si>
  <si>
    <t>Repurchase of common stock</t>
  </si>
  <si>
    <t>Other financing activities, net</t>
  </si>
  <si>
    <r>
      <rPr>
        <b/>
        <sz val="10"/>
        <color rgb="FF000000"/>
        <rFont val="Arial"/>
        <family val="2"/>
      </rPr>
      <t xml:space="preserve">Net cash </t>
    </r>
    <r>
      <rPr>
        <b/>
        <sz val="10"/>
        <color rgb="FF000000"/>
        <rFont val="Arial"/>
        <family val="2"/>
      </rPr>
      <t>(used in)</t>
    </r>
    <r>
      <rPr>
        <b/>
        <sz val="10"/>
        <color rgb="FF000000"/>
        <rFont val="Arial"/>
        <family val="2"/>
      </rPr>
      <t xml:space="preserve"> provided by</t>
    </r>
    <r>
      <rPr>
        <b/>
        <sz val="10"/>
        <color rgb="FF000000"/>
        <rFont val="Arial"/>
        <family val="2"/>
      </rPr>
      <t xml:space="preserve"> financing activities</t>
    </r>
  </si>
  <si>
    <t>Effect of currency exchange rate changes on cash and cash equivalents and restricted cash</t>
  </si>
  <si>
    <t>NET CHANGE IN CASH, CASH EQUIVALENTS AND RESTRICTED CASH</t>
  </si>
  <si>
    <t>CASH, CASH EQUIVALENTS AND RESTRICTED CASH, AT BEGINNING OF PERIOD</t>
  </si>
  <si>
    <t>CASH, CASH EQUIVALENTS AND RESTRICTED CASH, AT END OF PERIOD</t>
  </si>
  <si>
    <t>SUPPLEMENTAL DISCLOSURES OF CASH FLOW INFORMATION:</t>
  </si>
  <si>
    <t>Cash paid during the period for:</t>
  </si>
  <si>
    <t>Interest</t>
  </si>
  <si>
    <t>Income tax payments (refunds), net</t>
  </si>
  <si>
    <t>Non-cash investing and financing activities:</t>
  </si>
  <si>
    <r>
      <rPr>
        <sz val="10"/>
        <color rgb="FF000000"/>
        <rFont val="Arial"/>
        <family val="2"/>
      </rPr>
      <t>Deferred and contingent purchase consideration</t>
    </r>
  </si>
  <si>
    <t>FREE CASH FLOW:</t>
  </si>
  <si>
    <t>Add: Gains (loss) on disposition of real estate sales</t>
  </si>
  <si>
    <t>Less: Capital expenditures</t>
  </si>
  <si>
    <t>Free cash flow</t>
  </si>
  <si>
    <t xml:space="preserve">Reconciliation of net income to adjusted EBITDA </t>
  </si>
  <si>
    <t>Net income attributable to CBRE Group, Inc.</t>
  </si>
  <si>
    <t>Net Income</t>
  </si>
  <si>
    <t>(Benefit from) provision for income taxes</t>
  </si>
  <si>
    <t xml:space="preserve"> </t>
  </si>
  <si>
    <t>Costs incurred related to legal entity restructuring</t>
  </si>
  <si>
    <t>Impact of fair value non-cash adjustments related to unconsolidated equity investments</t>
  </si>
  <si>
    <r>
      <rPr>
        <sz val="10"/>
        <color rgb="FF000000"/>
        <rFont val="Arial"/>
        <family val="2"/>
      </rPr>
      <t>Impact of fair value adjustments to real estate assets acquired the Telford Acquisition (purchase accounting) that were sold in period</t>
    </r>
  </si>
  <si>
    <r>
      <rPr>
        <sz val="10"/>
        <color rgb="FF000000"/>
        <rFont val="Arial"/>
        <family val="2"/>
      </rPr>
      <t>Carried interest incentive compensation expense (reversal) to align with the timing of associated revenue</t>
    </r>
  </si>
  <si>
    <t>Charges related to indirect tax audits and settlement</t>
  </si>
  <si>
    <t>Provision associated with Telford’s fire safety remediation efforts</t>
  </si>
  <si>
    <t>One-time gain associated with remeasuring an investment in an unconsolidated subsidiary to fair value as of the date the remaining controlling interest was acquired</t>
  </si>
  <si>
    <t>Business and finance transformation</t>
  </si>
  <si>
    <t>Non-cash pension buy-out settlement loss</t>
  </si>
  <si>
    <t>Non-GAAP Financial Measures</t>
  </si>
  <si>
    <t>The following measures are considered “non-GAAP financial measures” under SEC guidelines:</t>
  </si>
  <si>
    <t> </t>
  </si>
  <si>
    <t>(i)</t>
  </si>
  <si>
    <t>(ii)</t>
  </si>
  <si>
    <t>Business line operating profit/loss</t>
  </si>
  <si>
    <t>(iii)</t>
  </si>
  <si>
    <t>Core net income attributable to CBRE Group, Inc. stockholders, as adjusted (which we also refer to as “core adjusted net income”)</t>
  </si>
  <si>
    <t>(iv)</t>
  </si>
  <si>
    <t>Core EPS</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</si>
  <si>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</si>
  <si>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</si>
  <si>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core EBITDA, core EPS, core adjusted net income, and business line operating profit/loss,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taxes and the accounting effects of capital spending. The presentation of core adjusted net income, excluding amortization of intangible assets acquired in business combinations, is useful to investors as a supplemental measure to evaluate the company’s ongoing operating performance. While amortization expense of acquisition-related intangible assets is excluded from core adjusted net income, the revenue generated from the acquired intangible assets is not excluded.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</si>
  <si>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</si>
  <si>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Local currency percent changes are non-GAAP measures. These percent changes are calculated by comparing current year quarter results at</t>
  </si>
  <si>
    <t>absolute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</si>
</sst>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quot;$&quot;* #,##0_);_(&quot;$&quot;* \(#,##0\);_(&quot;$&quot;* &quot;-&quot;??_);_(@_)"/>
    <numFmt numFmtId="168" formatCode="#0.0,;&quot;-&quot;#0.0,;#0.0,;_(@_)"/>
    <numFmt numFmtId="169" formatCode="&quot;&quot;* #,##0.00,_);&quot;&quot;* \(#,##0.00,\);&quot;&quot;* #,##0.00,_);_(@_)"/>
    <numFmt numFmtId="170" formatCode="mmmm\ d\,\ yyyy"/>
    <numFmt numFmtId="171" formatCode="0.0%;\(0.0%\)"/>
  </numFmts>
  <fonts count="30">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9"/>
      <color rgb="FF000000"/>
      <name val="Arial"/>
      <family val="2"/>
    </font>
    <font>
      <b/>
      <sz val="9"/>
      <color rgb="FFEE2724"/>
      <name val="Times New Roman"/>
      <family val="1"/>
    </font>
    <font>
      <b/>
      <sz val="10"/>
      <color rgb="FFFFFFFF"/>
      <name val="Arial"/>
      <family val="2"/>
    </font>
    <font>
      <sz val="10"/>
      <color rgb="FFEE2724"/>
      <name val="Arial"/>
      <family val="2"/>
    </font>
    <font>
      <i/>
      <sz val="10"/>
      <color rgb="FF000000"/>
      <name val="Arial"/>
      <family val="2"/>
    </font>
    <font>
      <b/>
      <sz val="9"/>
      <color rgb="FFEE2724"/>
      <name val="Calibri"/>
      <family val="2"/>
    </font>
    <font>
      <b/>
      <sz val="9"/>
      <color rgb="FF000000"/>
      <name val="Times New Roman"/>
      <family val="1"/>
    </font>
    <font>
      <b/>
      <sz val="8"/>
      <color rgb="FFEE2724"/>
      <name val="Times New Roman"/>
      <family val="1"/>
    </font>
    <font>
      <vertAlign val="superscript"/>
      <sz val="10"/>
      <color rgb="FF000000"/>
      <name val="Arial"/>
      <family val="2"/>
    </font>
    <font>
      <b/>
      <vertAlign val="superscript"/>
      <sz val="10"/>
      <color rgb="FF000000"/>
      <name val="Arial"/>
      <family val="2"/>
    </font>
    <font>
      <b/>
      <vertAlign val="superscript"/>
      <sz val="10"/>
      <color rgb="FFFFFFFF"/>
      <name val="Arial"/>
      <family val="2"/>
    </font>
    <font>
      <sz val="10"/>
      <name val="Arial"/>
      <family val="2"/>
    </font>
    <font>
      <sz val="11"/>
      <color theme="1"/>
      <name val="Arial"/>
      <family val="2"/>
    </font>
    <font>
      <sz val="11"/>
      <name val="Arial"/>
      <family val="2"/>
    </font>
    <font>
      <b/>
      <sz val="11"/>
      <color rgb="FFFF0000"/>
      <name val="Arial"/>
      <family val="2"/>
    </font>
    <font>
      <b/>
      <u/>
      <sz val="10"/>
      <name val="Arial"/>
      <family val="2"/>
    </font>
    <font>
      <sz val="11"/>
      <name val="Aptos Narrow"/>
      <family val="2"/>
      <scheme val="minor"/>
    </font>
    <font>
      <b/>
      <sz val="14"/>
      <color rgb="FF003F2D"/>
      <name val="Arial"/>
      <family val="2"/>
    </font>
    <font>
      <sz val="10"/>
      <name val="Arial"/>
      <family val="2"/>
    </font>
    <font>
      <b/>
      <i/>
      <sz val="9"/>
      <color rgb="FFEE2724"/>
      <name val="Times New Roman"/>
      <family val="1"/>
    </font>
    <font>
      <sz val="10"/>
      <color rgb="FF000000"/>
      <name val="Arial"/>
      <family val="2"/>
    </font>
    <font>
      <sz val="10"/>
      <color rgb="FFFF0000"/>
      <name val="Arial"/>
      <family val="2"/>
    </font>
  </fonts>
  <fills count="5">
    <fill>
      <patternFill patternType="none"/>
    </fill>
    <fill>
      <patternFill patternType="gray125"/>
    </fill>
    <fill>
      <patternFill patternType="solid">
        <fgColor rgb="FF003F2D"/>
        <bgColor indexed="64"/>
      </patternFill>
    </fill>
    <fill>
      <patternFill patternType="solid">
        <fgColor rgb="FFF2F2F2"/>
        <bgColor indexed="64"/>
      </patternFill>
    </fill>
    <fill>
      <patternFill patternType="solid">
        <fgColor theme="0"/>
        <bgColor indexed="64"/>
      </patternFill>
    </fill>
  </fills>
  <borders count="44">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style="thin">
        <color rgb="FF000000"/>
      </top>
      <bottom style="double">
        <color rgb="FF000000"/>
      </bottom>
      <diagonal/>
    </border>
    <border>
      <left style="thin">
        <color indexed="64"/>
      </left>
      <right/>
      <top style="double">
        <color rgb="FF000000"/>
      </top>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s>
  <cellStyleXfs count="12">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cellStyleXfs>
  <cellXfs count="356">
    <xf numFmtId="0" fontId="0" fillId="0" borderId="0" xfId="0"/>
    <xf numFmtId="0" fontId="2" fillId="0" borderId="0" xfId="1">
      <alignment wrapText="1"/>
    </xf>
    <xf numFmtId="0" fontId="7" fillId="0" borderId="0" xfId="0" applyFont="1" applyAlignment="1">
      <alignment wrapText="1"/>
    </xf>
    <xf numFmtId="0" fontId="9" fillId="0" borderId="0" xfId="0" applyFont="1" applyAlignment="1">
      <alignment horizontal="center" wrapText="1"/>
    </xf>
    <xf numFmtId="0" fontId="10" fillId="2" borderId="0" xfId="0" applyFont="1" applyFill="1" applyAlignment="1">
      <alignment horizontal="center" vertical="center" wrapText="1"/>
    </xf>
    <xf numFmtId="0" fontId="7" fillId="3" borderId="0" xfId="0" applyFont="1" applyFill="1" applyAlignment="1">
      <alignment vertical="center" wrapText="1"/>
    </xf>
    <xf numFmtId="0" fontId="2" fillId="0" borderId="3" xfId="0" applyFont="1" applyBorder="1" applyAlignment="1">
      <alignment vertical="center" wrapText="1"/>
    </xf>
    <xf numFmtId="0" fontId="7" fillId="3" borderId="4" xfId="0" applyFont="1" applyFill="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7" fillId="3" borderId="6" xfId="0" applyFont="1" applyFill="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0" xfId="0" applyFont="1" applyAlignment="1">
      <alignment wrapText="1"/>
    </xf>
    <xf numFmtId="0" fontId="10" fillId="2" borderId="0" xfId="0" applyFont="1" applyFill="1" applyAlignment="1">
      <alignment horizont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0" xfId="0" applyFont="1" applyFill="1" applyAlignment="1">
      <alignment wrapText="1"/>
    </xf>
    <xf numFmtId="0" fontId="2" fillId="0" borderId="3" xfId="0" applyFont="1" applyBorder="1" applyAlignment="1">
      <alignment wrapText="1"/>
    </xf>
    <xf numFmtId="0" fontId="7" fillId="3" borderId="4" xfId="0" applyFont="1" applyFill="1" applyBorder="1" applyAlignment="1">
      <alignment wrapText="1"/>
    </xf>
    <xf numFmtId="0" fontId="2" fillId="0" borderId="12" xfId="0" applyFont="1" applyBorder="1" applyAlignment="1">
      <alignment wrapText="1"/>
    </xf>
    <xf numFmtId="0" fontId="10" fillId="0" borderId="0" xfId="0" applyFont="1" applyAlignment="1">
      <alignment wrapText="1"/>
    </xf>
    <xf numFmtId="0" fontId="7" fillId="3" borderId="0" xfId="0" applyFont="1" applyFill="1" applyAlignment="1">
      <alignment wrapText="1"/>
    </xf>
    <xf numFmtId="0" fontId="10" fillId="2" borderId="5" xfId="0" applyFont="1" applyFill="1" applyBorder="1" applyAlignment="1">
      <alignment wrapText="1"/>
    </xf>
    <xf numFmtId="0" fontId="10" fillId="2" borderId="12" xfId="0" applyFont="1" applyFill="1" applyBorder="1" applyAlignment="1">
      <alignment wrapText="1"/>
    </xf>
    <xf numFmtId="0" fontId="10" fillId="2" borderId="2" xfId="0" applyFont="1" applyFill="1" applyBorder="1" applyAlignment="1">
      <alignment wrapText="1"/>
    </xf>
    <xf numFmtId="0" fontId="10" fillId="2" borderId="3" xfId="0" applyFont="1" applyFill="1" applyBorder="1" applyAlignment="1">
      <alignment wrapText="1"/>
    </xf>
    <xf numFmtId="0" fontId="7" fillId="2" borderId="0" xfId="0" applyFont="1" applyFill="1" applyAlignment="1">
      <alignment wrapText="1"/>
    </xf>
    <xf numFmtId="0" fontId="7" fillId="2" borderId="5" xfId="0" applyFont="1" applyFill="1" applyBorder="1" applyAlignment="1">
      <alignment wrapText="1"/>
    </xf>
    <xf numFmtId="0" fontId="7" fillId="0" borderId="4" xfId="0" applyFont="1" applyBorder="1" applyAlignment="1">
      <alignment wrapText="1"/>
    </xf>
    <xf numFmtId="0" fontId="7" fillId="2" borderId="2" xfId="0" applyFont="1" applyFill="1" applyBorder="1" applyAlignment="1">
      <alignment wrapText="1"/>
    </xf>
    <xf numFmtId="0" fontId="7" fillId="3" borderId="6" xfId="0" applyFont="1" applyFill="1" applyBorder="1" applyAlignment="1">
      <alignment wrapText="1"/>
    </xf>
    <xf numFmtId="0" fontId="2" fillId="0" borderId="7" xfId="0" applyFont="1" applyBorder="1" applyAlignment="1">
      <alignment wrapText="1"/>
    </xf>
    <xf numFmtId="0" fontId="2" fillId="0" borderId="0" xfId="0" applyFont="1" applyAlignment="1">
      <alignment wrapText="1" indent="2"/>
    </xf>
    <xf numFmtId="0" fontId="15" fillId="0" borderId="0" xfId="0" applyFont="1" applyAlignment="1">
      <alignment horizontal="center" wrapText="1"/>
    </xf>
    <xf numFmtId="0" fontId="11" fillId="0" borderId="7" xfId="0" applyFont="1" applyBorder="1" applyAlignment="1">
      <alignment wrapText="1"/>
    </xf>
    <xf numFmtId="165" fontId="0" fillId="0" borderId="0" xfId="6" applyNumberFormat="1" applyFont="1"/>
    <xf numFmtId="165" fontId="2" fillId="0" borderId="0" xfId="6" applyNumberFormat="1" applyFont="1" applyAlignment="1">
      <alignment wrapText="1"/>
    </xf>
    <xf numFmtId="165" fontId="2" fillId="0" borderId="5" xfId="6" applyNumberFormat="1" applyFont="1" applyBorder="1" applyAlignment="1">
      <alignment wrapText="1"/>
    </xf>
    <xf numFmtId="165" fontId="2" fillId="0" borderId="12" xfId="6" applyNumberFormat="1" applyFont="1" applyBorder="1" applyAlignment="1">
      <alignment wrapText="1"/>
    </xf>
    <xf numFmtId="165" fontId="2" fillId="0" borderId="2" xfId="6" applyNumberFormat="1" applyFont="1" applyBorder="1" applyAlignment="1">
      <alignment wrapText="1"/>
    </xf>
    <xf numFmtId="165" fontId="2" fillId="0" borderId="3" xfId="6" applyNumberFormat="1" applyFont="1" applyBorder="1" applyAlignment="1">
      <alignment wrapText="1"/>
    </xf>
    <xf numFmtId="165" fontId="2" fillId="0" borderId="10" xfId="6" applyNumberFormat="1" applyFont="1" applyBorder="1" applyAlignment="1">
      <alignment wrapText="1"/>
    </xf>
    <xf numFmtId="165" fontId="2" fillId="0" borderId="13" xfId="6" applyNumberFormat="1" applyFont="1" applyBorder="1" applyAlignment="1">
      <alignment wrapText="1"/>
    </xf>
    <xf numFmtId="165" fontId="2" fillId="0" borderId="8" xfId="6" applyNumberFormat="1" applyFont="1" applyBorder="1" applyAlignment="1">
      <alignment wrapText="1"/>
    </xf>
    <xf numFmtId="165" fontId="7" fillId="3" borderId="4" xfId="6" applyNumberFormat="1" applyFont="1" applyFill="1" applyBorder="1" applyAlignment="1">
      <alignment wrapText="1"/>
    </xf>
    <xf numFmtId="165" fontId="7" fillId="3" borderId="9" xfId="6" applyNumberFormat="1" applyFont="1" applyFill="1" applyBorder="1" applyAlignment="1">
      <alignment wrapText="1"/>
    </xf>
    <xf numFmtId="165" fontId="7" fillId="3" borderId="14" xfId="6" applyNumberFormat="1" applyFont="1" applyFill="1" applyBorder="1" applyAlignment="1">
      <alignment wrapText="1"/>
    </xf>
    <xf numFmtId="165" fontId="7" fillId="3" borderId="1" xfId="6" applyNumberFormat="1" applyFont="1" applyFill="1" applyBorder="1" applyAlignment="1">
      <alignment wrapText="1"/>
    </xf>
    <xf numFmtId="165" fontId="2" fillId="0" borderId="4" xfId="6" applyNumberFormat="1" applyFont="1" applyBorder="1" applyAlignment="1">
      <alignment wrapText="1"/>
    </xf>
    <xf numFmtId="165" fontId="2" fillId="0" borderId="9" xfId="6" applyNumberFormat="1" applyFont="1" applyBorder="1" applyAlignment="1">
      <alignment wrapText="1"/>
    </xf>
    <xf numFmtId="165" fontId="2" fillId="0" borderId="14" xfId="6" applyNumberFormat="1" applyFont="1" applyBorder="1" applyAlignment="1">
      <alignment wrapText="1"/>
    </xf>
    <xf numFmtId="165" fontId="2" fillId="0" borderId="1" xfId="6" applyNumberFormat="1" applyFont="1" applyBorder="1" applyAlignment="1">
      <alignment wrapText="1"/>
    </xf>
    <xf numFmtId="165" fontId="7" fillId="3" borderId="0" xfId="6" applyNumberFormat="1" applyFont="1" applyFill="1" applyAlignment="1">
      <alignment wrapText="1"/>
    </xf>
    <xf numFmtId="165" fontId="7" fillId="3" borderId="5" xfId="6" applyNumberFormat="1" applyFont="1" applyFill="1" applyBorder="1" applyAlignment="1">
      <alignment wrapText="1"/>
    </xf>
    <xf numFmtId="165" fontId="7" fillId="3" borderId="12" xfId="6" applyNumberFormat="1" applyFont="1" applyFill="1" applyBorder="1" applyAlignment="1">
      <alignment wrapText="1"/>
    </xf>
    <xf numFmtId="165" fontId="7" fillId="3" borderId="2" xfId="6" applyNumberFormat="1" applyFont="1" applyFill="1" applyBorder="1" applyAlignment="1">
      <alignment wrapText="1"/>
    </xf>
    <xf numFmtId="0" fontId="2" fillId="0" borderId="0" xfId="1" applyAlignment="1">
      <alignment vertical="top" wrapText="1"/>
    </xf>
    <xf numFmtId="0" fontId="2" fillId="0" borderId="0" xfId="1" applyAlignment="1">
      <alignment vertical="top"/>
    </xf>
    <xf numFmtId="0" fontId="13" fillId="0" borderId="0" xfId="0" applyFont="1" applyAlignment="1">
      <alignment horizontal="center" wrapText="1"/>
    </xf>
    <xf numFmtId="0" fontId="2" fillId="0" borderId="0" xfId="0" applyFont="1" applyAlignment="1">
      <alignment vertical="top"/>
    </xf>
    <xf numFmtId="0" fontId="2" fillId="0" borderId="0" xfId="1" applyAlignment="1"/>
    <xf numFmtId="165" fontId="11" fillId="0" borderId="0" xfId="6" applyNumberFormat="1" applyFont="1" applyAlignment="1">
      <alignment wrapText="1"/>
    </xf>
    <xf numFmtId="0" fontId="20" fillId="4" borderId="0" xfId="9" applyFont="1" applyFill="1"/>
    <xf numFmtId="0" fontId="21" fillId="4" borderId="0" xfId="9" applyFont="1" applyFill="1" applyAlignment="1">
      <alignment horizontal="left" vertical="center"/>
    </xf>
    <xf numFmtId="0" fontId="21" fillId="4" borderId="0" xfId="9" applyFont="1" applyFill="1" applyAlignment="1">
      <alignment horizontal="left" vertical="top"/>
    </xf>
    <xf numFmtId="0" fontId="20" fillId="4" borderId="0" xfId="9" applyFont="1" applyFill="1" applyAlignment="1">
      <alignment horizontal="left" vertical="top"/>
    </xf>
    <xf numFmtId="0" fontId="22" fillId="4" borderId="0" xfId="9" applyFont="1" applyFill="1"/>
    <xf numFmtId="0" fontId="23" fillId="4" borderId="0" xfId="9" applyFont="1" applyFill="1" applyAlignment="1">
      <alignment horizontal="left"/>
    </xf>
    <xf numFmtId="0" fontId="21" fillId="4" borderId="0" xfId="9" applyFont="1" applyFill="1" applyAlignment="1">
      <alignment wrapText="1"/>
    </xf>
    <xf numFmtId="0" fontId="24" fillId="4" borderId="0" xfId="9" applyFont="1" applyFill="1" applyAlignment="1">
      <alignment wrapText="1"/>
    </xf>
    <xf numFmtId="0" fontId="24" fillId="4" borderId="0" xfId="9" applyFont="1" applyFill="1"/>
    <xf numFmtId="0" fontId="19" fillId="4" borderId="0" xfId="9" applyFont="1" applyFill="1"/>
    <xf numFmtId="0" fontId="19" fillId="4" borderId="0" xfId="9" applyFont="1" applyFill="1" applyAlignment="1">
      <alignment wrapText="1"/>
    </xf>
    <xf numFmtId="0" fontId="19" fillId="4" borderId="0" xfId="9" applyFont="1" applyFill="1" applyAlignment="1">
      <alignment horizontal="right"/>
    </xf>
    <xf numFmtId="0" fontId="19" fillId="0" borderId="0" xfId="9" applyFont="1"/>
    <xf numFmtId="0" fontId="21" fillId="4" borderId="0" xfId="9" applyFont="1" applyFill="1"/>
    <xf numFmtId="0" fontId="19" fillId="4" borderId="0" xfId="9" applyFont="1" applyFill="1" applyAlignment="1">
      <alignment vertical="center" wrapText="1"/>
    </xf>
    <xf numFmtId="0" fontId="24" fillId="4" borderId="0" xfId="9" applyFont="1" applyFill="1" applyAlignment="1">
      <alignment horizontal="left" wrapText="1"/>
    </xf>
    <xf numFmtId="0" fontId="25" fillId="4" borderId="0" xfId="9" applyFont="1" applyFill="1" applyAlignment="1">
      <alignment horizontal="left" vertical="top"/>
    </xf>
    <xf numFmtId="165" fontId="0" fillId="0" borderId="0" xfId="6" applyNumberFormat="1" applyFont="1" applyAlignment="1"/>
    <xf numFmtId="0" fontId="8" fillId="0" borderId="0" xfId="0" applyFont="1"/>
    <xf numFmtId="0" fontId="10" fillId="2" borderId="12" xfId="0" quotePrefix="1" applyFont="1" applyFill="1" applyBorder="1" applyAlignment="1">
      <alignment horizontal="center" wrapText="1"/>
    </xf>
    <xf numFmtId="0" fontId="10" fillId="2" borderId="12" xfId="6" quotePrefix="1" applyNumberFormat="1" applyFont="1" applyFill="1" applyBorder="1" applyAlignment="1">
      <alignment horizontal="center" wrapText="1"/>
    </xf>
    <xf numFmtId="0" fontId="12" fillId="0" borderId="0" xfId="0" applyFont="1" applyAlignment="1">
      <alignment vertical="top"/>
    </xf>
    <xf numFmtId="0" fontId="0" fillId="0" borderId="0" xfId="0" applyAlignment="1">
      <alignment wrapText="1"/>
    </xf>
    <xf numFmtId="0" fontId="10" fillId="2" borderId="0" xfId="0" applyFont="1" applyFill="1"/>
    <xf numFmtId="0" fontId="19" fillId="4" borderId="0" xfId="9" applyFont="1" applyFill="1" applyAlignment="1">
      <alignment vertical="top"/>
    </xf>
    <xf numFmtId="0" fontId="21" fillId="4" borderId="0" xfId="9" applyFont="1" applyFill="1" applyAlignment="1">
      <alignment vertical="top"/>
    </xf>
    <xf numFmtId="0" fontId="27" fillId="0" borderId="0" xfId="0" applyFont="1" applyAlignment="1">
      <alignment horizontal="right" wrapText="1"/>
    </xf>
    <xf numFmtId="165" fontId="2" fillId="0" borderId="3" xfId="6" applyNumberFormat="1" applyFont="1" applyBorder="1" applyAlignment="1"/>
    <xf numFmtId="165" fontId="7" fillId="3" borderId="4" xfId="6" applyNumberFormat="1" applyFont="1" applyFill="1" applyBorder="1" applyAlignment="1"/>
    <xf numFmtId="165" fontId="2" fillId="0" borderId="0" xfId="6" applyNumberFormat="1" applyFont="1" applyAlignment="1"/>
    <xf numFmtId="165" fontId="2" fillId="0" borderId="4" xfId="6" applyNumberFormat="1" applyFont="1" applyBorder="1" applyAlignment="1"/>
    <xf numFmtId="167" fontId="7" fillId="3" borderId="6" xfId="7" applyNumberFormat="1" applyFont="1" applyFill="1" applyBorder="1" applyAlignment="1"/>
    <xf numFmtId="167" fontId="2" fillId="0" borderId="0" xfId="7" applyNumberFormat="1" applyFont="1" applyAlignment="1"/>
    <xf numFmtId="167" fontId="2" fillId="0" borderId="5" xfId="7" applyNumberFormat="1" applyFont="1" applyBorder="1" applyAlignment="1"/>
    <xf numFmtId="167" fontId="2" fillId="0" borderId="12" xfId="7" applyNumberFormat="1" applyFont="1" applyBorder="1" applyAlignment="1"/>
    <xf numFmtId="167" fontId="2" fillId="0" borderId="2" xfId="7" applyNumberFormat="1" applyFont="1" applyBorder="1" applyAlignment="1"/>
    <xf numFmtId="165" fontId="2" fillId="0" borderId="5" xfId="6" applyNumberFormat="1" applyFont="1" applyBorder="1" applyAlignment="1"/>
    <xf numFmtId="165" fontId="2" fillId="0" borderId="12" xfId="6" applyNumberFormat="1" applyFont="1" applyBorder="1" applyAlignment="1"/>
    <xf numFmtId="165" fontId="2" fillId="0" borderId="2" xfId="6" applyNumberFormat="1" applyFont="1" applyBorder="1" applyAlignment="1"/>
    <xf numFmtId="165" fontId="2" fillId="0" borderId="10" xfId="6" applyNumberFormat="1" applyFont="1" applyBorder="1" applyAlignment="1"/>
    <xf numFmtId="165" fontId="2" fillId="0" borderId="13" xfId="6" applyNumberFormat="1" applyFont="1" applyBorder="1" applyAlignment="1"/>
    <xf numFmtId="165" fontId="2" fillId="0" borderId="8" xfId="6" applyNumberFormat="1" applyFont="1" applyBorder="1" applyAlignment="1"/>
    <xf numFmtId="165" fontId="7" fillId="3" borderId="9" xfId="6" applyNumberFormat="1" applyFont="1" applyFill="1" applyBorder="1" applyAlignment="1"/>
    <xf numFmtId="165" fontId="7" fillId="3" borderId="14" xfId="6" applyNumberFormat="1" applyFont="1" applyFill="1" applyBorder="1" applyAlignment="1"/>
    <xf numFmtId="165" fontId="7" fillId="3" borderId="1" xfId="6" applyNumberFormat="1" applyFont="1" applyFill="1" applyBorder="1" applyAlignment="1"/>
    <xf numFmtId="0" fontId="2" fillId="0" borderId="5" xfId="0" applyFont="1" applyBorder="1"/>
    <xf numFmtId="0" fontId="2" fillId="0" borderId="12" xfId="0" applyFont="1" applyBorder="1"/>
    <xf numFmtId="0" fontId="2" fillId="0" borderId="2" xfId="0" applyFont="1" applyBorder="1"/>
    <xf numFmtId="0" fontId="2" fillId="0" borderId="3" xfId="0" applyFont="1" applyBorder="1"/>
    <xf numFmtId="0" fontId="2" fillId="0" borderId="10" xfId="0" applyFont="1" applyBorder="1"/>
    <xf numFmtId="0" fontId="2" fillId="0" borderId="13" xfId="0" applyFont="1" applyBorder="1"/>
    <xf numFmtId="166" fontId="19" fillId="0" borderId="2" xfId="7" applyNumberFormat="1" applyFont="1" applyBorder="1" applyAlignment="1"/>
    <xf numFmtId="166" fontId="19" fillId="0" borderId="0" xfId="7" applyNumberFormat="1" applyFont="1" applyAlignment="1"/>
    <xf numFmtId="166" fontId="19" fillId="0" borderId="5" xfId="7" applyNumberFormat="1" applyFont="1" applyBorder="1" applyAlignment="1"/>
    <xf numFmtId="166" fontId="19" fillId="0" borderId="12" xfId="7" applyNumberFormat="1" applyFont="1" applyBorder="1" applyAlignment="1"/>
    <xf numFmtId="164" fontId="19" fillId="0" borderId="2" xfId="6" applyNumberFormat="1" applyFont="1" applyBorder="1" applyAlignment="1"/>
    <xf numFmtId="164" fontId="19" fillId="0" borderId="0" xfId="6" applyNumberFormat="1" applyFont="1" applyAlignment="1"/>
    <xf numFmtId="164" fontId="19" fillId="0" borderId="5" xfId="6" applyNumberFormat="1" applyFont="1" applyBorder="1" applyAlignment="1"/>
    <xf numFmtId="164" fontId="19" fillId="0" borderId="12" xfId="6" applyNumberFormat="1" applyFont="1" applyBorder="1" applyAlignment="1"/>
    <xf numFmtId="165" fontId="19" fillId="0" borderId="2" xfId="6" applyNumberFormat="1" applyFont="1" applyBorder="1" applyAlignment="1"/>
    <xf numFmtId="165" fontId="19" fillId="0" borderId="0" xfId="6" applyNumberFormat="1" applyFont="1" applyAlignment="1"/>
    <xf numFmtId="165" fontId="19" fillId="0" borderId="5" xfId="6" applyNumberFormat="1" applyFont="1" applyBorder="1" applyAlignment="1"/>
    <xf numFmtId="165" fontId="19" fillId="0" borderId="12" xfId="6" applyNumberFormat="1" applyFont="1" applyBorder="1" applyAlignment="1"/>
    <xf numFmtId="0" fontId="10" fillId="2" borderId="2" xfId="0" applyFont="1" applyFill="1" applyBorder="1"/>
    <xf numFmtId="0" fontId="10" fillId="2" borderId="5" xfId="0" applyFont="1" applyFill="1" applyBorder="1"/>
    <xf numFmtId="0" fontId="10" fillId="2" borderId="12" xfId="0" applyFont="1" applyFill="1" applyBorder="1"/>
    <xf numFmtId="0" fontId="7" fillId="2" borderId="0" xfId="0" applyFont="1" applyFill="1"/>
    <xf numFmtId="0" fontId="7" fillId="2" borderId="5" xfId="0" applyFont="1" applyFill="1" applyBorder="1"/>
    <xf numFmtId="0" fontId="7" fillId="2" borderId="2" xfId="0" applyFont="1" applyFill="1" applyBorder="1"/>
    <xf numFmtId="164" fontId="2" fillId="0" borderId="2" xfId="6" applyNumberFormat="1" applyFont="1" applyFill="1" applyBorder="1" applyAlignment="1"/>
    <xf numFmtId="164" fontId="2" fillId="0" borderId="0" xfId="6" applyNumberFormat="1" applyFont="1" applyFill="1" applyAlignment="1"/>
    <xf numFmtId="164" fontId="2" fillId="0" borderId="5" xfId="6" applyNumberFormat="1" applyFont="1" applyFill="1" applyBorder="1" applyAlignment="1"/>
    <xf numFmtId="164" fontId="2" fillId="0" borderId="12" xfId="6" applyNumberFormat="1" applyFont="1" applyFill="1" applyBorder="1" applyAlignment="1"/>
    <xf numFmtId="164" fontId="2" fillId="0" borderId="2" xfId="6" applyNumberFormat="1" applyFont="1" applyBorder="1" applyAlignment="1"/>
    <xf numFmtId="164" fontId="2" fillId="0" borderId="0" xfId="6" applyNumberFormat="1" applyFont="1" applyAlignment="1"/>
    <xf numFmtId="164" fontId="2" fillId="0" borderId="5" xfId="6" applyNumberFormat="1" applyFont="1" applyBorder="1" applyAlignment="1"/>
    <xf numFmtId="164" fontId="2" fillId="0" borderId="12" xfId="6" applyNumberFormat="1" applyFont="1" applyBorder="1" applyAlignment="1"/>
    <xf numFmtId="165" fontId="7" fillId="0" borderId="1" xfId="6" applyNumberFormat="1" applyFont="1" applyBorder="1" applyAlignment="1"/>
    <xf numFmtId="165" fontId="7" fillId="0" borderId="4" xfId="6" applyNumberFormat="1" applyFont="1" applyBorder="1" applyAlignment="1"/>
    <xf numFmtId="165" fontId="7" fillId="0" borderId="9" xfId="6" applyNumberFormat="1" applyFont="1" applyBorder="1" applyAlignment="1"/>
    <xf numFmtId="165" fontId="7" fillId="0" borderId="14" xfId="6" applyNumberFormat="1" applyFont="1" applyBorder="1" applyAlignment="1"/>
    <xf numFmtId="165" fontId="10" fillId="2" borderId="2" xfId="6" applyNumberFormat="1" applyFont="1" applyFill="1" applyBorder="1" applyAlignment="1"/>
    <xf numFmtId="165" fontId="10" fillId="2" borderId="0" xfId="6" applyNumberFormat="1" applyFont="1" applyFill="1" applyAlignment="1"/>
    <xf numFmtId="165" fontId="10" fillId="2" borderId="5" xfId="6" applyNumberFormat="1" applyFont="1" applyFill="1" applyBorder="1" applyAlignment="1"/>
    <xf numFmtId="165" fontId="10" fillId="2" borderId="12" xfId="6" applyNumberFormat="1" applyFont="1" applyFill="1" applyBorder="1" applyAlignment="1"/>
    <xf numFmtId="165" fontId="7" fillId="2" borderId="0" xfId="6" applyNumberFormat="1" applyFont="1" applyFill="1" applyAlignment="1"/>
    <xf numFmtId="165" fontId="7" fillId="2" borderId="5" xfId="6" applyNumberFormat="1" applyFont="1" applyFill="1" applyBorder="1" applyAlignment="1"/>
    <xf numFmtId="165" fontId="7" fillId="2" borderId="2" xfId="6" applyNumberFormat="1" applyFont="1" applyFill="1" applyBorder="1" applyAlignment="1"/>
    <xf numFmtId="165" fontId="2" fillId="0" borderId="1" xfId="6" applyNumberFormat="1" applyFont="1" applyBorder="1" applyAlignment="1"/>
    <xf numFmtId="165" fontId="2" fillId="0" borderId="9" xfId="6" applyNumberFormat="1" applyFont="1" applyBorder="1" applyAlignment="1"/>
    <xf numFmtId="165" fontId="2" fillId="0" borderId="14" xfId="6" applyNumberFormat="1" applyFont="1" applyBorder="1" applyAlignment="1"/>
    <xf numFmtId="165" fontId="11" fillId="0" borderId="2" xfId="6" applyNumberFormat="1" applyFont="1" applyBorder="1" applyAlignment="1"/>
    <xf numFmtId="165" fontId="11" fillId="0" borderId="0" xfId="6" applyNumberFormat="1" applyFont="1" applyAlignment="1"/>
    <xf numFmtId="165" fontId="11" fillId="0" borderId="5" xfId="6" applyNumberFormat="1" applyFont="1" applyBorder="1" applyAlignment="1"/>
    <xf numFmtId="165" fontId="11" fillId="0" borderId="12" xfId="6" applyNumberFormat="1" applyFont="1" applyBorder="1" applyAlignment="1"/>
    <xf numFmtId="165" fontId="10" fillId="0" borderId="2" xfId="6" applyNumberFormat="1" applyFont="1" applyBorder="1" applyAlignment="1"/>
    <xf numFmtId="165" fontId="10" fillId="0" borderId="12" xfId="6" applyNumberFormat="1" applyFont="1" applyBorder="1" applyAlignment="1"/>
    <xf numFmtId="165" fontId="10" fillId="0" borderId="0" xfId="6" applyNumberFormat="1" applyFont="1" applyAlignment="1"/>
    <xf numFmtId="165" fontId="10" fillId="0" borderId="5" xfId="6" applyNumberFormat="1" applyFont="1" applyBorder="1" applyAlignment="1"/>
    <xf numFmtId="165" fontId="0" fillId="0" borderId="0" xfId="11" applyNumberFormat="1" applyFont="1" applyAlignment="1"/>
    <xf numFmtId="0" fontId="7" fillId="0" borderId="2" xfId="0" applyFont="1" applyBorder="1"/>
    <xf numFmtId="0" fontId="7" fillId="0" borderId="12" xfId="0" applyFont="1" applyBorder="1"/>
    <xf numFmtId="0" fontId="7" fillId="0" borderId="0" xfId="0" applyFont="1"/>
    <xf numFmtId="0" fontId="7" fillId="0" borderId="5" xfId="0" applyFont="1" applyBorder="1"/>
    <xf numFmtId="0" fontId="2" fillId="0" borderId="8" xfId="0" applyFont="1" applyBorder="1"/>
    <xf numFmtId="167" fontId="7" fillId="3" borderId="21" xfId="7" applyNumberFormat="1" applyFont="1" applyFill="1" applyBorder="1" applyAlignment="1"/>
    <xf numFmtId="167" fontId="7" fillId="3" borderId="19" xfId="7" applyNumberFormat="1" applyFont="1" applyFill="1" applyBorder="1" applyAlignment="1"/>
    <xf numFmtId="167" fontId="7" fillId="3" borderId="20" xfId="7" applyNumberFormat="1" applyFont="1" applyFill="1" applyBorder="1" applyAlignment="1"/>
    <xf numFmtId="0" fontId="8" fillId="0" borderId="0" xfId="0" applyFont="1" applyAlignment="1">
      <alignment vertical="top" wrapText="1"/>
    </xf>
    <xf numFmtId="165" fontId="2" fillId="0" borderId="0" xfId="6" applyNumberFormat="1" applyFont="1" applyAlignment="1">
      <alignment vertical="center" wrapText="1"/>
    </xf>
    <xf numFmtId="165" fontId="14" fillId="0" borderId="0" xfId="6" applyNumberFormat="1" applyFont="1" applyAlignment="1">
      <alignment horizontal="center" wrapText="1"/>
    </xf>
    <xf numFmtId="165" fontId="0" fillId="0" borderId="0" xfId="6" applyNumberFormat="1" applyFont="1" applyFill="1"/>
    <xf numFmtId="165" fontId="2" fillId="0" borderId="0" xfId="6" applyNumberFormat="1" applyFont="1" applyFill="1" applyAlignment="1">
      <alignment vertical="center" wrapText="1"/>
    </xf>
    <xf numFmtId="165" fontId="2" fillId="0" borderId="3" xfId="6" applyNumberFormat="1" applyFont="1" applyBorder="1" applyAlignment="1">
      <alignment vertical="center" wrapText="1"/>
    </xf>
    <xf numFmtId="165" fontId="2" fillId="0" borderId="4" xfId="6" applyNumberFormat="1" applyFont="1" applyBorder="1" applyAlignment="1">
      <alignment vertical="center" wrapText="1"/>
    </xf>
    <xf numFmtId="165" fontId="2" fillId="0" borderId="4" xfId="6" applyNumberFormat="1" applyFont="1" applyFill="1" applyBorder="1" applyAlignment="1">
      <alignment vertical="center" wrapText="1"/>
    </xf>
    <xf numFmtId="167" fontId="7" fillId="3" borderId="6" xfId="7" applyNumberFormat="1" applyFont="1" applyFill="1" applyBorder="1" applyAlignment="1">
      <alignment vertical="center" wrapText="1"/>
    </xf>
    <xf numFmtId="165" fontId="2" fillId="0" borderId="7" xfId="6" applyNumberFormat="1" applyFont="1" applyBorder="1" applyAlignment="1">
      <alignment vertical="center" wrapText="1"/>
    </xf>
    <xf numFmtId="44" fontId="7" fillId="3" borderId="6" xfId="7" applyFont="1" applyFill="1" applyBorder="1" applyAlignment="1">
      <alignment wrapText="1"/>
    </xf>
    <xf numFmtId="169" fontId="11" fillId="0" borderId="0" xfId="0" applyNumberFormat="1" applyFont="1" applyAlignment="1">
      <alignment vertical="center" wrapText="1"/>
    </xf>
    <xf numFmtId="0" fontId="8" fillId="0" borderId="0" xfId="0" applyFont="1" applyAlignment="1">
      <alignment wrapText="1"/>
    </xf>
    <xf numFmtId="167" fontId="7" fillId="3" borderId="0" xfId="7" applyNumberFormat="1" applyFont="1" applyFill="1" applyAlignment="1">
      <alignment vertical="center" wrapText="1"/>
    </xf>
    <xf numFmtId="0" fontId="2" fillId="0" borderId="0" xfId="0" applyFont="1" applyAlignment="1">
      <alignment vertical="center" wrapText="1" indent="1"/>
    </xf>
    <xf numFmtId="0" fontId="2" fillId="0" borderId="3" xfId="0" applyFont="1" applyBorder="1" applyAlignment="1">
      <alignment vertical="center" wrapText="1" indent="1"/>
    </xf>
    <xf numFmtId="165" fontId="7" fillId="3" borderId="4" xfId="6" applyNumberFormat="1" applyFont="1" applyFill="1" applyBorder="1" applyAlignment="1">
      <alignment vertical="center" wrapText="1"/>
    </xf>
    <xf numFmtId="170" fontId="2" fillId="3" borderId="11" xfId="0" applyNumberFormat="1" applyFont="1" applyFill="1" applyBorder="1" applyAlignment="1">
      <alignment horizontal="left" wrapText="1"/>
    </xf>
    <xf numFmtId="167" fontId="7" fillId="3" borderId="11" xfId="7" applyNumberFormat="1" applyFont="1" applyFill="1" applyBorder="1" applyAlignment="1">
      <alignment vertical="center" wrapText="1"/>
    </xf>
    <xf numFmtId="168" fontId="10" fillId="2" borderId="12" xfId="0" applyNumberFormat="1" applyFont="1" applyFill="1" applyBorder="1" applyAlignment="1">
      <alignment horizontal="center" wrapText="1"/>
    </xf>
    <xf numFmtId="165" fontId="10" fillId="2" borderId="0" xfId="6" applyNumberFormat="1" applyFont="1" applyFill="1" applyAlignment="1">
      <alignment wrapText="1"/>
    </xf>
    <xf numFmtId="165" fontId="10" fillId="2" borderId="5" xfId="6" applyNumberFormat="1" applyFont="1" applyFill="1" applyBorder="1" applyAlignment="1">
      <alignment wrapText="1"/>
    </xf>
    <xf numFmtId="165" fontId="10" fillId="2" borderId="12" xfId="6" applyNumberFormat="1" applyFont="1" applyFill="1" applyBorder="1" applyAlignment="1">
      <alignment wrapText="1"/>
    </xf>
    <xf numFmtId="165" fontId="10" fillId="2" borderId="2" xfId="6" applyNumberFormat="1" applyFont="1" applyFill="1" applyBorder="1" applyAlignment="1">
      <alignment wrapText="1"/>
    </xf>
    <xf numFmtId="165" fontId="2" fillId="0" borderId="12" xfId="6" applyNumberFormat="1" applyFont="1" applyBorder="1" applyAlignment="1">
      <alignment horizontal="right" wrapText="1"/>
    </xf>
    <xf numFmtId="165" fontId="10" fillId="2" borderId="0" xfId="6" applyNumberFormat="1" applyFont="1" applyFill="1" applyAlignment="1">
      <alignment horizontal="right" wrapText="1"/>
    </xf>
    <xf numFmtId="165" fontId="10" fillId="2" borderId="5" xfId="6" applyNumberFormat="1" applyFont="1" applyFill="1" applyBorder="1" applyAlignment="1">
      <alignment horizontal="right" wrapText="1"/>
    </xf>
    <xf numFmtId="165" fontId="10" fillId="2" borderId="12" xfId="6" applyNumberFormat="1" applyFont="1" applyFill="1" applyBorder="1" applyAlignment="1">
      <alignment horizontal="right" wrapText="1"/>
    </xf>
    <xf numFmtId="165" fontId="7" fillId="0" borderId="0" xfId="6" applyNumberFormat="1" applyFont="1" applyAlignment="1">
      <alignment wrapText="1"/>
    </xf>
    <xf numFmtId="165" fontId="7" fillId="0" borderId="5" xfId="6" applyNumberFormat="1" applyFont="1" applyBorder="1" applyAlignment="1">
      <alignment wrapText="1"/>
    </xf>
    <xf numFmtId="165" fontId="7" fillId="0" borderId="12" xfId="6" applyNumberFormat="1" applyFont="1" applyBorder="1" applyAlignment="1">
      <alignment wrapText="1"/>
    </xf>
    <xf numFmtId="165" fontId="7" fillId="0" borderId="2" xfId="6" applyNumberFormat="1" applyFont="1" applyBorder="1" applyAlignment="1">
      <alignment wrapText="1"/>
    </xf>
    <xf numFmtId="165" fontId="2" fillId="0" borderId="0" xfId="6" applyNumberFormat="1" applyFont="1" applyFill="1" applyAlignment="1">
      <alignment wrapText="1"/>
    </xf>
    <xf numFmtId="165" fontId="2" fillId="0" borderId="5" xfId="6" applyNumberFormat="1" applyFont="1" applyFill="1" applyBorder="1" applyAlignment="1">
      <alignment wrapText="1"/>
    </xf>
    <xf numFmtId="165" fontId="2" fillId="0" borderId="12" xfId="6" applyNumberFormat="1" applyFont="1" applyFill="1" applyBorder="1" applyAlignment="1">
      <alignment wrapText="1"/>
    </xf>
    <xf numFmtId="165" fontId="2" fillId="0" borderId="2" xfId="6" applyNumberFormat="1" applyFont="1" applyFill="1" applyBorder="1" applyAlignment="1">
      <alignment wrapText="1"/>
    </xf>
    <xf numFmtId="165" fontId="10" fillId="0" borderId="12" xfId="6" applyNumberFormat="1" applyFont="1" applyBorder="1" applyAlignment="1">
      <alignment wrapText="1"/>
    </xf>
    <xf numFmtId="165" fontId="10" fillId="0" borderId="2" xfId="6" applyNumberFormat="1" applyFont="1" applyBorder="1" applyAlignment="1">
      <alignment wrapText="1"/>
    </xf>
    <xf numFmtId="165" fontId="10" fillId="0" borderId="12" xfId="6" applyNumberFormat="1" applyFont="1" applyBorder="1" applyAlignment="1">
      <alignment horizontal="right" wrapText="1"/>
    </xf>
    <xf numFmtId="165" fontId="10" fillId="0" borderId="0" xfId="6" applyNumberFormat="1" applyFont="1" applyAlignment="1">
      <alignment wrapText="1"/>
    </xf>
    <xf numFmtId="165" fontId="10" fillId="2" borderId="3" xfId="6" applyNumberFormat="1" applyFont="1" applyFill="1" applyBorder="1" applyAlignment="1">
      <alignment wrapText="1"/>
    </xf>
    <xf numFmtId="165" fontId="10" fillId="2" borderId="10" xfId="6" applyNumberFormat="1" applyFont="1" applyFill="1" applyBorder="1" applyAlignment="1">
      <alignment wrapText="1"/>
    </xf>
    <xf numFmtId="165" fontId="10" fillId="2" borderId="13" xfId="6" applyNumberFormat="1" applyFont="1" applyFill="1" applyBorder="1" applyAlignment="1">
      <alignment wrapText="1"/>
    </xf>
    <xf numFmtId="165" fontId="10" fillId="2" borderId="8" xfId="6" applyNumberFormat="1" applyFont="1" applyFill="1" applyBorder="1" applyAlignment="1">
      <alignment wrapText="1"/>
    </xf>
    <xf numFmtId="165" fontId="10" fillId="2" borderId="3" xfId="6" applyNumberFormat="1" applyFont="1" applyFill="1" applyBorder="1" applyAlignment="1">
      <alignment horizontal="right" wrapText="1"/>
    </xf>
    <xf numFmtId="165" fontId="10" fillId="2" borderId="10" xfId="6" applyNumberFormat="1" applyFont="1" applyFill="1" applyBorder="1" applyAlignment="1">
      <alignment horizontal="right" wrapText="1"/>
    </xf>
    <xf numFmtId="165" fontId="10" fillId="2" borderId="13" xfId="6" applyNumberFormat="1" applyFont="1" applyFill="1" applyBorder="1" applyAlignment="1">
      <alignment horizontal="right" wrapText="1"/>
    </xf>
    <xf numFmtId="165" fontId="2" fillId="0" borderId="2" xfId="6" applyNumberFormat="1" applyFont="1" applyBorder="1" applyAlignment="1">
      <alignment horizontal="right" wrapText="1"/>
    </xf>
    <xf numFmtId="165" fontId="7" fillId="3" borderId="21" xfId="6" applyNumberFormat="1" applyFont="1" applyFill="1" applyBorder="1" applyAlignment="1">
      <alignment wrapText="1"/>
    </xf>
    <xf numFmtId="165" fontId="7" fillId="3" borderId="6" xfId="6" applyNumberFormat="1" applyFont="1" applyFill="1" applyBorder="1" applyAlignment="1">
      <alignment wrapText="1"/>
    </xf>
    <xf numFmtId="165" fontId="7" fillId="3" borderId="19" xfId="6" applyNumberFormat="1" applyFont="1" applyFill="1" applyBorder="1" applyAlignment="1">
      <alignment wrapText="1"/>
    </xf>
    <xf numFmtId="165" fontId="7" fillId="3" borderId="20" xfId="6" applyNumberFormat="1" applyFont="1" applyFill="1" applyBorder="1" applyAlignment="1">
      <alignment wrapText="1"/>
    </xf>
    <xf numFmtId="165" fontId="2" fillId="0" borderId="24" xfId="6" applyNumberFormat="1" applyFont="1" applyBorder="1" applyAlignment="1">
      <alignment wrapText="1"/>
    </xf>
    <xf numFmtId="165" fontId="2" fillId="0" borderId="7" xfId="6" applyNumberFormat="1" applyFont="1" applyBorder="1" applyAlignment="1">
      <alignment wrapText="1"/>
    </xf>
    <xf numFmtId="165" fontId="2" fillId="0" borderId="22" xfId="6" applyNumberFormat="1" applyFont="1" applyBorder="1" applyAlignment="1">
      <alignment wrapText="1"/>
    </xf>
    <xf numFmtId="165" fontId="2" fillId="0" borderId="23" xfId="6" applyNumberFormat="1" applyFont="1" applyBorder="1" applyAlignment="1">
      <alignment wrapText="1"/>
    </xf>
    <xf numFmtId="0" fontId="2" fillId="0" borderId="25" xfId="0" applyFont="1" applyBorder="1" applyAlignment="1">
      <alignment wrapText="1"/>
    </xf>
    <xf numFmtId="44" fontId="7" fillId="3" borderId="2" xfId="7" applyFont="1" applyFill="1" applyBorder="1" applyAlignment="1">
      <alignment wrapText="1"/>
    </xf>
    <xf numFmtId="44" fontId="7" fillId="3" borderId="0" xfId="7" applyFont="1" applyFill="1" applyAlignment="1">
      <alignment wrapText="1"/>
    </xf>
    <xf numFmtId="44" fontId="7" fillId="3" borderId="5" xfId="7" applyFont="1" applyFill="1" applyBorder="1" applyAlignment="1">
      <alignment wrapText="1"/>
    </xf>
    <xf numFmtId="44" fontId="7" fillId="3" borderId="12" xfId="7" applyFont="1" applyFill="1" applyBorder="1" applyAlignment="1">
      <alignment wrapText="1"/>
    </xf>
    <xf numFmtId="164" fontId="2" fillId="0" borderId="3" xfId="6" applyNumberFormat="1" applyFont="1" applyBorder="1" applyAlignment="1">
      <alignment vertical="center" wrapText="1"/>
    </xf>
    <xf numFmtId="171" fontId="2" fillId="0" borderId="2" xfId="8" applyNumberFormat="1" applyFont="1" applyBorder="1" applyAlignment="1"/>
    <xf numFmtId="171" fontId="2" fillId="0" borderId="0" xfId="8" applyNumberFormat="1" applyFont="1" applyAlignment="1"/>
    <xf numFmtId="171" fontId="2" fillId="0" borderId="5" xfId="8" applyNumberFormat="1" applyFont="1" applyBorder="1" applyAlignment="1"/>
    <xf numFmtId="171" fontId="2" fillId="0" borderId="12" xfId="8" applyNumberFormat="1" applyFont="1" applyBorder="1" applyAlignment="1"/>
    <xf numFmtId="171" fontId="2" fillId="0" borderId="8" xfId="8" applyNumberFormat="1" applyFont="1" applyBorder="1" applyAlignment="1">
      <alignment wrapText="1"/>
    </xf>
    <xf numFmtId="171" fontId="2" fillId="0" borderId="3" xfId="8" applyNumberFormat="1" applyFont="1" applyBorder="1" applyAlignment="1">
      <alignment wrapText="1"/>
    </xf>
    <xf numFmtId="171" fontId="2" fillId="0" borderId="10" xfId="8" applyNumberFormat="1" applyFont="1" applyBorder="1" applyAlignment="1">
      <alignment wrapText="1"/>
    </xf>
    <xf numFmtId="171" fontId="2" fillId="0" borderId="13" xfId="8" applyNumberFormat="1" applyFont="1" applyBorder="1" applyAlignment="1">
      <alignment wrapText="1"/>
    </xf>
    <xf numFmtId="171" fontId="0" fillId="0" borderId="0" xfId="8" applyNumberFormat="1" applyFont="1"/>
    <xf numFmtId="164" fontId="2" fillId="0" borderId="25" xfId="6" applyNumberFormat="1" applyFont="1" applyBorder="1" applyAlignment="1">
      <alignment wrapText="1"/>
    </xf>
    <xf numFmtId="164" fontId="2" fillId="0" borderId="26" xfId="6" applyNumberFormat="1" applyFont="1" applyBorder="1" applyAlignment="1">
      <alignment wrapText="1"/>
    </xf>
    <xf numFmtId="165" fontId="7" fillId="3" borderId="0" xfId="6" applyNumberFormat="1" applyFont="1" applyFill="1" applyBorder="1" applyAlignment="1">
      <alignment wrapText="1"/>
    </xf>
    <xf numFmtId="0" fontId="10" fillId="2" borderId="27" xfId="0" applyFont="1" applyFill="1" applyBorder="1" applyAlignment="1">
      <alignment wrapText="1"/>
    </xf>
    <xf numFmtId="0" fontId="10" fillId="2" borderId="28" xfId="0" applyFont="1" applyFill="1" applyBorder="1" applyAlignment="1">
      <alignment wrapText="1"/>
    </xf>
    <xf numFmtId="0" fontId="10" fillId="2" borderId="25" xfId="0" applyFont="1" applyFill="1" applyBorder="1" applyAlignment="1">
      <alignment wrapText="1"/>
    </xf>
    <xf numFmtId="0" fontId="10" fillId="2" borderId="29" xfId="0" applyFont="1" applyFill="1" applyBorder="1" applyAlignment="1">
      <alignment wrapText="1"/>
    </xf>
    <xf numFmtId="0" fontId="10" fillId="2" borderId="31" xfId="0" applyFont="1" applyFill="1" applyBorder="1" applyAlignment="1">
      <alignment wrapText="1"/>
    </xf>
    <xf numFmtId="165" fontId="7" fillId="3" borderId="30" xfId="6" applyNumberFormat="1" applyFont="1" applyFill="1" applyBorder="1" applyAlignment="1">
      <alignment wrapText="1"/>
    </xf>
    <xf numFmtId="165" fontId="2" fillId="0" borderId="30" xfId="6" applyNumberFormat="1" applyFont="1" applyBorder="1" applyAlignment="1">
      <alignment wrapText="1"/>
    </xf>
    <xf numFmtId="165" fontId="2" fillId="0" borderId="32" xfId="6" applyNumberFormat="1" applyFont="1" applyBorder="1" applyAlignment="1">
      <alignment wrapText="1"/>
    </xf>
    <xf numFmtId="165" fontId="2" fillId="0" borderId="33" xfId="6" applyNumberFormat="1" applyFont="1" applyBorder="1" applyAlignment="1">
      <alignment wrapText="1"/>
    </xf>
    <xf numFmtId="171" fontId="2" fillId="0" borderId="32" xfId="8" applyNumberFormat="1" applyFont="1" applyBorder="1" applyAlignment="1">
      <alignment wrapText="1"/>
    </xf>
    <xf numFmtId="165" fontId="7" fillId="3" borderId="33" xfId="6" applyNumberFormat="1" applyFont="1" applyFill="1" applyBorder="1" applyAlignment="1">
      <alignment wrapText="1"/>
    </xf>
    <xf numFmtId="165" fontId="7" fillId="3" borderId="34" xfId="6" applyNumberFormat="1" applyFont="1" applyFill="1" applyBorder="1" applyAlignment="1">
      <alignment wrapText="1"/>
    </xf>
    <xf numFmtId="165" fontId="2" fillId="0" borderId="35" xfId="6" applyNumberFormat="1" applyFont="1" applyBorder="1" applyAlignment="1">
      <alignment wrapText="1"/>
    </xf>
    <xf numFmtId="164" fontId="2" fillId="0" borderId="31" xfId="6" applyNumberFormat="1" applyFont="1" applyBorder="1" applyAlignment="1">
      <alignment wrapText="1"/>
    </xf>
    <xf numFmtId="44" fontId="7" fillId="3" borderId="30" xfId="7" applyFont="1" applyFill="1" applyBorder="1" applyAlignment="1">
      <alignment wrapText="1"/>
    </xf>
    <xf numFmtId="0" fontId="2" fillId="0" borderId="30" xfId="0" applyFont="1" applyBorder="1" applyAlignment="1">
      <alignment wrapText="1"/>
    </xf>
    <xf numFmtId="171" fontId="2" fillId="0" borderId="10" xfId="8" applyNumberFormat="1" applyFont="1" applyFill="1" applyBorder="1" applyAlignment="1">
      <alignment wrapText="1"/>
    </xf>
    <xf numFmtId="165" fontId="2" fillId="0" borderId="0" xfId="6" applyNumberFormat="1" applyFont="1" applyBorder="1" applyAlignment="1">
      <alignment wrapText="1"/>
    </xf>
    <xf numFmtId="0" fontId="7" fillId="3" borderId="36" xfId="0" applyFont="1" applyFill="1" applyBorder="1" applyAlignment="1">
      <alignment wrapText="1"/>
    </xf>
    <xf numFmtId="167" fontId="7" fillId="3" borderId="37" xfId="7" applyNumberFormat="1" applyFont="1" applyFill="1" applyBorder="1" applyAlignment="1"/>
    <xf numFmtId="167" fontId="7" fillId="3" borderId="36" xfId="7" applyNumberFormat="1" applyFont="1" applyFill="1" applyBorder="1" applyAlignment="1"/>
    <xf numFmtId="167" fontId="7" fillId="3" borderId="38" xfId="7" applyNumberFormat="1" applyFont="1" applyFill="1" applyBorder="1" applyAlignment="1"/>
    <xf numFmtId="167" fontId="7" fillId="3" borderId="39" xfId="7" applyNumberFormat="1" applyFont="1" applyFill="1" applyBorder="1" applyAlignment="1"/>
    <xf numFmtId="165" fontId="7" fillId="0" borderId="0" xfId="6" applyNumberFormat="1" applyFont="1" applyFill="1" applyBorder="1" applyAlignment="1">
      <alignment wrapText="1"/>
    </xf>
    <xf numFmtId="165" fontId="7" fillId="0" borderId="5" xfId="6" applyNumberFormat="1" applyFont="1" applyFill="1" applyBorder="1" applyAlignment="1">
      <alignment wrapText="1"/>
    </xf>
    <xf numFmtId="165" fontId="7" fillId="0" borderId="12" xfId="6" applyNumberFormat="1" applyFont="1" applyFill="1" applyBorder="1" applyAlignment="1">
      <alignment wrapText="1"/>
    </xf>
    <xf numFmtId="165" fontId="7" fillId="0" borderId="2" xfId="6" applyNumberFormat="1" applyFont="1" applyFill="1" applyBorder="1" applyAlignment="1">
      <alignment wrapText="1"/>
    </xf>
    <xf numFmtId="165" fontId="2" fillId="0" borderId="0" xfId="6" applyNumberFormat="1" applyFont="1" applyFill="1" applyBorder="1" applyAlignment="1">
      <alignment wrapText="1"/>
    </xf>
    <xf numFmtId="1" fontId="10" fillId="2" borderId="12" xfId="0" applyNumberFormat="1" applyFont="1" applyFill="1" applyBorder="1" applyAlignment="1">
      <alignment horizontal="center" wrapText="1"/>
    </xf>
    <xf numFmtId="168" fontId="10" fillId="2" borderId="2" xfId="0" quotePrefix="1" applyNumberFormat="1" applyFont="1" applyFill="1" applyBorder="1" applyAlignment="1">
      <alignment horizontal="center" wrapText="1"/>
    </xf>
    <xf numFmtId="0" fontId="28" fillId="0" borderId="0" xfId="0" applyFont="1" applyAlignment="1">
      <alignment wrapText="1" indent="2"/>
    </xf>
    <xf numFmtId="165" fontId="2" fillId="0" borderId="0" xfId="6" applyNumberFormat="1" applyFont="1" applyBorder="1" applyAlignment="1"/>
    <xf numFmtId="165" fontId="2" fillId="3" borderId="0" xfId="6" applyNumberFormat="1" applyFont="1" applyFill="1" applyAlignment="1">
      <alignment wrapText="1"/>
    </xf>
    <xf numFmtId="0" fontId="28" fillId="0" borderId="0" xfId="0" applyFont="1" applyAlignment="1">
      <alignment wrapText="1"/>
    </xf>
    <xf numFmtId="165" fontId="7" fillId="3" borderId="2" xfId="6" applyNumberFormat="1" applyFont="1" applyFill="1" applyBorder="1" applyAlignment="1"/>
    <xf numFmtId="165" fontId="7" fillId="3" borderId="0" xfId="6" applyNumberFormat="1" applyFont="1" applyFill="1" applyBorder="1" applyAlignment="1"/>
    <xf numFmtId="165" fontId="7" fillId="3" borderId="5" xfId="6" applyNumberFormat="1" applyFont="1" applyFill="1" applyBorder="1" applyAlignment="1"/>
    <xf numFmtId="165" fontId="7" fillId="3" borderId="12" xfId="6" applyNumberFormat="1" applyFont="1" applyFill="1" applyBorder="1" applyAlignment="1"/>
    <xf numFmtId="0" fontId="2" fillId="0" borderId="27" xfId="0" applyFont="1" applyBorder="1" applyAlignment="1">
      <alignment wrapText="1" indent="2"/>
    </xf>
    <xf numFmtId="165" fontId="29" fillId="0" borderId="2" xfId="11" applyNumberFormat="1" applyFont="1" applyFill="1" applyBorder="1" applyAlignment="1"/>
    <xf numFmtId="165" fontId="29" fillId="0" borderId="0" xfId="11" applyNumberFormat="1" applyFont="1" applyFill="1" applyAlignment="1"/>
    <xf numFmtId="165" fontId="29" fillId="0" borderId="5" xfId="11" applyNumberFormat="1" applyFont="1" applyFill="1" applyBorder="1" applyAlignment="1"/>
    <xf numFmtId="165" fontId="29" fillId="0" borderId="12" xfId="11" applyNumberFormat="1" applyFont="1" applyFill="1" applyBorder="1" applyAlignment="1"/>
    <xf numFmtId="168" fontId="10" fillId="2" borderId="12" xfId="0" quotePrefix="1" applyNumberFormat="1" applyFont="1" applyFill="1" applyBorder="1" applyAlignment="1">
      <alignment horizontal="center" wrapText="1"/>
    </xf>
    <xf numFmtId="165" fontId="2" fillId="0" borderId="2" xfId="11" applyNumberFormat="1" applyFont="1" applyBorder="1" applyAlignment="1"/>
    <xf numFmtId="165" fontId="2" fillId="0" borderId="0" xfId="11" applyNumberFormat="1" applyFont="1" applyAlignment="1"/>
    <xf numFmtId="165" fontId="2" fillId="0" borderId="5" xfId="11" applyNumberFormat="1" applyFont="1" applyBorder="1" applyAlignment="1"/>
    <xf numFmtId="165" fontId="2" fillId="0" borderId="12" xfId="11" applyNumberFormat="1" applyFont="1" applyBorder="1" applyAlignment="1"/>
    <xf numFmtId="0" fontId="2" fillId="0" borderId="5" xfId="0" applyFont="1" applyBorder="1" applyAlignment="1">
      <alignment wrapText="1" indent="2"/>
    </xf>
    <xf numFmtId="165" fontId="2" fillId="0" borderId="2" xfId="11" applyNumberFormat="1" applyFont="1" applyFill="1" applyBorder="1" applyAlignment="1"/>
    <xf numFmtId="165" fontId="2" fillId="0" borderId="0" xfId="11" applyNumberFormat="1" applyFont="1" applyFill="1" applyAlignment="1"/>
    <xf numFmtId="165" fontId="2" fillId="0" borderId="5" xfId="11" applyNumberFormat="1" applyFont="1" applyFill="1" applyBorder="1" applyAlignment="1"/>
    <xf numFmtId="165" fontId="2" fillId="0" borderId="12" xfId="11" applyNumberFormat="1" applyFont="1" applyFill="1" applyBorder="1" applyAlignment="1"/>
    <xf numFmtId="0" fontId="2" fillId="0" borderId="10" xfId="0" applyFont="1" applyBorder="1" applyAlignment="1">
      <alignment wrapText="1"/>
    </xf>
    <xf numFmtId="165" fontId="2" fillId="0" borderId="8" xfId="11" applyNumberFormat="1" applyFont="1" applyBorder="1" applyAlignment="1"/>
    <xf numFmtId="165" fontId="2" fillId="0" borderId="3" xfId="11" applyNumberFormat="1" applyFont="1" applyBorder="1" applyAlignment="1"/>
    <xf numFmtId="165" fontId="2" fillId="0" borderId="10" xfId="11" applyNumberFormat="1" applyFont="1" applyBorder="1" applyAlignment="1"/>
    <xf numFmtId="165" fontId="2" fillId="0" borderId="13" xfId="11" applyNumberFormat="1" applyFont="1" applyBorder="1" applyAlignment="1"/>
    <xf numFmtId="0" fontId="7" fillId="3" borderId="9" xfId="0" applyFont="1" applyFill="1" applyBorder="1" applyAlignment="1">
      <alignment wrapText="1"/>
    </xf>
    <xf numFmtId="165" fontId="7" fillId="3" borderId="1" xfId="11" applyNumberFormat="1" applyFont="1" applyFill="1" applyBorder="1" applyAlignment="1"/>
    <xf numFmtId="165" fontId="7" fillId="3" borderId="4" xfId="11" applyNumberFormat="1" applyFont="1" applyFill="1" applyBorder="1" applyAlignment="1"/>
    <xf numFmtId="165" fontId="7" fillId="3" borderId="9" xfId="11" applyNumberFormat="1" applyFont="1" applyFill="1" applyBorder="1" applyAlignment="1"/>
    <xf numFmtId="165" fontId="7" fillId="3" borderId="14" xfId="11" applyNumberFormat="1" applyFont="1" applyFill="1" applyBorder="1" applyAlignment="1"/>
    <xf numFmtId="165" fontId="10" fillId="2" borderId="2" xfId="11" applyNumberFormat="1" applyFont="1" applyFill="1" applyBorder="1" applyAlignment="1"/>
    <xf numFmtId="165" fontId="10" fillId="2" borderId="0" xfId="11" applyNumberFormat="1" applyFont="1" applyFill="1" applyAlignment="1"/>
    <xf numFmtId="165" fontId="10" fillId="2" borderId="5" xfId="11" applyNumberFormat="1" applyFont="1" applyFill="1" applyBorder="1" applyAlignment="1"/>
    <xf numFmtId="165" fontId="10" fillId="2" borderId="12" xfId="11" applyNumberFormat="1" applyFont="1" applyFill="1" applyBorder="1" applyAlignment="1"/>
    <xf numFmtId="165" fontId="2" fillId="0" borderId="8" xfId="11" applyNumberFormat="1" applyFont="1" applyFill="1" applyBorder="1" applyAlignment="1"/>
    <xf numFmtId="165" fontId="2" fillId="0" borderId="3" xfId="11" applyNumberFormat="1" applyFont="1" applyFill="1" applyBorder="1" applyAlignment="1"/>
    <xf numFmtId="165" fontId="2" fillId="0" borderId="10" xfId="11" applyNumberFormat="1" applyFont="1" applyFill="1" applyBorder="1" applyAlignment="1"/>
    <xf numFmtId="165" fontId="2" fillId="0" borderId="13" xfId="11" applyNumberFormat="1" applyFont="1" applyFill="1" applyBorder="1" applyAlignment="1"/>
    <xf numFmtId="165" fontId="11" fillId="0" borderId="2" xfId="11" applyNumberFormat="1" applyFont="1" applyBorder="1" applyAlignment="1"/>
    <xf numFmtId="165" fontId="11" fillId="0" borderId="0" xfId="11" applyNumberFormat="1" applyFont="1" applyAlignment="1"/>
    <xf numFmtId="165" fontId="11" fillId="0" borderId="5" xfId="11" applyNumberFormat="1" applyFont="1" applyBorder="1" applyAlignment="1"/>
    <xf numFmtId="165" fontId="11" fillId="0" borderId="12" xfId="11" applyNumberFormat="1" applyFont="1" applyBorder="1" applyAlignment="1"/>
    <xf numFmtId="165" fontId="11" fillId="0" borderId="5" xfId="11" applyNumberFormat="1" applyFont="1" applyFill="1" applyBorder="1" applyAlignment="1"/>
    <xf numFmtId="165" fontId="11" fillId="0" borderId="12" xfId="11" applyNumberFormat="1" applyFont="1" applyFill="1" applyBorder="1" applyAlignment="1"/>
    <xf numFmtId="165" fontId="7" fillId="0" borderId="8" xfId="11" applyNumberFormat="1" applyFont="1" applyBorder="1" applyAlignment="1"/>
    <xf numFmtId="165" fontId="7" fillId="0" borderId="3" xfId="11" applyNumberFormat="1" applyFont="1" applyBorder="1" applyAlignment="1"/>
    <xf numFmtId="165" fontId="7" fillId="0" borderId="10" xfId="11" applyNumberFormat="1" applyFont="1" applyBorder="1" applyAlignment="1"/>
    <xf numFmtId="165" fontId="7" fillId="0" borderId="13" xfId="11" applyNumberFormat="1" applyFont="1" applyBorder="1" applyAlignment="1"/>
    <xf numFmtId="0" fontId="7" fillId="3" borderId="16" xfId="0" applyFont="1" applyFill="1" applyBorder="1" applyAlignment="1">
      <alignment wrapText="1"/>
    </xf>
    <xf numFmtId="165" fontId="7" fillId="3" borderId="18" xfId="11" applyNumberFormat="1" applyFont="1" applyFill="1" applyBorder="1" applyAlignment="1"/>
    <xf numFmtId="165" fontId="7" fillId="3" borderId="15" xfId="11" applyNumberFormat="1" applyFont="1" applyFill="1" applyBorder="1" applyAlignment="1"/>
    <xf numFmtId="165" fontId="7" fillId="3" borderId="16" xfId="11" applyNumberFormat="1" applyFont="1" applyFill="1" applyBorder="1" applyAlignment="1"/>
    <xf numFmtId="165" fontId="7" fillId="3" borderId="17" xfId="11" applyNumberFormat="1" applyFont="1" applyFill="1" applyBorder="1" applyAlignment="1"/>
    <xf numFmtId="0" fontId="7" fillId="3" borderId="19" xfId="0" applyFont="1" applyFill="1" applyBorder="1" applyAlignment="1">
      <alignment wrapText="1"/>
    </xf>
    <xf numFmtId="165" fontId="7" fillId="3" borderId="21" xfId="11" applyNumberFormat="1" applyFont="1" applyFill="1" applyBorder="1" applyAlignment="1"/>
    <xf numFmtId="165" fontId="7" fillId="3" borderId="6" xfId="11" applyNumberFormat="1" applyFont="1" applyFill="1" applyBorder="1" applyAlignment="1"/>
    <xf numFmtId="165" fontId="7" fillId="3" borderId="19" xfId="11" applyNumberFormat="1" applyFont="1" applyFill="1" applyBorder="1" applyAlignment="1"/>
    <xf numFmtId="165" fontId="7" fillId="3" borderId="20" xfId="11" applyNumberFormat="1" applyFont="1" applyFill="1" applyBorder="1" applyAlignment="1"/>
    <xf numFmtId="0" fontId="7" fillId="0" borderId="22" xfId="0" applyFont="1" applyBorder="1" applyAlignment="1">
      <alignment wrapText="1"/>
    </xf>
    <xf numFmtId="165" fontId="7" fillId="0" borderId="24" xfId="11" applyNumberFormat="1" applyFont="1" applyBorder="1" applyAlignment="1"/>
    <xf numFmtId="165" fontId="7" fillId="0" borderId="7" xfId="11" applyNumberFormat="1" applyFont="1" applyBorder="1" applyAlignment="1"/>
    <xf numFmtId="165" fontId="7" fillId="0" borderId="22" xfId="11" applyNumberFormat="1" applyFont="1" applyBorder="1" applyAlignment="1"/>
    <xf numFmtId="165" fontId="7" fillId="0" borderId="23" xfId="11" applyNumberFormat="1" applyFont="1" applyBorder="1" applyAlignment="1"/>
    <xf numFmtId="0" fontId="7" fillId="0" borderId="5" xfId="0" applyFont="1" applyBorder="1" applyAlignment="1">
      <alignment wrapText="1"/>
    </xf>
    <xf numFmtId="165" fontId="7" fillId="0" borderId="2" xfId="11" applyNumberFormat="1" applyFont="1" applyBorder="1" applyAlignment="1"/>
    <xf numFmtId="0" fontId="7" fillId="3" borderId="40" xfId="0" applyFont="1" applyFill="1" applyBorder="1" applyAlignment="1">
      <alignment wrapText="1"/>
    </xf>
    <xf numFmtId="165" fontId="7" fillId="3" borderId="41" xfId="11" applyNumberFormat="1" applyFont="1" applyFill="1" applyBorder="1" applyAlignment="1"/>
    <xf numFmtId="165" fontId="7" fillId="3" borderId="42" xfId="11" applyNumberFormat="1" applyFont="1" applyFill="1" applyBorder="1" applyAlignment="1"/>
    <xf numFmtId="165" fontId="7" fillId="3" borderId="40" xfId="11" applyNumberFormat="1" applyFont="1" applyFill="1" applyBorder="1" applyAlignment="1"/>
    <xf numFmtId="165" fontId="7" fillId="3" borderId="43" xfId="11" applyNumberFormat="1" applyFont="1" applyFill="1" applyBorder="1" applyAlignment="1"/>
    <xf numFmtId="14" fontId="7" fillId="0" borderId="0" xfId="0" applyNumberFormat="1" applyFont="1" applyAlignment="1">
      <alignment horizontal="center" wrapText="1"/>
    </xf>
    <xf numFmtId="0" fontId="0" fillId="0" borderId="0" xfId="0"/>
    <xf numFmtId="0" fontId="19" fillId="0" borderId="0" xfId="9" applyFont="1" applyAlignment="1">
      <alignment vertical="top" wrapText="1"/>
    </xf>
    <xf numFmtId="0" fontId="19" fillId="4" borderId="0" xfId="9" applyFont="1" applyFill="1" applyAlignment="1">
      <alignment vertical="top" wrapText="1"/>
    </xf>
    <xf numFmtId="0" fontId="21" fillId="4" borderId="0" xfId="9" applyFont="1" applyFill="1" applyAlignment="1">
      <alignment vertical="top" wrapText="1"/>
    </xf>
    <xf numFmtId="0" fontId="21" fillId="0" borderId="0" xfId="9" applyFont="1" applyAlignment="1">
      <alignment vertical="top" wrapText="1"/>
    </xf>
  </cellXfs>
  <cellStyles count="12">
    <cellStyle name="Comma" xfId="6" builtinId="3"/>
    <cellStyle name="Comma 2" xfId="10" xr:uid="{F2DF6FDB-20FC-4AD9-9FE5-45B3FEECE2D1}"/>
    <cellStyle name="Comma 3" xfId="11" xr:uid="{AA16E166-4DF7-44AC-8ED0-5F98C119C44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9" xr:uid="{D372D4CB-B93C-4583-84AE-FE8FCA631160}"/>
    <cellStyle name="Percent" xfId="8" builtinId="5"/>
    <cellStyle name="Table (Normal)" xfId="1" xr:uid="{00000000-0005-0000-0000-000001000000}"/>
  </cellStyles>
  <dxfs count="0"/>
  <tableStyles count="0"/>
  <colors>
    <mruColors>
      <color rgb="FF003F2D"/>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867-73F6-4683-B9ED-BE760A38CF79}">
  <sheetPr>
    <tabColor rgb="FF003F2D"/>
    <pageSetUpPr fitToPage="1"/>
  </sheetPr>
  <dimension ref="A1:B12"/>
  <sheetViews>
    <sheetView showGridLines="0" tabSelected="1" zoomScaleNormal="100" zoomScaleSheetLayoutView="112" workbookViewId="0"/>
  </sheetViews>
  <sheetFormatPr defaultColWidth="9.140625" defaultRowHeight="14.25"/>
  <cols>
    <col min="1" max="1" width="75.140625" style="68" bestFit="1" customWidth="1"/>
    <col min="2" max="15" width="9.140625" style="65"/>
    <col min="16" max="16" width="15" style="65" customWidth="1"/>
    <col min="17" max="16384" width="9.140625" style="65"/>
  </cols>
  <sheetData>
    <row r="1" spans="1:2" ht="18">
      <c r="A1" s="81" t="s">
        <v>0</v>
      </c>
    </row>
    <row r="3" spans="1:2">
      <c r="A3" s="66" t="s">
        <v>317</v>
      </c>
    </row>
    <row r="4" spans="1:2">
      <c r="A4" s="67" t="s">
        <v>1</v>
      </c>
    </row>
    <row r="5" spans="1:2">
      <c r="A5" s="67"/>
    </row>
    <row r="6" spans="1:2">
      <c r="A6" s="67"/>
    </row>
    <row r="7" spans="1:2">
      <c r="A7" s="66" t="s">
        <v>2</v>
      </c>
    </row>
    <row r="8" spans="1:2">
      <c r="A8" s="67" t="s">
        <v>318</v>
      </c>
    </row>
    <row r="12" spans="1:2" ht="15">
      <c r="B12" s="69"/>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0908-91BC-4C82-838F-AB8DF2FEB717}">
  <sheetPr>
    <tabColor rgb="FF003F2D"/>
    <pageSetUpPr fitToPage="1"/>
  </sheetPr>
  <dimension ref="A1:N18"/>
  <sheetViews>
    <sheetView showGridLines="0" zoomScaleNormal="100" zoomScaleSheetLayoutView="130" workbookViewId="0"/>
  </sheetViews>
  <sheetFormatPr defaultColWidth="9.42578125" defaultRowHeight="15"/>
  <cols>
    <col min="1" max="1" width="6.42578125" style="73" customWidth="1"/>
    <col min="2" max="2" width="138.42578125" style="73" customWidth="1"/>
    <col min="3" max="3" width="35.42578125" style="73" bestFit="1" customWidth="1"/>
    <col min="4" max="16384" width="9.42578125" style="73"/>
  </cols>
  <sheetData>
    <row r="1" spans="1:14">
      <c r="A1" s="70" t="s">
        <v>303</v>
      </c>
      <c r="B1" s="71"/>
      <c r="C1" s="72"/>
    </row>
    <row r="2" spans="1:14">
      <c r="A2" s="74" t="s">
        <v>304</v>
      </c>
      <c r="B2" s="71"/>
      <c r="C2" s="72"/>
    </row>
    <row r="3" spans="1:14">
      <c r="A3" s="75" t="s">
        <v>305</v>
      </c>
      <c r="B3" s="71"/>
      <c r="C3" s="72"/>
    </row>
    <row r="4" spans="1:14">
      <c r="A4" s="76" t="s">
        <v>306</v>
      </c>
      <c r="B4" s="74" t="s">
        <v>64</v>
      </c>
    </row>
    <row r="5" spans="1:14">
      <c r="A5" s="76" t="s">
        <v>307</v>
      </c>
      <c r="B5" s="77" t="s">
        <v>308</v>
      </c>
    </row>
    <row r="6" spans="1:14">
      <c r="A6" s="76" t="s">
        <v>309</v>
      </c>
      <c r="B6" s="74" t="s">
        <v>310</v>
      </c>
    </row>
    <row r="7" spans="1:14">
      <c r="A7" s="76" t="s">
        <v>311</v>
      </c>
      <c r="B7" s="74" t="s">
        <v>312</v>
      </c>
    </row>
    <row r="8" spans="1:14">
      <c r="A8" s="76"/>
      <c r="B8" s="74"/>
    </row>
    <row r="9" spans="1:14" ht="6.75" customHeight="1">
      <c r="A9" s="74" t="s">
        <v>305</v>
      </c>
      <c r="B9" s="78"/>
    </row>
    <row r="10" spans="1:14" ht="46.9" customHeight="1">
      <c r="A10" s="352" t="s">
        <v>313</v>
      </c>
      <c r="B10" s="352"/>
      <c r="C10" s="80"/>
      <c r="D10" s="80"/>
      <c r="E10" s="80"/>
      <c r="F10" s="80"/>
      <c r="G10" s="80"/>
      <c r="H10" s="80"/>
      <c r="I10" s="80"/>
      <c r="J10" s="80"/>
      <c r="K10" s="80"/>
      <c r="L10" s="80"/>
      <c r="M10" s="80"/>
      <c r="N10" s="80"/>
    </row>
    <row r="11" spans="1:14" ht="6.75" customHeight="1">
      <c r="A11" s="89"/>
      <c r="B11" s="90"/>
    </row>
    <row r="12" spans="1:14" ht="56.45" customHeight="1">
      <c r="A12" s="353" t="s">
        <v>314</v>
      </c>
      <c r="B12" s="354"/>
    </row>
    <row r="13" spans="1:14" ht="6.75" customHeight="1">
      <c r="A13" s="89" t="s">
        <v>305</v>
      </c>
      <c r="B13" s="90"/>
    </row>
    <row r="14" spans="1:14" ht="159.6" customHeight="1">
      <c r="A14" s="352" t="s">
        <v>315</v>
      </c>
      <c r="B14" s="355"/>
    </row>
    <row r="15" spans="1:14" ht="6.75" customHeight="1">
      <c r="A15" s="90"/>
      <c r="B15" s="90"/>
    </row>
    <row r="16" spans="1:14" ht="40.15" customHeight="1">
      <c r="A16" s="352" t="s">
        <v>316</v>
      </c>
      <c r="B16" s="355"/>
    </row>
    <row r="17" spans="1:2">
      <c r="A17" s="79"/>
      <c r="B17" s="79"/>
    </row>
    <row r="18" spans="1:2">
      <c r="A18" s="79"/>
      <c r="B18" s="79"/>
    </row>
  </sheetData>
  <mergeCells count="4">
    <mergeCell ref="A10:B10"/>
    <mergeCell ref="A12:B12"/>
    <mergeCell ref="A14:B14"/>
    <mergeCell ref="A16:B16"/>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BE5B-0658-4163-AF11-A635A09DDCBF}">
  <sheetPr>
    <tabColor rgb="FF003F2D"/>
  </sheetPr>
  <dimension ref="A1:R41"/>
  <sheetViews>
    <sheetView showGridLines="0" zoomScaleNormal="100" workbookViewId="0">
      <pane xSplit="1" ySplit="5" topLeftCell="B6" activePane="bottomRight" state="frozen"/>
      <selection pane="topRight" activeCell="B1" sqref="B1"/>
      <selection pane="bottomLeft" activeCell="A6" sqref="A6"/>
      <selection pane="bottomRight" activeCell="B6" sqref="B6"/>
    </sheetView>
  </sheetViews>
  <sheetFormatPr defaultColWidth="13.28515625" defaultRowHeight="12.75"/>
  <cols>
    <col min="1" max="1" width="55.140625" customWidth="1"/>
    <col min="2" max="2" width="20.42578125" customWidth="1"/>
    <col min="3" max="9" width="18.5703125" customWidth="1"/>
    <col min="10" max="10" width="20.42578125" customWidth="1"/>
  </cols>
  <sheetData>
    <row r="1" spans="1:18" ht="15" customHeight="1">
      <c r="A1" s="2" t="s">
        <v>3</v>
      </c>
    </row>
    <row r="2" spans="1:18" ht="32.65" customHeight="1">
      <c r="A2" s="173" t="s">
        <v>4</v>
      </c>
    </row>
    <row r="3" spans="1:18" ht="25.9" customHeight="1">
      <c r="B3" s="3"/>
      <c r="C3" s="3"/>
      <c r="D3" s="3"/>
      <c r="E3" s="3"/>
      <c r="F3" s="3"/>
      <c r="G3" s="3"/>
      <c r="H3" s="3"/>
      <c r="I3" s="3"/>
      <c r="J3" s="3"/>
    </row>
    <row r="4" spans="1:18" ht="15" customHeight="1">
      <c r="B4" s="350" t="s">
        <v>5</v>
      </c>
      <c r="C4" s="350"/>
      <c r="D4" s="350"/>
      <c r="E4" s="350"/>
      <c r="F4" s="350"/>
      <c r="G4" s="350"/>
      <c r="H4" s="350"/>
      <c r="I4" s="350"/>
      <c r="J4" s="350"/>
    </row>
    <row r="5" spans="1:18" ht="82.5" customHeight="1">
      <c r="B5" s="4" t="s">
        <v>6</v>
      </c>
      <c r="C5" s="4" t="s">
        <v>7</v>
      </c>
      <c r="D5" s="4" t="s">
        <v>8</v>
      </c>
      <c r="E5" s="4" t="s">
        <v>9</v>
      </c>
      <c r="F5" s="4" t="s">
        <v>10</v>
      </c>
      <c r="G5" s="4" t="s">
        <v>11</v>
      </c>
      <c r="H5" s="4" t="s">
        <v>12</v>
      </c>
      <c r="I5" s="4" t="s">
        <v>13</v>
      </c>
      <c r="J5" s="4" t="s">
        <v>14</v>
      </c>
    </row>
    <row r="6" spans="1:18" ht="15.6" customHeight="1">
      <c r="A6" s="5" t="s">
        <v>15</v>
      </c>
      <c r="B6" s="186">
        <v>11629</v>
      </c>
      <c r="C6" s="186"/>
      <c r="D6" s="186"/>
      <c r="E6" s="186"/>
      <c r="F6" s="186">
        <v>-48</v>
      </c>
      <c r="G6" s="186">
        <v>-5</v>
      </c>
      <c r="H6" s="186"/>
      <c r="I6" s="186"/>
      <c r="J6" s="186">
        <v>11576</v>
      </c>
    </row>
    <row r="7" spans="1:18" ht="15.6" customHeight="1">
      <c r="A7" s="8" t="s">
        <v>16</v>
      </c>
      <c r="B7" s="174">
        <v>4651</v>
      </c>
      <c r="C7" s="175"/>
      <c r="D7" s="174"/>
      <c r="E7" s="174"/>
      <c r="F7" s="174"/>
      <c r="G7" s="174"/>
      <c r="H7" s="174"/>
      <c r="I7" s="174"/>
      <c r="J7" s="174">
        <v>4651</v>
      </c>
      <c r="K7" s="1"/>
      <c r="L7" s="1"/>
      <c r="M7" s="1"/>
      <c r="N7" s="1"/>
      <c r="O7" s="1"/>
      <c r="P7" s="1"/>
      <c r="Q7" s="1"/>
      <c r="R7" s="1"/>
    </row>
    <row r="8" spans="1:18" ht="15" customHeight="1">
      <c r="B8" s="38"/>
      <c r="C8" s="38"/>
      <c r="D8" s="38"/>
      <c r="E8" s="38"/>
      <c r="F8" s="38"/>
      <c r="G8" s="38"/>
      <c r="H8" s="38"/>
      <c r="I8" s="38"/>
      <c r="J8" s="38"/>
    </row>
    <row r="9" spans="1:18" ht="15.6" customHeight="1">
      <c r="A9" s="8" t="s">
        <v>17</v>
      </c>
      <c r="B9" s="174">
        <v>4823</v>
      </c>
      <c r="C9" s="176"/>
      <c r="D9" s="176"/>
      <c r="E9" s="177">
        <v>-10</v>
      </c>
      <c r="F9" s="177">
        <v>-61</v>
      </c>
      <c r="G9" s="174">
        <v>-148</v>
      </c>
      <c r="H9" s="38"/>
      <c r="I9" s="38"/>
      <c r="J9" s="174">
        <v>4605</v>
      </c>
    </row>
    <row r="10" spans="1:18" ht="15.6" customHeight="1">
      <c r="A10" s="8" t="s">
        <v>18</v>
      </c>
      <c r="B10" s="174">
        <v>1747</v>
      </c>
      <c r="C10" s="176"/>
      <c r="D10" s="177"/>
      <c r="E10" s="177">
        <v>-52</v>
      </c>
      <c r="F10" s="177">
        <v>-16</v>
      </c>
      <c r="G10" s="174">
        <v>-223</v>
      </c>
      <c r="H10" s="38"/>
      <c r="I10" s="38"/>
      <c r="J10" s="174">
        <v>1455</v>
      </c>
    </row>
    <row r="11" spans="1:18" ht="15.6" customHeight="1">
      <c r="A11" s="8" t="s">
        <v>19</v>
      </c>
      <c r="B11" s="174">
        <v>189</v>
      </c>
      <c r="C11" s="177">
        <v>-57</v>
      </c>
      <c r="D11" s="176"/>
      <c r="E11" s="176"/>
      <c r="F11" s="176"/>
      <c r="G11" s="38"/>
      <c r="H11" s="38"/>
      <c r="I11" s="38"/>
      <c r="J11" s="174">
        <v>133</v>
      </c>
    </row>
    <row r="12" spans="1:18" ht="15.6" customHeight="1">
      <c r="A12" s="6" t="s">
        <v>20</v>
      </c>
      <c r="B12" s="178">
        <v>404</v>
      </c>
      <c r="C12" s="176"/>
      <c r="D12" s="176"/>
      <c r="E12" s="176"/>
      <c r="F12" s="176"/>
      <c r="G12" s="38"/>
      <c r="H12" s="38"/>
      <c r="I12" s="38"/>
      <c r="J12" s="178">
        <v>404</v>
      </c>
    </row>
    <row r="13" spans="1:18" ht="15.6" customHeight="1">
      <c r="A13" s="9" t="s">
        <v>21</v>
      </c>
      <c r="B13" s="179">
        <v>623</v>
      </c>
      <c r="C13" s="180">
        <v>57</v>
      </c>
      <c r="D13" s="180">
        <v>0</v>
      </c>
      <c r="E13" s="180">
        <v>62</v>
      </c>
      <c r="F13" s="180">
        <v>29</v>
      </c>
      <c r="G13" s="179">
        <v>366</v>
      </c>
      <c r="H13" s="179">
        <v>0</v>
      </c>
      <c r="I13" s="179">
        <v>0</v>
      </c>
      <c r="J13" s="179">
        <v>1136</v>
      </c>
    </row>
    <row r="14" spans="1:18" ht="15" customHeight="1">
      <c r="B14" s="38"/>
      <c r="C14" s="176"/>
      <c r="D14" s="176"/>
      <c r="E14" s="176"/>
      <c r="F14" s="177"/>
      <c r="G14" s="38"/>
      <c r="H14" s="38"/>
      <c r="I14" s="38"/>
      <c r="J14" s="38"/>
    </row>
    <row r="15" spans="1:18" ht="15.6" customHeight="1">
      <c r="A15" s="8" t="s">
        <v>22</v>
      </c>
      <c r="B15" s="174">
        <v>-10</v>
      </c>
      <c r="C15" s="176"/>
      <c r="D15" s="176"/>
      <c r="E15" s="176"/>
      <c r="F15" s="177"/>
      <c r="G15" s="174"/>
      <c r="H15" s="38"/>
      <c r="I15" s="174">
        <v>20</v>
      </c>
      <c r="J15" s="174">
        <v>10</v>
      </c>
    </row>
    <row r="16" spans="1:18" ht="15.6" customHeight="1">
      <c r="A16" s="8" t="s">
        <v>23</v>
      </c>
      <c r="B16" s="174">
        <v>8</v>
      </c>
      <c r="C16" s="38"/>
      <c r="D16" s="38"/>
      <c r="E16" s="38"/>
      <c r="F16" s="38">
        <v>1</v>
      </c>
      <c r="G16" s="38"/>
      <c r="H16" s="38"/>
      <c r="I16" s="38"/>
      <c r="J16" s="174">
        <v>9</v>
      </c>
    </row>
    <row r="17" spans="1:10" ht="15.6" customHeight="1">
      <c r="A17" s="8" t="s">
        <v>24</v>
      </c>
      <c r="B17" s="174">
        <v>57</v>
      </c>
      <c r="C17" s="38"/>
      <c r="D17" s="38"/>
      <c r="E17" s="38"/>
      <c r="F17" s="174"/>
      <c r="G17" s="174">
        <v>-1</v>
      </c>
      <c r="H17" s="38"/>
      <c r="I17" s="38"/>
      <c r="J17" s="174">
        <v>56</v>
      </c>
    </row>
    <row r="18" spans="1:10" ht="15.6" customHeight="1">
      <c r="A18" s="9" t="s">
        <v>25</v>
      </c>
      <c r="B18" s="179">
        <v>564</v>
      </c>
      <c r="C18" s="179">
        <v>57</v>
      </c>
      <c r="D18" s="179">
        <v>0</v>
      </c>
      <c r="E18" s="179">
        <v>62</v>
      </c>
      <c r="F18" s="179">
        <v>30</v>
      </c>
      <c r="G18" s="179">
        <v>366</v>
      </c>
      <c r="H18" s="179">
        <v>0</v>
      </c>
      <c r="I18" s="179">
        <v>20</v>
      </c>
      <c r="J18" s="179">
        <v>1099</v>
      </c>
    </row>
    <row r="19" spans="1:10" ht="15.6" customHeight="1">
      <c r="A19" s="8" t="s">
        <v>26</v>
      </c>
      <c r="B19" s="174">
        <v>114</v>
      </c>
      <c r="C19" s="38"/>
      <c r="D19" s="38"/>
      <c r="E19" s="38"/>
      <c r="F19" s="38"/>
      <c r="G19" s="38"/>
      <c r="H19" s="174">
        <v>129</v>
      </c>
      <c r="I19" s="38">
        <v>5</v>
      </c>
      <c r="J19" s="174">
        <v>247</v>
      </c>
    </row>
    <row r="20" spans="1:10" ht="15.6" customHeight="1">
      <c r="A20" s="6" t="s">
        <v>27</v>
      </c>
      <c r="B20" s="240">
        <v>0.20199999999999999</v>
      </c>
      <c r="C20" s="243"/>
      <c r="D20" s="243"/>
      <c r="E20" s="243"/>
      <c r="F20" s="243"/>
      <c r="G20" s="243"/>
      <c r="H20" s="243"/>
      <c r="I20" s="243"/>
      <c r="J20" s="240">
        <v>0.22500000000000001</v>
      </c>
    </row>
    <row r="21" spans="1:10" ht="15.6" customHeight="1">
      <c r="A21" s="9" t="s">
        <v>28</v>
      </c>
      <c r="B21" s="179">
        <v>450</v>
      </c>
      <c r="C21" s="179">
        <v>57</v>
      </c>
      <c r="D21" s="179">
        <v>0</v>
      </c>
      <c r="E21" s="179">
        <v>62</v>
      </c>
      <c r="F21" s="179">
        <v>30</v>
      </c>
      <c r="G21" s="179">
        <v>366</v>
      </c>
      <c r="H21" s="179">
        <v>-129</v>
      </c>
      <c r="I21" s="179">
        <v>15</v>
      </c>
      <c r="J21" s="179">
        <v>852</v>
      </c>
    </row>
    <row r="22" spans="1:10" ht="15.6" customHeight="1">
      <c r="A22" s="6" t="s">
        <v>29</v>
      </c>
      <c r="B22" s="178">
        <v>34</v>
      </c>
      <c r="C22" s="38"/>
      <c r="D22" s="38"/>
      <c r="E22" s="38"/>
      <c r="F22" s="38"/>
      <c r="G22" s="38"/>
      <c r="H22" s="38"/>
      <c r="I22" s="38"/>
      <c r="J22" s="178">
        <v>34</v>
      </c>
    </row>
    <row r="23" spans="1:10" ht="15.6" customHeight="1" thickBot="1">
      <c r="A23" s="10" t="s">
        <v>30</v>
      </c>
      <c r="B23" s="181">
        <v>416</v>
      </c>
      <c r="C23" s="181">
        <v>57</v>
      </c>
      <c r="D23" s="181">
        <v>0</v>
      </c>
      <c r="E23" s="181">
        <v>62</v>
      </c>
      <c r="F23" s="181">
        <v>30</v>
      </c>
      <c r="G23" s="181">
        <v>366</v>
      </c>
      <c r="H23" s="181">
        <v>-129</v>
      </c>
      <c r="I23" s="181">
        <v>15</v>
      </c>
      <c r="J23" s="181">
        <v>818</v>
      </c>
    </row>
    <row r="24" spans="1:10" ht="15" customHeight="1" thickTop="1">
      <c r="A24" s="11"/>
      <c r="B24" s="182"/>
      <c r="C24" s="182"/>
      <c r="D24" s="182"/>
      <c r="E24" s="182"/>
      <c r="F24" s="182"/>
      <c r="G24" s="182"/>
      <c r="H24" s="182"/>
      <c r="I24" s="182"/>
      <c r="J24" s="182"/>
    </row>
    <row r="25" spans="1:10" ht="15.6" customHeight="1">
      <c r="A25" s="8" t="s">
        <v>31</v>
      </c>
      <c r="B25" s="38"/>
      <c r="C25" s="38"/>
      <c r="D25" s="38"/>
      <c r="E25" s="38"/>
      <c r="F25" s="38"/>
      <c r="G25" s="38"/>
      <c r="H25" s="38"/>
      <c r="I25" s="38"/>
      <c r="J25" s="38"/>
    </row>
    <row r="26" spans="1:10" ht="15.6" customHeight="1">
      <c r="A26" s="8" t="s">
        <v>24</v>
      </c>
      <c r="B26" s="174">
        <v>57</v>
      </c>
      <c r="C26" s="38"/>
      <c r="D26" s="38"/>
      <c r="E26" s="38"/>
      <c r="F26" s="38"/>
      <c r="G26" s="174">
        <v>-1</v>
      </c>
      <c r="H26" s="38"/>
      <c r="I26" s="38"/>
      <c r="J26" s="174">
        <v>56</v>
      </c>
    </row>
    <row r="27" spans="1:10" ht="15.6" customHeight="1">
      <c r="A27" s="8" t="s">
        <v>26</v>
      </c>
      <c r="B27" s="174">
        <v>114</v>
      </c>
      <c r="C27" s="38"/>
      <c r="D27" s="38"/>
      <c r="E27" s="38"/>
      <c r="F27" s="38"/>
      <c r="G27" s="38"/>
      <c r="H27" s="174">
        <v>129</v>
      </c>
      <c r="I27" s="174">
        <v>5</v>
      </c>
      <c r="J27" s="174">
        <v>247</v>
      </c>
    </row>
    <row r="28" spans="1:10" ht="15.6" customHeight="1">
      <c r="A28" s="8" t="s">
        <v>19</v>
      </c>
      <c r="B28" s="174">
        <v>189</v>
      </c>
      <c r="C28" s="174">
        <v>-57</v>
      </c>
      <c r="D28" s="38"/>
      <c r="E28" s="38"/>
      <c r="F28" s="38"/>
      <c r="G28" s="38"/>
      <c r="H28" s="38"/>
      <c r="I28" s="38"/>
      <c r="J28" s="174">
        <v>133</v>
      </c>
    </row>
    <row r="29" spans="1:10" ht="15.6" customHeight="1">
      <c r="A29" s="6" t="s">
        <v>32</v>
      </c>
      <c r="B29" s="178">
        <v>34</v>
      </c>
      <c r="C29" s="38"/>
      <c r="D29" s="38"/>
      <c r="E29" s="38"/>
      <c r="F29" s="38"/>
      <c r="G29" s="178"/>
      <c r="H29" s="38"/>
      <c r="I29" s="38"/>
      <c r="J29" s="178">
        <v>34</v>
      </c>
    </row>
    <row r="30" spans="1:10" ht="15.6" customHeight="1" thickBot="1">
      <c r="A30" s="10" t="s">
        <v>33</v>
      </c>
      <c r="B30" s="181">
        <v>810</v>
      </c>
      <c r="C30" s="181">
        <v>0</v>
      </c>
      <c r="D30" s="181">
        <v>0</v>
      </c>
      <c r="E30" s="181">
        <v>62</v>
      </c>
      <c r="F30" s="181">
        <v>30</v>
      </c>
      <c r="G30" s="181">
        <v>366</v>
      </c>
      <c r="H30" s="181">
        <v>0</v>
      </c>
      <c r="I30" s="181">
        <v>20</v>
      </c>
      <c r="J30" s="181">
        <v>1288</v>
      </c>
    </row>
    <row r="31" spans="1:10" ht="15" customHeight="1" thickTop="1">
      <c r="A31" s="11"/>
      <c r="B31" s="182"/>
      <c r="C31" s="182"/>
      <c r="D31" s="182"/>
      <c r="E31" s="182"/>
      <c r="F31" s="182"/>
      <c r="G31" s="182"/>
      <c r="H31" s="182"/>
      <c r="I31" s="182"/>
      <c r="J31" s="182"/>
    </row>
    <row r="32" spans="1:10" ht="15.6" customHeight="1">
      <c r="A32" s="6" t="s">
        <v>34</v>
      </c>
      <c r="B32" s="38"/>
      <c r="C32" s="38"/>
      <c r="D32" s="38"/>
      <c r="E32" s="38"/>
      <c r="F32" s="38"/>
      <c r="G32" s="38"/>
      <c r="H32" s="38"/>
      <c r="I32" s="38"/>
      <c r="J32" s="234">
        <v>299.89999999999998</v>
      </c>
    </row>
    <row r="33" spans="1:10" ht="29.1" customHeight="1" thickBot="1">
      <c r="A33" s="10" t="s">
        <v>35</v>
      </c>
      <c r="B33" s="38"/>
      <c r="C33" s="38"/>
      <c r="D33" s="38"/>
      <c r="E33" s="38"/>
      <c r="F33" s="38"/>
      <c r="G33" s="38"/>
      <c r="H33" s="38"/>
      <c r="I33" s="38"/>
      <c r="J33" s="183">
        <v>2.73</v>
      </c>
    </row>
    <row r="34" spans="1:10" ht="15" customHeight="1" thickTop="1">
      <c r="J34" s="11"/>
    </row>
    <row r="35" spans="1:10" ht="15" customHeight="1"/>
    <row r="36" spans="1:10" ht="15" customHeight="1"/>
    <row r="37" spans="1:10" ht="15" customHeight="1">
      <c r="C37" s="184"/>
      <c r="D37" s="184"/>
      <c r="E37" s="184"/>
      <c r="F37" s="184"/>
      <c r="G37" s="184"/>
      <c r="H37" s="184"/>
      <c r="I37" s="184"/>
    </row>
    <row r="38" spans="1:10" ht="15" customHeight="1"/>
    <row r="39" spans="1:10" ht="15" customHeight="1"/>
    <row r="40" spans="1:10" ht="15" customHeight="1"/>
    <row r="41" spans="1:10" ht="15" customHeight="1"/>
  </sheetData>
  <mergeCells count="1">
    <mergeCell ref="B4:J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64DB-1F45-4BFB-BE11-CF2BA9D5DD57}">
  <sheetPr>
    <tabColor rgb="FF003F2D"/>
  </sheetPr>
  <dimension ref="A1:G43"/>
  <sheetViews>
    <sheetView showGridLines="0" workbookViewId="0">
      <pane xSplit="1" ySplit="5" topLeftCell="B6" activePane="bottomRight" state="frozen"/>
      <selection pane="topRight" activeCell="H17" sqref="H17"/>
      <selection pane="bottomLeft" activeCell="H17" sqref="H17"/>
      <selection pane="bottomRight" activeCell="B6" sqref="B6"/>
    </sheetView>
  </sheetViews>
  <sheetFormatPr defaultColWidth="13.28515625" defaultRowHeight="12.75" outlineLevelRow="1"/>
  <cols>
    <col min="1" max="1" width="60.7109375" customWidth="1"/>
    <col min="2" max="7" width="18" customWidth="1"/>
  </cols>
  <sheetData>
    <row r="1" spans="1:7" ht="15.75" customHeight="1">
      <c r="A1" s="2" t="s">
        <v>36</v>
      </c>
    </row>
    <row r="2" spans="1:7" ht="26.65" customHeight="1">
      <c r="A2" s="185" t="s">
        <v>37</v>
      </c>
    </row>
    <row r="3" spans="1:7" ht="15" customHeight="1"/>
    <row r="4" spans="1:7" ht="15" customHeight="1">
      <c r="B4" s="350" t="s">
        <v>5</v>
      </c>
      <c r="C4" s="351"/>
      <c r="D4" s="351"/>
      <c r="E4" s="351"/>
      <c r="F4" s="351"/>
      <c r="G4" s="351"/>
    </row>
    <row r="5" spans="1:7" ht="49.9" customHeight="1">
      <c r="B5" s="4" t="s">
        <v>38</v>
      </c>
      <c r="C5" s="4" t="s">
        <v>39</v>
      </c>
      <c r="D5" s="4" t="s">
        <v>40</v>
      </c>
      <c r="E5" s="4" t="s">
        <v>41</v>
      </c>
      <c r="F5" s="4" t="s">
        <v>42</v>
      </c>
      <c r="G5" s="4" t="s">
        <v>43</v>
      </c>
    </row>
    <row r="6" spans="1:7" ht="16.149999999999999" customHeight="1">
      <c r="A6" s="5" t="s">
        <v>15</v>
      </c>
      <c r="B6" s="186">
        <v>2915</v>
      </c>
      <c r="C6" s="186">
        <v>6311</v>
      </c>
      <c r="D6" s="186">
        <v>2213</v>
      </c>
      <c r="E6" s="186">
        <v>220</v>
      </c>
      <c r="F6" s="186">
        <v>-30</v>
      </c>
      <c r="G6" s="186">
        <v>11629</v>
      </c>
    </row>
    <row r="7" spans="1:7" ht="16.149999999999999" customHeight="1">
      <c r="A7" s="187" t="s">
        <v>44</v>
      </c>
      <c r="B7" s="174">
        <v>11</v>
      </c>
      <c r="C7" s="174">
        <v>3382</v>
      </c>
      <c r="D7" s="174">
        <v>1258</v>
      </c>
      <c r="E7" s="174">
        <v>0</v>
      </c>
      <c r="F7" s="174">
        <v>0</v>
      </c>
      <c r="G7" s="174">
        <v>4651</v>
      </c>
    </row>
    <row r="8" spans="1:7" ht="16.899999999999999" customHeight="1">
      <c r="B8" s="38"/>
      <c r="C8" s="38"/>
      <c r="D8" s="38"/>
      <c r="E8" s="38"/>
      <c r="F8" s="38"/>
      <c r="G8" s="38"/>
    </row>
    <row r="9" spans="1:7" ht="16.149999999999999" customHeight="1">
      <c r="A9" s="187" t="s">
        <v>45</v>
      </c>
      <c r="B9" s="174">
        <v>1844</v>
      </c>
      <c r="C9" s="174">
        <v>2275</v>
      </c>
      <c r="D9" s="174">
        <v>655</v>
      </c>
      <c r="E9" s="174">
        <v>41</v>
      </c>
      <c r="F9" s="174">
        <v>8</v>
      </c>
      <c r="G9" s="174">
        <v>4823</v>
      </c>
    </row>
    <row r="10" spans="1:7" ht="16.149999999999999" customHeight="1">
      <c r="A10" s="187" t="s">
        <v>46</v>
      </c>
      <c r="B10" s="174">
        <v>502</v>
      </c>
      <c r="C10" s="174">
        <v>370</v>
      </c>
      <c r="D10" s="174">
        <v>136</v>
      </c>
      <c r="E10" s="174">
        <v>519</v>
      </c>
      <c r="F10" s="174">
        <v>220</v>
      </c>
      <c r="G10" s="174">
        <v>1747</v>
      </c>
    </row>
    <row r="11" spans="1:7" ht="16.149999999999999" customHeight="1">
      <c r="A11" s="187" t="s">
        <v>47</v>
      </c>
      <c r="B11" s="174">
        <v>71</v>
      </c>
      <c r="C11" s="174">
        <v>73</v>
      </c>
      <c r="D11" s="174">
        <v>26</v>
      </c>
      <c r="E11" s="174">
        <v>4</v>
      </c>
      <c r="F11" s="174">
        <v>15</v>
      </c>
      <c r="G11" s="174">
        <v>189</v>
      </c>
    </row>
    <row r="12" spans="1:7" ht="16.149999999999999" hidden="1" customHeight="1" outlineLevel="1">
      <c r="A12" s="187" t="s">
        <v>48</v>
      </c>
      <c r="B12" s="174">
        <v>0</v>
      </c>
      <c r="C12" s="174">
        <v>0</v>
      </c>
      <c r="D12" s="174">
        <v>0</v>
      </c>
      <c r="E12" s="174">
        <v>0</v>
      </c>
      <c r="F12" s="174">
        <v>0</v>
      </c>
      <c r="G12" s="174">
        <v>0</v>
      </c>
    </row>
    <row r="13" spans="1:7" ht="16.149999999999999" customHeight="1" collapsed="1">
      <c r="A13" s="188" t="s">
        <v>49</v>
      </c>
      <c r="B13" s="178">
        <v>0</v>
      </c>
      <c r="C13" s="178">
        <v>0</v>
      </c>
      <c r="D13" s="178">
        <v>0</v>
      </c>
      <c r="E13" s="178">
        <v>380</v>
      </c>
      <c r="F13" s="178">
        <v>24</v>
      </c>
      <c r="G13" s="178">
        <v>404</v>
      </c>
    </row>
    <row r="14" spans="1:7" ht="16.149999999999999" customHeight="1">
      <c r="A14" s="9" t="s">
        <v>50</v>
      </c>
      <c r="B14" s="179">
        <v>487</v>
      </c>
      <c r="C14" s="179">
        <v>211</v>
      </c>
      <c r="D14" s="179">
        <v>138</v>
      </c>
      <c r="E14" s="179">
        <v>36</v>
      </c>
      <c r="F14" s="179">
        <v>-249</v>
      </c>
      <c r="G14" s="179">
        <v>623</v>
      </c>
    </row>
    <row r="15" spans="1:7" ht="16.899999999999999" customHeight="1">
      <c r="B15" s="38"/>
      <c r="C15" s="38"/>
      <c r="D15" s="38"/>
      <c r="E15" s="38"/>
      <c r="F15" s="38"/>
      <c r="G15" s="38"/>
    </row>
    <row r="16" spans="1:7" ht="16.149999999999999" customHeight="1">
      <c r="A16" s="8" t="s">
        <v>51</v>
      </c>
      <c r="B16" s="174">
        <v>0</v>
      </c>
      <c r="C16" s="174">
        <v>3</v>
      </c>
      <c r="D16" s="174">
        <v>-1</v>
      </c>
      <c r="E16" s="174">
        <v>8</v>
      </c>
      <c r="F16" s="174">
        <v>-20</v>
      </c>
      <c r="G16" s="174">
        <v>-10</v>
      </c>
    </row>
    <row r="17" spans="1:7" ht="16.149999999999999" customHeight="1">
      <c r="A17" s="8" t="s">
        <v>52</v>
      </c>
      <c r="B17" s="174">
        <v>2</v>
      </c>
      <c r="C17" s="174">
        <v>4</v>
      </c>
      <c r="D17" s="174">
        <v>1</v>
      </c>
      <c r="E17" s="174">
        <v>-1</v>
      </c>
      <c r="F17" s="174">
        <v>2</v>
      </c>
      <c r="G17" s="174">
        <v>8</v>
      </c>
    </row>
    <row r="18" spans="1:7" ht="16.149999999999999" customHeight="1">
      <c r="A18" s="8" t="s">
        <v>53</v>
      </c>
      <c r="B18" s="174">
        <v>71</v>
      </c>
      <c r="C18" s="174">
        <v>73</v>
      </c>
      <c r="D18" s="174">
        <v>26</v>
      </c>
      <c r="E18" s="174">
        <v>4</v>
      </c>
      <c r="F18" s="174">
        <v>15</v>
      </c>
      <c r="G18" s="174">
        <v>189</v>
      </c>
    </row>
    <row r="19" spans="1:7" ht="16.149999999999999" hidden="1" customHeight="1" outlineLevel="1">
      <c r="A19" s="6" t="s">
        <v>54</v>
      </c>
      <c r="B19" s="178">
        <v>0</v>
      </c>
      <c r="C19" s="178">
        <v>0</v>
      </c>
      <c r="D19" s="178">
        <v>0</v>
      </c>
      <c r="E19" s="178">
        <v>0</v>
      </c>
      <c r="F19" s="178">
        <v>0</v>
      </c>
      <c r="G19" s="178">
        <v>0</v>
      </c>
    </row>
    <row r="20" spans="1:7" ht="16.149999999999999" customHeight="1" collapsed="1">
      <c r="A20" s="7" t="s">
        <v>33</v>
      </c>
      <c r="B20" s="189">
        <v>560</v>
      </c>
      <c r="C20" s="189">
        <v>291</v>
      </c>
      <c r="D20" s="189">
        <v>164</v>
      </c>
      <c r="E20" s="189">
        <v>47</v>
      </c>
      <c r="F20" s="189">
        <v>-252</v>
      </c>
      <c r="G20" s="189">
        <v>810</v>
      </c>
    </row>
    <row r="21" spans="1:7" ht="16.899999999999999" customHeight="1">
      <c r="B21" s="38"/>
      <c r="C21" s="38"/>
      <c r="D21" s="38"/>
      <c r="E21" s="38"/>
      <c r="F21" s="38"/>
      <c r="G21" s="38"/>
    </row>
    <row r="22" spans="1:7" ht="15" customHeight="1">
      <c r="A22" s="8" t="s">
        <v>55</v>
      </c>
      <c r="B22" s="38"/>
      <c r="C22" s="38"/>
      <c r="D22" s="38"/>
      <c r="E22" s="38"/>
      <c r="F22" s="38"/>
      <c r="G22" s="38"/>
    </row>
    <row r="23" spans="1:7" ht="15" customHeight="1">
      <c r="A23" s="15" t="s">
        <v>56</v>
      </c>
      <c r="B23" s="39">
        <v>0</v>
      </c>
      <c r="C23" s="39">
        <v>32</v>
      </c>
      <c r="D23" s="39">
        <v>11</v>
      </c>
      <c r="E23" s="39">
        <v>0</v>
      </c>
      <c r="F23" s="39">
        <v>57</v>
      </c>
      <c r="G23" s="39">
        <v>100</v>
      </c>
    </row>
    <row r="24" spans="1:7" ht="15" customHeight="1">
      <c r="A24" s="15" t="s">
        <v>57</v>
      </c>
      <c r="B24" s="39">
        <v>-13</v>
      </c>
      <c r="C24" s="39">
        <v>0</v>
      </c>
      <c r="D24" s="39">
        <v>0</v>
      </c>
      <c r="E24" s="39">
        <v>0</v>
      </c>
      <c r="F24" s="39">
        <v>0</v>
      </c>
      <c r="G24" s="39">
        <v>-13</v>
      </c>
    </row>
    <row r="25" spans="1:7" ht="15" customHeight="1">
      <c r="A25" s="15" t="s">
        <v>58</v>
      </c>
      <c r="B25" s="39">
        <v>0</v>
      </c>
      <c r="C25" s="39">
        <v>0</v>
      </c>
      <c r="D25" s="39">
        <v>0</v>
      </c>
      <c r="E25" s="39">
        <v>132</v>
      </c>
      <c r="F25" s="39">
        <v>0</v>
      </c>
      <c r="G25" s="39">
        <v>132</v>
      </c>
    </row>
    <row r="26" spans="1:7" ht="15" customHeight="1">
      <c r="A26" s="15" t="s">
        <v>59</v>
      </c>
      <c r="B26" s="39">
        <v>0</v>
      </c>
      <c r="C26" s="39">
        <v>8</v>
      </c>
      <c r="D26" s="39">
        <v>0</v>
      </c>
      <c r="E26" s="39">
        <v>22</v>
      </c>
      <c r="F26" s="39">
        <v>0</v>
      </c>
      <c r="G26" s="39">
        <v>30</v>
      </c>
    </row>
    <row r="27" spans="1:7" ht="15" customHeight="1">
      <c r="A27" s="15" t="s">
        <v>60</v>
      </c>
      <c r="B27" s="39">
        <v>15</v>
      </c>
      <c r="C27" s="39">
        <v>1</v>
      </c>
      <c r="D27" s="39">
        <v>0</v>
      </c>
      <c r="E27" s="39">
        <v>0</v>
      </c>
      <c r="F27" s="39">
        <v>46</v>
      </c>
      <c r="G27" s="39">
        <v>62</v>
      </c>
    </row>
    <row r="28" spans="1:7" ht="15" customHeight="1">
      <c r="A28" s="280" t="s">
        <v>61</v>
      </c>
      <c r="B28" s="39">
        <v>147</v>
      </c>
      <c r="C28" s="39">
        <v>0</v>
      </c>
      <c r="D28" s="39">
        <v>0</v>
      </c>
      <c r="E28" s="39">
        <v>0</v>
      </c>
      <c r="F28" s="39">
        <v>0</v>
      </c>
      <c r="G28" s="39">
        <v>147</v>
      </c>
    </row>
    <row r="29" spans="1:7">
      <c r="B29" s="38"/>
      <c r="C29" s="38"/>
      <c r="D29" s="38"/>
      <c r="E29" s="38"/>
      <c r="F29" s="38"/>
      <c r="G29" s="38"/>
    </row>
    <row r="30" spans="1:7" ht="16.149999999999999" customHeight="1" thickBot="1">
      <c r="A30" s="10" t="s">
        <v>62</v>
      </c>
      <c r="B30" s="181">
        <v>709</v>
      </c>
      <c r="C30" s="181">
        <v>332</v>
      </c>
      <c r="D30" s="181">
        <v>175</v>
      </c>
      <c r="E30" s="181">
        <v>201</v>
      </c>
      <c r="F30" s="181">
        <v>-149</v>
      </c>
      <c r="G30" s="181">
        <v>1268</v>
      </c>
    </row>
    <row r="31" spans="1:7" ht="16.149999999999999" customHeight="1" thickTop="1">
      <c r="A31" s="190" t="s">
        <v>63</v>
      </c>
      <c r="B31" s="191"/>
      <c r="C31" s="191"/>
      <c r="D31" s="191"/>
      <c r="E31" s="191"/>
      <c r="F31" s="191"/>
      <c r="G31" s="279">
        <v>-20</v>
      </c>
    </row>
    <row r="32" spans="1:7" ht="16.149999999999999" customHeight="1" thickBot="1">
      <c r="A32" s="10" t="s">
        <v>64</v>
      </c>
      <c r="B32" s="181"/>
      <c r="C32" s="181"/>
      <c r="D32" s="181"/>
      <c r="E32" s="181"/>
      <c r="F32" s="181"/>
      <c r="G32" s="181">
        <v>1288</v>
      </c>
    </row>
    <row r="33" spans="1:7" ht="15" customHeight="1" thickTop="1">
      <c r="A33" s="11"/>
      <c r="B33" s="11"/>
      <c r="C33" s="11"/>
      <c r="D33" s="11"/>
      <c r="E33" s="11"/>
      <c r="F33" s="11"/>
      <c r="G33" s="11"/>
    </row>
    <row r="34" spans="1:7" ht="15" customHeight="1"/>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sheetData>
  <mergeCells count="1">
    <mergeCell ref="B4:G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E29A-DEAA-4E04-B49F-5BDAE47EE786}">
  <sheetPr>
    <tabColor rgb="FF003F2D"/>
  </sheetPr>
  <dimension ref="A1:AC158"/>
  <sheetViews>
    <sheetView showGridLines="0" workbookViewId="0">
      <pane xSplit="1" ySplit="4" topLeftCell="B5" activePane="bottomRight" state="frozen"/>
      <selection pane="topRight" activeCell="H17" sqref="H17"/>
      <selection pane="bottomLeft" activeCell="H17" sqref="H17"/>
      <selection pane="bottomRight" activeCell="B5" sqref="B5"/>
    </sheetView>
  </sheetViews>
  <sheetFormatPr defaultColWidth="13.28515625" defaultRowHeight="12.75"/>
  <cols>
    <col min="1" max="1" width="60.5703125" customWidth="1"/>
  </cols>
  <sheetData>
    <row r="1" spans="1:29" ht="15.75" customHeight="1">
      <c r="A1" s="2" t="s">
        <v>65</v>
      </c>
    </row>
    <row r="2" spans="1:29" ht="24.2" customHeight="1">
      <c r="A2" s="185" t="s">
        <v>37</v>
      </c>
    </row>
    <row r="3" spans="1:29" ht="15.75" customHeight="1">
      <c r="A3" s="1"/>
    </row>
    <row r="4" spans="1:29" ht="15.75" customHeight="1">
      <c r="A4" s="1"/>
      <c r="B4" s="16" t="s">
        <v>66</v>
      </c>
      <c r="C4" s="16" t="s">
        <v>67</v>
      </c>
      <c r="D4" s="16" t="s">
        <v>68</v>
      </c>
      <c r="E4" s="17" t="s">
        <v>69</v>
      </c>
      <c r="F4" s="192" t="s">
        <v>70</v>
      </c>
      <c r="G4" s="18" t="s">
        <v>71</v>
      </c>
      <c r="H4" s="16" t="s">
        <v>72</v>
      </c>
      <c r="I4" s="16" t="s">
        <v>73</v>
      </c>
      <c r="J4" s="17" t="s">
        <v>74</v>
      </c>
      <c r="K4" s="192" t="s">
        <v>75</v>
      </c>
      <c r="L4" s="18" t="s">
        <v>76</v>
      </c>
      <c r="M4" s="16" t="s">
        <v>77</v>
      </c>
      <c r="N4" s="16" t="s">
        <v>78</v>
      </c>
      <c r="O4" s="17" t="s">
        <v>79</v>
      </c>
      <c r="P4" s="192" t="s">
        <v>80</v>
      </c>
      <c r="Q4" s="18" t="s">
        <v>81</v>
      </c>
      <c r="R4" s="16" t="s">
        <v>82</v>
      </c>
      <c r="S4" s="16" t="s">
        <v>83</v>
      </c>
      <c r="T4" s="17" t="s">
        <v>84</v>
      </c>
      <c r="U4" s="275">
        <v>2025</v>
      </c>
    </row>
    <row r="5" spans="1:29" ht="15" customHeight="1">
      <c r="A5" s="19" t="s">
        <v>43</v>
      </c>
      <c r="B5" s="193"/>
      <c r="C5" s="193"/>
      <c r="D5" s="193"/>
      <c r="E5" s="194"/>
      <c r="F5" s="195"/>
      <c r="G5" s="196"/>
      <c r="H5" s="193"/>
      <c r="I5" s="193"/>
      <c r="J5" s="194"/>
      <c r="K5" s="195"/>
      <c r="L5" s="196"/>
      <c r="M5" s="193"/>
      <c r="N5" s="193"/>
      <c r="O5" s="194"/>
      <c r="P5" s="195"/>
      <c r="Q5" s="196"/>
      <c r="R5" s="193"/>
      <c r="S5" s="193"/>
      <c r="T5" s="193"/>
      <c r="U5" s="195"/>
    </row>
    <row r="6" spans="1:29" ht="15" customHeight="1">
      <c r="A6" s="24" t="s">
        <v>85</v>
      </c>
      <c r="B6" s="55">
        <v>7333</v>
      </c>
      <c r="C6" s="55">
        <v>7771</v>
      </c>
      <c r="D6" s="55">
        <v>7530</v>
      </c>
      <c r="E6" s="56">
        <v>8194</v>
      </c>
      <c r="F6" s="57">
        <v>30828</v>
      </c>
      <c r="G6" s="58">
        <v>7411</v>
      </c>
      <c r="H6" s="55">
        <v>7720</v>
      </c>
      <c r="I6" s="55">
        <v>7868</v>
      </c>
      <c r="J6" s="56">
        <v>8950</v>
      </c>
      <c r="K6" s="57">
        <v>31949</v>
      </c>
      <c r="L6" s="58">
        <v>7935</v>
      </c>
      <c r="M6" s="55">
        <v>8391</v>
      </c>
      <c r="N6" s="55">
        <v>9036</v>
      </c>
      <c r="O6" s="56">
        <v>10404</v>
      </c>
      <c r="P6" s="57">
        <v>35767</v>
      </c>
      <c r="Q6" s="58">
        <v>8910</v>
      </c>
      <c r="R6" s="55">
        <v>9754</v>
      </c>
      <c r="S6" s="55">
        <v>10258</v>
      </c>
      <c r="T6" s="55">
        <v>11629</v>
      </c>
      <c r="U6" s="57">
        <v>40550</v>
      </c>
    </row>
    <row r="7" spans="1:29" ht="15" customHeight="1">
      <c r="A7" s="1" t="s">
        <v>44</v>
      </c>
      <c r="B7" s="39">
        <v>2957</v>
      </c>
      <c r="C7" s="39">
        <v>2968</v>
      </c>
      <c r="D7" s="39">
        <v>2907</v>
      </c>
      <c r="E7" s="40">
        <v>3219</v>
      </c>
      <c r="F7" s="41">
        <v>12051</v>
      </c>
      <c r="G7" s="42">
        <v>3230</v>
      </c>
      <c r="H7" s="39">
        <v>3242</v>
      </c>
      <c r="I7" s="39">
        <v>3438</v>
      </c>
      <c r="J7" s="40">
        <v>3763</v>
      </c>
      <c r="K7" s="41">
        <v>13674</v>
      </c>
      <c r="L7" s="42">
        <v>3491</v>
      </c>
      <c r="M7" s="39">
        <v>3420</v>
      </c>
      <c r="N7" s="39">
        <v>3717</v>
      </c>
      <c r="O7" s="40">
        <v>4270</v>
      </c>
      <c r="P7" s="41">
        <v>14899</v>
      </c>
      <c r="Q7" s="42">
        <v>3798</v>
      </c>
      <c r="R7" s="39">
        <v>4086</v>
      </c>
      <c r="S7" s="39">
        <v>4211</v>
      </c>
      <c r="T7" s="39">
        <v>4651</v>
      </c>
      <c r="U7" s="41">
        <v>16746</v>
      </c>
      <c r="V7" s="1"/>
      <c r="W7" s="1"/>
      <c r="X7" s="1"/>
      <c r="Y7" s="1"/>
      <c r="Z7" s="1"/>
      <c r="AA7" s="1"/>
      <c r="AB7" s="1"/>
      <c r="AC7" s="1"/>
    </row>
    <row r="8" spans="1:29" ht="15" customHeight="1">
      <c r="B8" s="38"/>
      <c r="C8" s="38"/>
      <c r="D8" s="38"/>
      <c r="E8" s="38"/>
      <c r="F8" s="41"/>
      <c r="G8" s="42"/>
      <c r="H8" s="38"/>
      <c r="I8" s="38"/>
      <c r="J8" s="38"/>
      <c r="K8" s="197"/>
      <c r="L8" s="42"/>
      <c r="M8" s="38"/>
      <c r="N8" s="38"/>
      <c r="O8" s="38"/>
      <c r="P8" s="197"/>
      <c r="Q8" s="42"/>
      <c r="R8" s="38"/>
      <c r="S8" s="38"/>
      <c r="T8" s="38"/>
      <c r="U8" s="197"/>
    </row>
    <row r="9" spans="1:29" ht="15" customHeight="1">
      <c r="A9" s="1" t="s">
        <v>45</v>
      </c>
      <c r="B9" s="39">
        <v>2795</v>
      </c>
      <c r="C9" s="39">
        <v>3086</v>
      </c>
      <c r="D9" s="39">
        <v>3027</v>
      </c>
      <c r="E9" s="40">
        <v>3280</v>
      </c>
      <c r="F9" s="41">
        <v>12188</v>
      </c>
      <c r="G9" s="42">
        <v>2776</v>
      </c>
      <c r="H9" s="39">
        <v>2937</v>
      </c>
      <c r="I9" s="39">
        <v>2959</v>
      </c>
      <c r="J9" s="40">
        <v>3330</v>
      </c>
      <c r="K9" s="41">
        <v>12001</v>
      </c>
      <c r="L9" s="42">
        <v>2984</v>
      </c>
      <c r="M9" s="39">
        <v>3373</v>
      </c>
      <c r="N9" s="39">
        <v>3535</v>
      </c>
      <c r="O9" s="40">
        <v>4020</v>
      </c>
      <c r="P9" s="41">
        <v>13912</v>
      </c>
      <c r="Q9" s="42">
        <v>3467</v>
      </c>
      <c r="R9" s="39">
        <v>3856</v>
      </c>
      <c r="S9" s="39">
        <v>4093</v>
      </c>
      <c r="T9" s="39">
        <v>4823</v>
      </c>
      <c r="U9" s="41">
        <v>16238</v>
      </c>
    </row>
    <row r="10" spans="1:29" ht="15" customHeight="1">
      <c r="A10" s="1" t="s">
        <v>18</v>
      </c>
      <c r="B10" s="39">
        <v>1066</v>
      </c>
      <c r="C10" s="39">
        <v>1189</v>
      </c>
      <c r="D10" s="39">
        <v>1080</v>
      </c>
      <c r="E10" s="40">
        <v>1314</v>
      </c>
      <c r="F10" s="41">
        <v>4649</v>
      </c>
      <c r="G10" s="42">
        <v>1209</v>
      </c>
      <c r="H10" s="39">
        <v>1089</v>
      </c>
      <c r="I10" s="39">
        <v>1058</v>
      </c>
      <c r="J10" s="40">
        <v>1206</v>
      </c>
      <c r="K10" s="41">
        <v>4562</v>
      </c>
      <c r="L10" s="42">
        <v>1111</v>
      </c>
      <c r="M10" s="39">
        <v>1190</v>
      </c>
      <c r="N10" s="39">
        <v>1236</v>
      </c>
      <c r="O10" s="40">
        <v>1473</v>
      </c>
      <c r="P10" s="41">
        <v>5011</v>
      </c>
      <c r="Q10" s="42">
        <v>1192</v>
      </c>
      <c r="R10" s="39">
        <v>1275</v>
      </c>
      <c r="S10" s="39">
        <v>1328</v>
      </c>
      <c r="T10" s="39">
        <v>1747</v>
      </c>
      <c r="U10" s="41">
        <v>5543</v>
      </c>
    </row>
    <row r="11" spans="1:29" ht="15" customHeight="1">
      <c r="A11" s="1" t="s">
        <v>19</v>
      </c>
      <c r="B11" s="39">
        <v>149</v>
      </c>
      <c r="C11" s="39">
        <v>162</v>
      </c>
      <c r="D11" s="39">
        <v>142</v>
      </c>
      <c r="E11" s="40">
        <v>160</v>
      </c>
      <c r="F11" s="41">
        <v>613</v>
      </c>
      <c r="G11" s="42">
        <v>161</v>
      </c>
      <c r="H11" s="39">
        <v>154</v>
      </c>
      <c r="I11" s="39">
        <v>149</v>
      </c>
      <c r="J11" s="40">
        <v>157</v>
      </c>
      <c r="K11" s="41">
        <v>622</v>
      </c>
      <c r="L11" s="42">
        <v>158</v>
      </c>
      <c r="M11" s="39">
        <v>161</v>
      </c>
      <c r="N11" s="39">
        <v>178</v>
      </c>
      <c r="O11" s="40">
        <v>177</v>
      </c>
      <c r="P11" s="41">
        <v>674</v>
      </c>
      <c r="Q11" s="42">
        <v>177</v>
      </c>
      <c r="R11" s="39">
        <v>182</v>
      </c>
      <c r="S11" s="39">
        <v>181</v>
      </c>
      <c r="T11" s="39">
        <v>189</v>
      </c>
      <c r="U11" s="41">
        <v>729</v>
      </c>
    </row>
    <row r="12" spans="1:29" ht="15" customHeight="1">
      <c r="A12" s="1" t="s">
        <v>48</v>
      </c>
      <c r="B12" s="39">
        <v>10</v>
      </c>
      <c r="C12" s="39">
        <v>26</v>
      </c>
      <c r="D12" s="39">
        <v>0</v>
      </c>
      <c r="E12" s="40">
        <v>22</v>
      </c>
      <c r="F12" s="41">
        <v>59</v>
      </c>
      <c r="G12" s="42">
        <v>0</v>
      </c>
      <c r="H12" s="39">
        <v>0</v>
      </c>
      <c r="I12" s="39">
        <v>0</v>
      </c>
      <c r="J12" s="40">
        <v>0</v>
      </c>
      <c r="K12" s="41">
        <v>0</v>
      </c>
      <c r="L12" s="42">
        <v>0</v>
      </c>
      <c r="M12" s="39">
        <v>0</v>
      </c>
      <c r="N12" s="39">
        <v>0</v>
      </c>
      <c r="O12" s="40">
        <v>0</v>
      </c>
      <c r="P12" s="41">
        <v>0</v>
      </c>
      <c r="Q12" s="42">
        <v>0</v>
      </c>
      <c r="R12" s="39">
        <v>0</v>
      </c>
      <c r="S12" s="39">
        <v>0</v>
      </c>
      <c r="T12" s="39">
        <v>0</v>
      </c>
      <c r="U12" s="41">
        <v>0</v>
      </c>
    </row>
    <row r="13" spans="1:29" ht="15" customHeight="1">
      <c r="A13" s="20" t="s">
        <v>86</v>
      </c>
      <c r="B13" s="43">
        <v>22</v>
      </c>
      <c r="C13" s="43">
        <v>177</v>
      </c>
      <c r="D13" s="43">
        <v>2</v>
      </c>
      <c r="E13" s="44">
        <v>44</v>
      </c>
      <c r="F13" s="45">
        <v>244</v>
      </c>
      <c r="G13" s="46">
        <v>3</v>
      </c>
      <c r="H13" s="43">
        <v>9</v>
      </c>
      <c r="I13" s="43">
        <v>5</v>
      </c>
      <c r="J13" s="44">
        <v>10</v>
      </c>
      <c r="K13" s="45">
        <v>28</v>
      </c>
      <c r="L13" s="46">
        <v>13</v>
      </c>
      <c r="M13" s="43">
        <v>0</v>
      </c>
      <c r="N13" s="43">
        <v>-1</v>
      </c>
      <c r="O13" s="44">
        <v>130</v>
      </c>
      <c r="P13" s="45">
        <v>142</v>
      </c>
      <c r="Q13" s="46">
        <v>0</v>
      </c>
      <c r="R13" s="43">
        <v>19</v>
      </c>
      <c r="S13" s="43">
        <v>36</v>
      </c>
      <c r="T13" s="43">
        <v>404</v>
      </c>
      <c r="U13" s="45">
        <v>459</v>
      </c>
    </row>
    <row r="14" spans="1:29" ht="15" customHeight="1">
      <c r="A14" s="13" t="s">
        <v>21</v>
      </c>
      <c r="B14" s="51">
        <v>377</v>
      </c>
      <c r="C14" s="51">
        <v>517</v>
      </c>
      <c r="D14" s="51">
        <v>374</v>
      </c>
      <c r="E14" s="52">
        <v>244</v>
      </c>
      <c r="F14" s="53">
        <v>1512</v>
      </c>
      <c r="G14" s="54">
        <v>37</v>
      </c>
      <c r="H14" s="51">
        <v>306</v>
      </c>
      <c r="I14" s="51">
        <v>269</v>
      </c>
      <c r="J14" s="52">
        <v>504</v>
      </c>
      <c r="K14" s="53">
        <v>1117</v>
      </c>
      <c r="L14" s="54">
        <v>204</v>
      </c>
      <c r="M14" s="51">
        <v>246</v>
      </c>
      <c r="N14" s="51">
        <v>368</v>
      </c>
      <c r="O14" s="52">
        <v>594</v>
      </c>
      <c r="P14" s="53">
        <v>1413</v>
      </c>
      <c r="Q14" s="54">
        <v>276</v>
      </c>
      <c r="R14" s="51">
        <v>374</v>
      </c>
      <c r="S14" s="51">
        <v>481</v>
      </c>
      <c r="T14" s="51">
        <v>623</v>
      </c>
      <c r="U14" s="53">
        <v>1753</v>
      </c>
    </row>
    <row r="15" spans="1:29" ht="15" customHeight="1">
      <c r="A15" s="1" t="s">
        <v>51</v>
      </c>
      <c r="B15" s="39">
        <v>43</v>
      </c>
      <c r="C15" s="39">
        <v>119</v>
      </c>
      <c r="D15" s="39">
        <v>234</v>
      </c>
      <c r="E15" s="40">
        <v>-167</v>
      </c>
      <c r="F15" s="41">
        <v>229</v>
      </c>
      <c r="G15" s="42">
        <v>142</v>
      </c>
      <c r="H15" s="39">
        <v>-8</v>
      </c>
      <c r="I15" s="39">
        <v>-13</v>
      </c>
      <c r="J15" s="40">
        <v>128</v>
      </c>
      <c r="K15" s="41">
        <v>248</v>
      </c>
      <c r="L15" s="42">
        <v>-58</v>
      </c>
      <c r="M15" s="39">
        <v>-15</v>
      </c>
      <c r="N15" s="39">
        <v>-4</v>
      </c>
      <c r="O15" s="40">
        <v>58</v>
      </c>
      <c r="P15" s="41">
        <v>-19</v>
      </c>
      <c r="Q15" s="42">
        <v>16</v>
      </c>
      <c r="R15" s="39">
        <v>-18</v>
      </c>
      <c r="S15" s="39">
        <v>53</v>
      </c>
      <c r="T15" s="39">
        <v>-10</v>
      </c>
      <c r="U15" s="41">
        <v>40</v>
      </c>
    </row>
    <row r="16" spans="1:29" ht="15" customHeight="1">
      <c r="A16" s="1" t="s">
        <v>87</v>
      </c>
      <c r="B16" s="39">
        <v>-14</v>
      </c>
      <c r="C16" s="39">
        <v>-7</v>
      </c>
      <c r="D16" s="39">
        <v>8</v>
      </c>
      <c r="E16" s="40">
        <v>2</v>
      </c>
      <c r="F16" s="41">
        <v>-12</v>
      </c>
      <c r="G16" s="42">
        <v>2</v>
      </c>
      <c r="H16" s="39">
        <v>6</v>
      </c>
      <c r="I16" s="39">
        <v>14</v>
      </c>
      <c r="J16" s="40">
        <v>39</v>
      </c>
      <c r="K16" s="41">
        <v>61</v>
      </c>
      <c r="L16" s="42">
        <v>9</v>
      </c>
      <c r="M16" s="39">
        <v>6</v>
      </c>
      <c r="N16" s="39">
        <v>11</v>
      </c>
      <c r="O16" s="40">
        <v>14</v>
      </c>
      <c r="P16" s="41">
        <v>40</v>
      </c>
      <c r="Q16" s="42">
        <v>1</v>
      </c>
      <c r="R16" s="39">
        <v>5</v>
      </c>
      <c r="S16" s="39">
        <v>3</v>
      </c>
      <c r="T16" s="39">
        <v>8</v>
      </c>
      <c r="U16" s="41">
        <v>19</v>
      </c>
    </row>
    <row r="17" spans="1:21" ht="15" customHeight="1">
      <c r="A17" s="1" t="s">
        <v>53</v>
      </c>
      <c r="B17" s="39">
        <v>149</v>
      </c>
      <c r="C17" s="39">
        <v>162</v>
      </c>
      <c r="D17" s="39">
        <v>142</v>
      </c>
      <c r="E17" s="40">
        <v>160</v>
      </c>
      <c r="F17" s="41">
        <v>613</v>
      </c>
      <c r="G17" s="42">
        <v>161</v>
      </c>
      <c r="H17" s="39">
        <v>154</v>
      </c>
      <c r="I17" s="39">
        <v>149</v>
      </c>
      <c r="J17" s="40">
        <v>157</v>
      </c>
      <c r="K17" s="41">
        <v>622</v>
      </c>
      <c r="L17" s="42">
        <v>158</v>
      </c>
      <c r="M17" s="39">
        <v>161</v>
      </c>
      <c r="N17" s="39">
        <v>178</v>
      </c>
      <c r="O17" s="40">
        <v>177</v>
      </c>
      <c r="P17" s="41">
        <v>674</v>
      </c>
      <c r="Q17" s="42">
        <v>177</v>
      </c>
      <c r="R17" s="39">
        <v>182</v>
      </c>
      <c r="S17" s="39">
        <v>181</v>
      </c>
      <c r="T17" s="39">
        <v>189</v>
      </c>
      <c r="U17" s="41">
        <v>729</v>
      </c>
    </row>
    <row r="18" spans="1:21" ht="15" customHeight="1">
      <c r="A18" s="20" t="s">
        <v>54</v>
      </c>
      <c r="B18" s="43">
        <v>10</v>
      </c>
      <c r="C18" s="43">
        <v>26</v>
      </c>
      <c r="D18" s="43">
        <v>0</v>
      </c>
      <c r="E18" s="44">
        <v>22</v>
      </c>
      <c r="F18" s="45">
        <v>59</v>
      </c>
      <c r="G18" s="46">
        <v>0</v>
      </c>
      <c r="H18" s="43">
        <v>0</v>
      </c>
      <c r="I18" s="43">
        <v>0</v>
      </c>
      <c r="J18" s="44">
        <v>0</v>
      </c>
      <c r="K18" s="45">
        <v>0</v>
      </c>
      <c r="L18" s="46">
        <v>0</v>
      </c>
      <c r="M18" s="43">
        <v>0</v>
      </c>
      <c r="N18" s="43">
        <v>0</v>
      </c>
      <c r="O18" s="44">
        <v>0</v>
      </c>
      <c r="P18" s="45">
        <v>0</v>
      </c>
      <c r="Q18" s="46">
        <v>0</v>
      </c>
      <c r="R18" s="43">
        <v>0</v>
      </c>
      <c r="S18" s="43">
        <v>0</v>
      </c>
      <c r="T18" s="43">
        <v>0</v>
      </c>
      <c r="U18" s="45">
        <v>0</v>
      </c>
    </row>
    <row r="19" spans="1:21" ht="15" customHeight="1">
      <c r="A19" s="13" t="s">
        <v>33</v>
      </c>
      <c r="B19" s="51">
        <v>565</v>
      </c>
      <c r="C19" s="51">
        <v>818</v>
      </c>
      <c r="D19" s="51">
        <v>758</v>
      </c>
      <c r="E19" s="52">
        <v>260</v>
      </c>
      <c r="F19" s="53">
        <v>2401</v>
      </c>
      <c r="G19" s="54">
        <v>343</v>
      </c>
      <c r="H19" s="51">
        <v>459</v>
      </c>
      <c r="I19" s="51">
        <v>419</v>
      </c>
      <c r="J19" s="52">
        <v>827</v>
      </c>
      <c r="K19" s="53">
        <v>2048</v>
      </c>
      <c r="L19" s="54">
        <v>313</v>
      </c>
      <c r="M19" s="51">
        <v>398</v>
      </c>
      <c r="N19" s="51">
        <v>554</v>
      </c>
      <c r="O19" s="52">
        <v>844</v>
      </c>
      <c r="P19" s="53">
        <v>2108</v>
      </c>
      <c r="Q19" s="54">
        <v>470</v>
      </c>
      <c r="R19" s="51">
        <v>543</v>
      </c>
      <c r="S19" s="51">
        <v>718</v>
      </c>
      <c r="T19" s="51">
        <v>810</v>
      </c>
      <c r="U19" s="53">
        <v>2541</v>
      </c>
    </row>
    <row r="20" spans="1:21" ht="15" customHeight="1">
      <c r="A20" s="1" t="s">
        <v>88</v>
      </c>
      <c r="B20" s="39">
        <v>31</v>
      </c>
      <c r="C20" s="39">
        <v>47</v>
      </c>
      <c r="D20" s="39">
        <v>30</v>
      </c>
      <c r="E20" s="40">
        <v>241</v>
      </c>
      <c r="F20" s="41">
        <v>348</v>
      </c>
      <c r="G20" s="42">
        <v>163</v>
      </c>
      <c r="H20" s="39">
        <v>38</v>
      </c>
      <c r="I20" s="39">
        <v>5</v>
      </c>
      <c r="J20" s="40">
        <v>-14</v>
      </c>
      <c r="K20" s="41">
        <v>193</v>
      </c>
      <c r="L20" s="42">
        <v>40</v>
      </c>
      <c r="M20" s="39">
        <v>94</v>
      </c>
      <c r="N20" s="39">
        <v>127</v>
      </c>
      <c r="O20" s="40">
        <v>218</v>
      </c>
      <c r="P20" s="41">
        <v>479</v>
      </c>
      <c r="Q20" s="42">
        <v>90</v>
      </c>
      <c r="R20" s="39">
        <v>117</v>
      </c>
      <c r="S20" s="39">
        <v>103</v>
      </c>
      <c r="T20" s="39">
        <v>458</v>
      </c>
      <c r="U20" s="41">
        <v>768</v>
      </c>
    </row>
    <row r="21" spans="1:21" ht="15" customHeight="1">
      <c r="A21" s="20" t="s">
        <v>63</v>
      </c>
      <c r="B21" s="43">
        <v>-136</v>
      </c>
      <c r="C21" s="43">
        <v>-54</v>
      </c>
      <c r="D21" s="43">
        <v>182</v>
      </c>
      <c r="E21" s="44">
        <v>-167</v>
      </c>
      <c r="F21" s="45">
        <v>-175</v>
      </c>
      <c r="G21" s="46">
        <v>-26</v>
      </c>
      <c r="H21" s="43">
        <v>-6</v>
      </c>
      <c r="I21" s="43">
        <v>-12</v>
      </c>
      <c r="J21" s="44">
        <v>76</v>
      </c>
      <c r="K21" s="45">
        <v>32</v>
      </c>
      <c r="L21" s="46">
        <v>-71</v>
      </c>
      <c r="M21" s="43">
        <v>-13</v>
      </c>
      <c r="N21" s="43">
        <v>-8</v>
      </c>
      <c r="O21" s="44">
        <v>-25</v>
      </c>
      <c r="P21" s="45">
        <v>-117</v>
      </c>
      <c r="Q21" s="46">
        <v>20</v>
      </c>
      <c r="R21" s="43">
        <v>2</v>
      </c>
      <c r="S21" s="43">
        <v>0</v>
      </c>
      <c r="T21" s="43">
        <v>-20</v>
      </c>
      <c r="U21" s="45">
        <v>1</v>
      </c>
    </row>
    <row r="22" spans="1:21" ht="15" customHeight="1">
      <c r="A22" s="21" t="s">
        <v>64</v>
      </c>
      <c r="B22" s="47">
        <v>732</v>
      </c>
      <c r="C22" s="47">
        <v>919</v>
      </c>
      <c r="D22" s="47">
        <v>606</v>
      </c>
      <c r="E22" s="48">
        <v>668</v>
      </c>
      <c r="F22" s="49">
        <v>2924</v>
      </c>
      <c r="G22" s="50">
        <v>533</v>
      </c>
      <c r="H22" s="47">
        <v>504</v>
      </c>
      <c r="I22" s="47">
        <v>436</v>
      </c>
      <c r="J22" s="48">
        <v>737</v>
      </c>
      <c r="K22" s="49">
        <v>2209</v>
      </c>
      <c r="L22" s="50">
        <v>424</v>
      </c>
      <c r="M22" s="47">
        <v>505</v>
      </c>
      <c r="N22" s="47">
        <v>688</v>
      </c>
      <c r="O22" s="48">
        <v>1086</v>
      </c>
      <c r="P22" s="49">
        <v>2704</v>
      </c>
      <c r="Q22" s="50">
        <v>540</v>
      </c>
      <c r="R22" s="47">
        <v>658</v>
      </c>
      <c r="S22" s="47">
        <v>821</v>
      </c>
      <c r="T22" s="47">
        <v>1288</v>
      </c>
      <c r="U22" s="49">
        <v>3308</v>
      </c>
    </row>
    <row r="23" spans="1:21" ht="15" customHeight="1">
      <c r="A23" s="1"/>
      <c r="B23" s="38"/>
      <c r="C23" s="38"/>
      <c r="D23" s="38"/>
      <c r="E23" s="38"/>
      <c r="F23" s="41"/>
      <c r="G23" s="42"/>
      <c r="H23" s="38"/>
      <c r="I23" s="38"/>
      <c r="J23" s="38"/>
      <c r="K23" s="197"/>
      <c r="L23" s="42"/>
      <c r="M23" s="38"/>
      <c r="N23" s="38"/>
      <c r="O23" s="38"/>
      <c r="P23" s="197"/>
      <c r="Q23" s="42"/>
      <c r="R23" s="39"/>
      <c r="S23" s="38"/>
      <c r="T23" s="38"/>
      <c r="U23" s="197"/>
    </row>
    <row r="24" spans="1:21" ht="15" customHeight="1">
      <c r="A24" s="19" t="s">
        <v>38</v>
      </c>
      <c r="B24" s="193"/>
      <c r="C24" s="193"/>
      <c r="D24" s="193"/>
      <c r="E24" s="194"/>
      <c r="F24" s="195"/>
      <c r="G24" s="196"/>
      <c r="H24" s="193"/>
      <c r="I24" s="198"/>
      <c r="J24" s="199"/>
      <c r="K24" s="200"/>
      <c r="L24" s="196"/>
      <c r="M24" s="193"/>
      <c r="N24" s="193"/>
      <c r="O24" s="194"/>
      <c r="P24" s="200"/>
      <c r="Q24" s="196"/>
      <c r="R24" s="193"/>
      <c r="S24" s="193"/>
      <c r="T24" s="193"/>
      <c r="U24" s="200"/>
    </row>
    <row r="25" spans="1:21" ht="15" customHeight="1">
      <c r="A25" s="2" t="s">
        <v>85</v>
      </c>
      <c r="B25" s="201">
        <v>1908</v>
      </c>
      <c r="C25" s="201">
        <v>2245</v>
      </c>
      <c r="D25" s="201">
        <v>2093</v>
      </c>
      <c r="E25" s="202">
        <v>2261</v>
      </c>
      <c r="F25" s="203">
        <v>8507</v>
      </c>
      <c r="G25" s="204">
        <v>1460</v>
      </c>
      <c r="H25" s="201">
        <v>1650</v>
      </c>
      <c r="I25" s="201">
        <v>1618</v>
      </c>
      <c r="J25" s="202">
        <v>2180</v>
      </c>
      <c r="K25" s="203">
        <v>6907</v>
      </c>
      <c r="L25" s="204">
        <v>1494</v>
      </c>
      <c r="M25" s="201">
        <v>1744</v>
      </c>
      <c r="N25" s="201">
        <v>1913</v>
      </c>
      <c r="O25" s="202">
        <v>2578</v>
      </c>
      <c r="P25" s="203">
        <v>7729</v>
      </c>
      <c r="Q25" s="204">
        <v>1694</v>
      </c>
      <c r="R25" s="201">
        <v>1996</v>
      </c>
      <c r="S25" s="201">
        <v>2235</v>
      </c>
      <c r="T25" s="201">
        <v>2915</v>
      </c>
      <c r="U25" s="203">
        <v>8840</v>
      </c>
    </row>
    <row r="26" spans="1:21" ht="15" customHeight="1">
      <c r="A26" s="35" t="s">
        <v>89</v>
      </c>
      <c r="B26" s="39">
        <v>767</v>
      </c>
      <c r="C26" s="39">
        <v>962</v>
      </c>
      <c r="D26" s="39">
        <v>981</v>
      </c>
      <c r="E26" s="40">
        <v>1128</v>
      </c>
      <c r="F26" s="41">
        <v>3838</v>
      </c>
      <c r="G26" s="42">
        <v>701</v>
      </c>
      <c r="H26" s="39">
        <v>807</v>
      </c>
      <c r="I26" s="39">
        <v>820</v>
      </c>
      <c r="J26" s="40">
        <v>1140</v>
      </c>
      <c r="K26" s="41">
        <v>3468</v>
      </c>
      <c r="L26" s="42">
        <v>733</v>
      </c>
      <c r="M26" s="39">
        <v>875</v>
      </c>
      <c r="N26" s="39">
        <v>974</v>
      </c>
      <c r="O26" s="40">
        <v>1313</v>
      </c>
      <c r="P26" s="41">
        <v>3895</v>
      </c>
      <c r="Q26" s="42">
        <v>862</v>
      </c>
      <c r="R26" s="39">
        <v>995</v>
      </c>
      <c r="S26" s="39">
        <v>1145</v>
      </c>
      <c r="T26" s="39">
        <v>1496</v>
      </c>
      <c r="U26" s="41">
        <v>4497</v>
      </c>
    </row>
    <row r="27" spans="1:21" ht="15" customHeight="1">
      <c r="A27" s="35" t="s">
        <v>90</v>
      </c>
      <c r="B27" s="39">
        <v>619</v>
      </c>
      <c r="C27" s="39">
        <v>715</v>
      </c>
      <c r="D27" s="39">
        <v>599</v>
      </c>
      <c r="E27" s="40">
        <v>584</v>
      </c>
      <c r="F27" s="41">
        <v>2517</v>
      </c>
      <c r="G27" s="42">
        <v>366</v>
      </c>
      <c r="H27" s="39">
        <v>397</v>
      </c>
      <c r="I27" s="39">
        <v>369</v>
      </c>
      <c r="J27" s="40">
        <v>474</v>
      </c>
      <c r="K27" s="41">
        <v>1606</v>
      </c>
      <c r="L27" s="42">
        <v>325</v>
      </c>
      <c r="M27" s="39">
        <v>384</v>
      </c>
      <c r="N27" s="39">
        <v>420</v>
      </c>
      <c r="O27" s="40">
        <v>638</v>
      </c>
      <c r="P27" s="41">
        <v>1767</v>
      </c>
      <c r="Q27" s="42">
        <v>360</v>
      </c>
      <c r="R27" s="39">
        <v>460</v>
      </c>
      <c r="S27" s="39">
        <v>544</v>
      </c>
      <c r="T27" s="39">
        <v>756</v>
      </c>
      <c r="U27" s="41">
        <v>2120</v>
      </c>
    </row>
    <row r="28" spans="1:21" ht="15" customHeight="1">
      <c r="A28" s="35" t="s">
        <v>91</v>
      </c>
      <c r="B28" s="39">
        <v>145</v>
      </c>
      <c r="C28" s="39">
        <v>160</v>
      </c>
      <c r="D28" s="39">
        <v>125</v>
      </c>
      <c r="E28" s="40">
        <v>115</v>
      </c>
      <c r="F28" s="41">
        <v>545</v>
      </c>
      <c r="G28" s="42">
        <v>57</v>
      </c>
      <c r="H28" s="39">
        <v>73</v>
      </c>
      <c r="I28" s="39">
        <v>80</v>
      </c>
      <c r="J28" s="40">
        <v>90</v>
      </c>
      <c r="K28" s="41">
        <v>301</v>
      </c>
      <c r="L28" s="42">
        <v>58</v>
      </c>
      <c r="M28" s="39">
        <v>88</v>
      </c>
      <c r="N28" s="39">
        <v>115</v>
      </c>
      <c r="O28" s="40">
        <v>169</v>
      </c>
      <c r="P28" s="41">
        <v>430</v>
      </c>
      <c r="Q28" s="42">
        <v>88</v>
      </c>
      <c r="R28" s="39">
        <v>127</v>
      </c>
      <c r="S28" s="39">
        <v>135</v>
      </c>
      <c r="T28" s="39">
        <v>201</v>
      </c>
      <c r="U28" s="41">
        <v>551</v>
      </c>
    </row>
    <row r="29" spans="1:21" ht="15" customHeight="1">
      <c r="A29" s="35" t="s">
        <v>92</v>
      </c>
      <c r="B29" s="39">
        <v>181</v>
      </c>
      <c r="C29" s="39">
        <v>197</v>
      </c>
      <c r="D29" s="39">
        <v>177</v>
      </c>
      <c r="E29" s="40">
        <v>209</v>
      </c>
      <c r="F29" s="41">
        <v>764</v>
      </c>
      <c r="G29" s="42">
        <v>166</v>
      </c>
      <c r="H29" s="39">
        <v>180</v>
      </c>
      <c r="I29" s="39">
        <v>163</v>
      </c>
      <c r="J29" s="40">
        <v>208</v>
      </c>
      <c r="K29" s="41">
        <v>716</v>
      </c>
      <c r="L29" s="42">
        <v>167</v>
      </c>
      <c r="M29" s="39">
        <v>184</v>
      </c>
      <c r="N29" s="39">
        <v>178</v>
      </c>
      <c r="O29" s="40">
        <v>222</v>
      </c>
      <c r="P29" s="41">
        <v>751</v>
      </c>
      <c r="Q29" s="42">
        <v>183</v>
      </c>
      <c r="R29" s="39">
        <v>196</v>
      </c>
      <c r="S29" s="39">
        <v>194</v>
      </c>
      <c r="T29" s="39">
        <v>241</v>
      </c>
      <c r="U29" s="41">
        <v>815</v>
      </c>
    </row>
    <row r="30" spans="1:21" ht="15" customHeight="1">
      <c r="A30" s="35" t="s">
        <v>93</v>
      </c>
      <c r="B30" s="39">
        <v>74</v>
      </c>
      <c r="C30" s="39">
        <v>85</v>
      </c>
      <c r="D30" s="39">
        <v>83</v>
      </c>
      <c r="E30" s="40">
        <v>87</v>
      </c>
      <c r="F30" s="41">
        <v>330</v>
      </c>
      <c r="G30" s="42">
        <v>92</v>
      </c>
      <c r="H30" s="39">
        <v>96</v>
      </c>
      <c r="I30" s="39">
        <v>107</v>
      </c>
      <c r="J30" s="40">
        <v>146</v>
      </c>
      <c r="K30" s="41">
        <v>441</v>
      </c>
      <c r="L30" s="42">
        <v>118</v>
      </c>
      <c r="M30" s="39">
        <v>121</v>
      </c>
      <c r="N30" s="39">
        <v>130</v>
      </c>
      <c r="O30" s="40">
        <v>128</v>
      </c>
      <c r="P30" s="41">
        <v>497</v>
      </c>
      <c r="Q30" s="42">
        <v>120</v>
      </c>
      <c r="R30" s="39">
        <v>122</v>
      </c>
      <c r="S30" s="39">
        <v>127</v>
      </c>
      <c r="T30" s="39">
        <v>133</v>
      </c>
      <c r="U30" s="41">
        <v>503</v>
      </c>
    </row>
    <row r="31" spans="1:21" ht="15" customHeight="1">
      <c r="A31" s="35" t="s">
        <v>94</v>
      </c>
      <c r="B31" s="205">
        <v>122</v>
      </c>
      <c r="C31" s="205">
        <v>126</v>
      </c>
      <c r="D31" s="205">
        <v>128</v>
      </c>
      <c r="E31" s="206">
        <v>137</v>
      </c>
      <c r="F31" s="207">
        <v>514</v>
      </c>
      <c r="G31" s="208">
        <v>79</v>
      </c>
      <c r="H31" s="205">
        <v>96</v>
      </c>
      <c r="I31" s="205">
        <v>78</v>
      </c>
      <c r="J31" s="206">
        <v>123</v>
      </c>
      <c r="K31" s="207">
        <v>377</v>
      </c>
      <c r="L31" s="208">
        <v>93</v>
      </c>
      <c r="M31" s="205">
        <v>92</v>
      </c>
      <c r="N31" s="205">
        <v>97</v>
      </c>
      <c r="O31" s="206">
        <v>107</v>
      </c>
      <c r="P31" s="207">
        <v>390</v>
      </c>
      <c r="Q31" s="208">
        <v>81</v>
      </c>
      <c r="R31" s="205">
        <v>96</v>
      </c>
      <c r="S31" s="205">
        <v>90</v>
      </c>
      <c r="T31" s="205">
        <v>88</v>
      </c>
      <c r="U31" s="207">
        <v>354</v>
      </c>
    </row>
    <row r="32" spans="1:21" ht="15" customHeight="1">
      <c r="A32" s="2"/>
      <c r="B32" s="38"/>
      <c r="C32" s="38"/>
      <c r="D32" s="38"/>
      <c r="E32" s="38"/>
      <c r="F32" s="203"/>
      <c r="G32" s="204"/>
      <c r="H32" s="38"/>
      <c r="I32" s="38"/>
      <c r="J32" s="38"/>
      <c r="K32" s="203"/>
      <c r="L32" s="204"/>
      <c r="M32" s="38"/>
      <c r="N32" s="38"/>
      <c r="O32" s="38"/>
      <c r="P32" s="203"/>
      <c r="Q32" s="204"/>
      <c r="R32" s="38"/>
      <c r="S32" s="38"/>
      <c r="T32" s="38"/>
      <c r="U32" s="203"/>
    </row>
    <row r="33" spans="1:21" ht="15" customHeight="1">
      <c r="A33" s="2" t="s">
        <v>95</v>
      </c>
      <c r="B33" s="201">
        <v>30</v>
      </c>
      <c r="C33" s="201">
        <v>30</v>
      </c>
      <c r="D33" s="201">
        <v>32</v>
      </c>
      <c r="E33" s="202">
        <v>33</v>
      </c>
      <c r="F33" s="203">
        <v>125</v>
      </c>
      <c r="G33" s="204">
        <v>10</v>
      </c>
      <c r="H33" s="201">
        <v>16</v>
      </c>
      <c r="I33" s="201">
        <v>2</v>
      </c>
      <c r="J33" s="202">
        <v>24</v>
      </c>
      <c r="K33" s="203">
        <v>51</v>
      </c>
      <c r="L33" s="204">
        <v>14</v>
      </c>
      <c r="M33" s="201">
        <v>12</v>
      </c>
      <c r="N33" s="201">
        <v>17</v>
      </c>
      <c r="O33" s="202">
        <v>18</v>
      </c>
      <c r="P33" s="203">
        <v>61</v>
      </c>
      <c r="Q33" s="204">
        <v>12</v>
      </c>
      <c r="R33" s="201">
        <v>13</v>
      </c>
      <c r="S33" s="201">
        <v>13</v>
      </c>
      <c r="T33" s="201">
        <v>11</v>
      </c>
      <c r="U33" s="203">
        <v>50</v>
      </c>
    </row>
    <row r="34" spans="1:21" ht="15" customHeight="1">
      <c r="A34" s="35" t="s">
        <v>89</v>
      </c>
      <c r="B34" s="39">
        <v>0</v>
      </c>
      <c r="C34" s="39">
        <v>0</v>
      </c>
      <c r="D34" s="39">
        <v>0</v>
      </c>
      <c r="E34" s="40">
        <v>0</v>
      </c>
      <c r="F34" s="41">
        <v>0</v>
      </c>
      <c r="G34" s="42">
        <v>0</v>
      </c>
      <c r="H34" s="39">
        <v>0</v>
      </c>
      <c r="I34" s="39">
        <v>0</v>
      </c>
      <c r="J34" s="40">
        <v>0</v>
      </c>
      <c r="K34" s="41">
        <v>0</v>
      </c>
      <c r="L34" s="42">
        <v>0</v>
      </c>
      <c r="M34" s="39">
        <v>0</v>
      </c>
      <c r="N34" s="39">
        <v>0</v>
      </c>
      <c r="O34" s="40">
        <v>0</v>
      </c>
      <c r="P34" s="41">
        <v>0</v>
      </c>
      <c r="Q34" s="42">
        <v>0</v>
      </c>
      <c r="R34" s="39">
        <v>0</v>
      </c>
      <c r="S34" s="39">
        <v>0</v>
      </c>
      <c r="T34" s="39">
        <v>0</v>
      </c>
      <c r="U34" s="41">
        <v>0</v>
      </c>
    </row>
    <row r="35" spans="1:21" ht="15" customHeight="1">
      <c r="A35" s="35" t="s">
        <v>90</v>
      </c>
      <c r="B35" s="39">
        <v>0</v>
      </c>
      <c r="C35" s="39">
        <v>0</v>
      </c>
      <c r="D35" s="39">
        <v>0</v>
      </c>
      <c r="E35" s="40">
        <v>0</v>
      </c>
      <c r="F35" s="41">
        <v>0</v>
      </c>
      <c r="G35" s="42">
        <v>0</v>
      </c>
      <c r="H35" s="39">
        <v>0</v>
      </c>
      <c r="I35" s="39">
        <v>0</v>
      </c>
      <c r="J35" s="40">
        <v>0</v>
      </c>
      <c r="K35" s="41">
        <v>0</v>
      </c>
      <c r="L35" s="42">
        <v>0</v>
      </c>
      <c r="M35" s="39">
        <v>0</v>
      </c>
      <c r="N35" s="39">
        <v>0</v>
      </c>
      <c r="O35" s="40">
        <v>0</v>
      </c>
      <c r="P35" s="41">
        <v>0</v>
      </c>
      <c r="Q35" s="42">
        <v>0</v>
      </c>
      <c r="R35" s="39">
        <v>0</v>
      </c>
      <c r="S35" s="39">
        <v>0</v>
      </c>
      <c r="T35" s="39">
        <v>0</v>
      </c>
      <c r="U35" s="41">
        <v>0</v>
      </c>
    </row>
    <row r="36" spans="1:21" ht="15" customHeight="1">
      <c r="A36" s="35" t="s">
        <v>91</v>
      </c>
      <c r="B36" s="39">
        <v>0</v>
      </c>
      <c r="C36" s="39">
        <v>0</v>
      </c>
      <c r="D36" s="39">
        <v>0</v>
      </c>
      <c r="E36" s="40">
        <v>0</v>
      </c>
      <c r="F36" s="41">
        <v>0</v>
      </c>
      <c r="G36" s="42">
        <v>0</v>
      </c>
      <c r="H36" s="39">
        <v>0</v>
      </c>
      <c r="I36" s="39">
        <v>0</v>
      </c>
      <c r="J36" s="40">
        <v>0</v>
      </c>
      <c r="K36" s="41">
        <v>0</v>
      </c>
      <c r="L36" s="42">
        <v>0</v>
      </c>
      <c r="M36" s="39">
        <v>0</v>
      </c>
      <c r="N36" s="39">
        <v>0</v>
      </c>
      <c r="O36" s="40">
        <v>0</v>
      </c>
      <c r="P36" s="41">
        <v>0</v>
      </c>
      <c r="Q36" s="42">
        <v>0</v>
      </c>
      <c r="R36" s="39">
        <v>0</v>
      </c>
      <c r="S36" s="39">
        <v>0</v>
      </c>
      <c r="T36" s="39">
        <v>0</v>
      </c>
      <c r="U36" s="41">
        <v>0</v>
      </c>
    </row>
    <row r="37" spans="1:21" ht="15" customHeight="1">
      <c r="A37" s="35" t="s">
        <v>92</v>
      </c>
      <c r="B37" s="39">
        <v>0</v>
      </c>
      <c r="C37" s="39">
        <v>0</v>
      </c>
      <c r="D37" s="39">
        <v>0</v>
      </c>
      <c r="E37" s="40">
        <v>0</v>
      </c>
      <c r="F37" s="41">
        <v>0</v>
      </c>
      <c r="G37" s="42">
        <v>0</v>
      </c>
      <c r="H37" s="39">
        <v>0</v>
      </c>
      <c r="I37" s="39">
        <v>0</v>
      </c>
      <c r="J37" s="40">
        <v>0</v>
      </c>
      <c r="K37" s="41">
        <v>0</v>
      </c>
      <c r="L37" s="42">
        <v>0</v>
      </c>
      <c r="M37" s="39">
        <v>0</v>
      </c>
      <c r="N37" s="39">
        <v>0</v>
      </c>
      <c r="O37" s="40">
        <v>0</v>
      </c>
      <c r="P37" s="41">
        <v>0</v>
      </c>
      <c r="Q37" s="42">
        <v>0</v>
      </c>
      <c r="R37" s="39">
        <v>0</v>
      </c>
      <c r="S37" s="39">
        <v>0</v>
      </c>
      <c r="T37" s="39">
        <v>0</v>
      </c>
      <c r="U37" s="41">
        <v>0</v>
      </c>
    </row>
    <row r="38" spans="1:21" ht="15" customHeight="1">
      <c r="A38" s="35" t="s">
        <v>93</v>
      </c>
      <c r="B38" s="39">
        <v>0</v>
      </c>
      <c r="C38" s="39">
        <v>0</v>
      </c>
      <c r="D38" s="39">
        <v>0</v>
      </c>
      <c r="E38" s="40">
        <v>0</v>
      </c>
      <c r="F38" s="41">
        <v>0</v>
      </c>
      <c r="G38" s="42">
        <v>0</v>
      </c>
      <c r="H38" s="39">
        <v>0</v>
      </c>
      <c r="I38" s="39">
        <v>0</v>
      </c>
      <c r="J38" s="40">
        <v>0</v>
      </c>
      <c r="K38" s="41">
        <v>0</v>
      </c>
      <c r="L38" s="42">
        <v>0</v>
      </c>
      <c r="M38" s="39">
        <v>0</v>
      </c>
      <c r="N38" s="39">
        <v>0</v>
      </c>
      <c r="O38" s="40">
        <v>0</v>
      </c>
      <c r="P38" s="41">
        <v>0</v>
      </c>
      <c r="Q38" s="42">
        <v>0</v>
      </c>
      <c r="R38" s="39">
        <v>0</v>
      </c>
      <c r="S38" s="39">
        <v>0</v>
      </c>
      <c r="T38" s="39">
        <v>0</v>
      </c>
      <c r="U38" s="41">
        <v>0</v>
      </c>
    </row>
    <row r="39" spans="1:21" ht="15" customHeight="1">
      <c r="A39" s="35" t="s">
        <v>94</v>
      </c>
      <c r="B39" s="39">
        <v>30</v>
      </c>
      <c r="C39" s="39">
        <v>30</v>
      </c>
      <c r="D39" s="39">
        <v>32</v>
      </c>
      <c r="E39" s="40">
        <v>33</v>
      </c>
      <c r="F39" s="41">
        <v>125</v>
      </c>
      <c r="G39" s="42">
        <v>10</v>
      </c>
      <c r="H39" s="39">
        <v>16</v>
      </c>
      <c r="I39" s="39">
        <v>2</v>
      </c>
      <c r="J39" s="40">
        <v>24</v>
      </c>
      <c r="K39" s="41">
        <v>51</v>
      </c>
      <c r="L39" s="42">
        <v>14</v>
      </c>
      <c r="M39" s="39">
        <v>12</v>
      </c>
      <c r="N39" s="39">
        <v>17</v>
      </c>
      <c r="O39" s="40">
        <v>18</v>
      </c>
      <c r="P39" s="41">
        <v>61</v>
      </c>
      <c r="Q39" s="42">
        <v>12</v>
      </c>
      <c r="R39" s="39">
        <v>13</v>
      </c>
      <c r="S39" s="39">
        <v>13</v>
      </c>
      <c r="T39" s="39">
        <v>11</v>
      </c>
      <c r="U39" s="41">
        <v>50</v>
      </c>
    </row>
    <row r="40" spans="1:21" ht="15" customHeight="1">
      <c r="A40" s="1"/>
      <c r="B40" s="38"/>
      <c r="C40" s="38"/>
      <c r="D40" s="38"/>
      <c r="E40" s="38"/>
      <c r="F40" s="41"/>
      <c r="G40" s="42"/>
      <c r="H40" s="38"/>
      <c r="I40" s="38"/>
      <c r="J40" s="38"/>
      <c r="K40" s="197"/>
      <c r="L40" s="42"/>
      <c r="M40" s="38"/>
      <c r="N40" s="38"/>
      <c r="O40" s="38"/>
      <c r="P40" s="197"/>
      <c r="Q40" s="42"/>
      <c r="R40" s="38"/>
      <c r="S40" s="38"/>
      <c r="T40" s="38"/>
      <c r="U40" s="197"/>
    </row>
    <row r="41" spans="1:21" ht="15" customHeight="1">
      <c r="A41" s="1" t="s">
        <v>96</v>
      </c>
      <c r="B41" s="39">
        <v>1044</v>
      </c>
      <c r="C41" s="39">
        <v>1283</v>
      </c>
      <c r="D41" s="39">
        <v>1224</v>
      </c>
      <c r="E41" s="40">
        <v>1328</v>
      </c>
      <c r="F41" s="41">
        <v>4879</v>
      </c>
      <c r="G41" s="42">
        <v>831</v>
      </c>
      <c r="H41" s="39">
        <v>936</v>
      </c>
      <c r="I41" s="39">
        <v>958</v>
      </c>
      <c r="J41" s="40">
        <v>1219</v>
      </c>
      <c r="K41" s="41">
        <v>3945</v>
      </c>
      <c r="L41" s="42">
        <v>834</v>
      </c>
      <c r="M41" s="39">
        <v>1004</v>
      </c>
      <c r="N41" s="39">
        <v>1105</v>
      </c>
      <c r="O41" s="40">
        <v>1474</v>
      </c>
      <c r="P41" s="41">
        <v>4416</v>
      </c>
      <c r="Q41" s="42">
        <v>955</v>
      </c>
      <c r="R41" s="39">
        <v>1151</v>
      </c>
      <c r="S41" s="39">
        <v>1298</v>
      </c>
      <c r="T41" s="39">
        <v>1844</v>
      </c>
      <c r="U41" s="41">
        <v>5247</v>
      </c>
    </row>
    <row r="42" spans="1:21" ht="15" customHeight="1">
      <c r="A42" s="1" t="s">
        <v>18</v>
      </c>
      <c r="B42" s="39">
        <v>420</v>
      </c>
      <c r="C42" s="39">
        <v>449</v>
      </c>
      <c r="D42" s="39">
        <v>452</v>
      </c>
      <c r="E42" s="40">
        <v>484</v>
      </c>
      <c r="F42" s="41">
        <v>1804</v>
      </c>
      <c r="G42" s="42">
        <v>455</v>
      </c>
      <c r="H42" s="39">
        <v>434</v>
      </c>
      <c r="I42" s="39">
        <v>426</v>
      </c>
      <c r="J42" s="40">
        <v>455</v>
      </c>
      <c r="K42" s="41">
        <v>1769</v>
      </c>
      <c r="L42" s="42">
        <v>416</v>
      </c>
      <c r="M42" s="39">
        <v>440</v>
      </c>
      <c r="N42" s="39">
        <v>447</v>
      </c>
      <c r="O42" s="40">
        <v>489</v>
      </c>
      <c r="P42" s="41">
        <v>1793</v>
      </c>
      <c r="Q42" s="42">
        <v>428</v>
      </c>
      <c r="R42" s="39">
        <v>455</v>
      </c>
      <c r="S42" s="39">
        <v>481</v>
      </c>
      <c r="T42" s="39">
        <v>502</v>
      </c>
      <c r="U42" s="41">
        <v>1866</v>
      </c>
    </row>
    <row r="43" spans="1:21" ht="15" customHeight="1">
      <c r="A43" s="1" t="s">
        <v>19</v>
      </c>
      <c r="B43" s="39">
        <v>71</v>
      </c>
      <c r="C43" s="39">
        <v>75</v>
      </c>
      <c r="D43" s="39">
        <v>69</v>
      </c>
      <c r="E43" s="40">
        <v>79</v>
      </c>
      <c r="F43" s="41">
        <v>294</v>
      </c>
      <c r="G43" s="42">
        <v>73</v>
      </c>
      <c r="H43" s="39">
        <v>68</v>
      </c>
      <c r="I43" s="39">
        <v>62</v>
      </c>
      <c r="J43" s="40">
        <v>69</v>
      </c>
      <c r="K43" s="41">
        <v>272</v>
      </c>
      <c r="L43" s="42">
        <v>65</v>
      </c>
      <c r="M43" s="39">
        <v>60</v>
      </c>
      <c r="N43" s="39">
        <v>67</v>
      </c>
      <c r="O43" s="40">
        <v>67</v>
      </c>
      <c r="P43" s="41">
        <v>259</v>
      </c>
      <c r="Q43" s="42">
        <v>67</v>
      </c>
      <c r="R43" s="39">
        <v>67</v>
      </c>
      <c r="S43" s="39">
        <v>69</v>
      </c>
      <c r="T43" s="39">
        <v>71</v>
      </c>
      <c r="U43" s="41">
        <v>274</v>
      </c>
    </row>
    <row r="44" spans="1:21" ht="15" customHeight="1">
      <c r="A44" s="1" t="s">
        <v>48</v>
      </c>
      <c r="B44" s="39">
        <v>10</v>
      </c>
      <c r="C44" s="39">
        <v>0</v>
      </c>
      <c r="D44" s="39">
        <v>0</v>
      </c>
      <c r="E44" s="40">
        <v>0</v>
      </c>
      <c r="F44" s="41">
        <v>10</v>
      </c>
      <c r="G44" s="42">
        <v>0</v>
      </c>
      <c r="H44" s="39">
        <v>0</v>
      </c>
      <c r="I44" s="39">
        <v>0</v>
      </c>
      <c r="J44" s="40">
        <v>0</v>
      </c>
      <c r="K44" s="41">
        <v>0</v>
      </c>
      <c r="L44" s="42">
        <v>0</v>
      </c>
      <c r="M44" s="39">
        <v>0</v>
      </c>
      <c r="N44" s="39">
        <v>0</v>
      </c>
      <c r="O44" s="40">
        <v>0</v>
      </c>
      <c r="P44" s="41">
        <v>0</v>
      </c>
      <c r="Q44" s="42">
        <v>0</v>
      </c>
      <c r="R44" s="39">
        <v>0</v>
      </c>
      <c r="S44" s="39">
        <v>0</v>
      </c>
      <c r="T44" s="39">
        <v>0</v>
      </c>
      <c r="U44" s="41">
        <v>0</v>
      </c>
    </row>
    <row r="45" spans="1:21" ht="15" customHeight="1">
      <c r="A45" s="20" t="s">
        <v>49</v>
      </c>
      <c r="B45" s="43">
        <v>0</v>
      </c>
      <c r="C45" s="43">
        <v>0</v>
      </c>
      <c r="D45" s="43">
        <v>0</v>
      </c>
      <c r="E45" s="44">
        <v>0</v>
      </c>
      <c r="F45" s="45">
        <v>0</v>
      </c>
      <c r="G45" s="46">
        <v>0</v>
      </c>
      <c r="H45" s="43">
        <v>0</v>
      </c>
      <c r="I45" s="43">
        <v>0</v>
      </c>
      <c r="J45" s="44">
        <v>0</v>
      </c>
      <c r="K45" s="45">
        <v>0</v>
      </c>
      <c r="L45" s="46">
        <v>0</v>
      </c>
      <c r="M45" s="43">
        <v>0</v>
      </c>
      <c r="N45" s="43">
        <v>0</v>
      </c>
      <c r="O45" s="44">
        <v>0</v>
      </c>
      <c r="P45" s="45">
        <v>0</v>
      </c>
      <c r="Q45" s="46">
        <v>0</v>
      </c>
      <c r="R45" s="43">
        <v>0</v>
      </c>
      <c r="S45" s="43">
        <v>0</v>
      </c>
      <c r="T45" s="43">
        <v>0</v>
      </c>
      <c r="U45" s="45">
        <v>0</v>
      </c>
    </row>
    <row r="46" spans="1:21" ht="15" customHeight="1">
      <c r="A46" s="13" t="s">
        <v>21</v>
      </c>
      <c r="B46" s="51">
        <v>333</v>
      </c>
      <c r="C46" s="51">
        <v>408</v>
      </c>
      <c r="D46" s="51">
        <v>316</v>
      </c>
      <c r="E46" s="52">
        <v>337</v>
      </c>
      <c r="F46" s="53">
        <v>1394</v>
      </c>
      <c r="G46" s="54">
        <v>91</v>
      </c>
      <c r="H46" s="51">
        <v>196</v>
      </c>
      <c r="I46" s="51">
        <v>170</v>
      </c>
      <c r="J46" s="52">
        <v>413</v>
      </c>
      <c r="K46" s="53">
        <v>870</v>
      </c>
      <c r="L46" s="54">
        <v>165</v>
      </c>
      <c r="M46" s="51">
        <v>228</v>
      </c>
      <c r="N46" s="51">
        <v>278</v>
      </c>
      <c r="O46" s="52">
        <v>529</v>
      </c>
      <c r="P46" s="53">
        <v>1200</v>
      </c>
      <c r="Q46" s="54">
        <v>232</v>
      </c>
      <c r="R46" s="51">
        <v>310</v>
      </c>
      <c r="S46" s="51">
        <v>374</v>
      </c>
      <c r="T46" s="51">
        <v>487</v>
      </c>
      <c r="U46" s="53">
        <v>1403</v>
      </c>
    </row>
    <row r="47" spans="1:21" ht="15" customHeight="1">
      <c r="A47" s="1" t="s">
        <v>51</v>
      </c>
      <c r="B47" s="39">
        <v>10</v>
      </c>
      <c r="C47" s="39">
        <v>1</v>
      </c>
      <c r="D47" s="39">
        <v>4</v>
      </c>
      <c r="E47" s="40">
        <v>0</v>
      </c>
      <c r="F47" s="41">
        <v>14</v>
      </c>
      <c r="G47" s="42">
        <v>1</v>
      </c>
      <c r="H47" s="39">
        <v>1</v>
      </c>
      <c r="I47" s="39">
        <v>0</v>
      </c>
      <c r="J47" s="40">
        <v>1</v>
      </c>
      <c r="K47" s="41">
        <v>2</v>
      </c>
      <c r="L47" s="42">
        <v>1</v>
      </c>
      <c r="M47" s="39">
        <v>0</v>
      </c>
      <c r="N47" s="39">
        <v>-9</v>
      </c>
      <c r="O47" s="40">
        <v>0</v>
      </c>
      <c r="P47" s="41">
        <v>-8</v>
      </c>
      <c r="Q47" s="42">
        <v>1</v>
      </c>
      <c r="R47" s="39">
        <v>-1</v>
      </c>
      <c r="S47" s="39">
        <v>0</v>
      </c>
      <c r="T47" s="39">
        <v>0</v>
      </c>
      <c r="U47" s="41">
        <v>0</v>
      </c>
    </row>
    <row r="48" spans="1:21" ht="15" customHeight="1">
      <c r="A48" s="1" t="s">
        <v>52</v>
      </c>
      <c r="B48" s="39">
        <v>0</v>
      </c>
      <c r="C48" s="39">
        <v>0</v>
      </c>
      <c r="D48" s="39">
        <v>0</v>
      </c>
      <c r="E48" s="40">
        <v>1</v>
      </c>
      <c r="F48" s="41">
        <v>1</v>
      </c>
      <c r="G48" s="42">
        <v>2</v>
      </c>
      <c r="H48" s="39">
        <v>2</v>
      </c>
      <c r="I48" s="39">
        <v>0</v>
      </c>
      <c r="J48" s="40">
        <v>34</v>
      </c>
      <c r="K48" s="41">
        <v>38</v>
      </c>
      <c r="L48" s="42">
        <v>1</v>
      </c>
      <c r="M48" s="39">
        <v>-1</v>
      </c>
      <c r="N48" s="39">
        <v>1</v>
      </c>
      <c r="O48" s="40">
        <v>1</v>
      </c>
      <c r="P48" s="41">
        <v>2</v>
      </c>
      <c r="Q48" s="42">
        <v>1</v>
      </c>
      <c r="R48" s="39">
        <v>2</v>
      </c>
      <c r="S48" s="39">
        <v>1</v>
      </c>
      <c r="T48" s="39">
        <v>2</v>
      </c>
      <c r="U48" s="41">
        <v>6</v>
      </c>
    </row>
    <row r="49" spans="1:21" ht="15" customHeight="1">
      <c r="A49" s="1" t="s">
        <v>53</v>
      </c>
      <c r="B49" s="39">
        <v>71</v>
      </c>
      <c r="C49" s="39">
        <v>75</v>
      </c>
      <c r="D49" s="39">
        <v>69</v>
      </c>
      <c r="E49" s="40">
        <v>79</v>
      </c>
      <c r="F49" s="41">
        <v>294</v>
      </c>
      <c r="G49" s="42">
        <v>73</v>
      </c>
      <c r="H49" s="39">
        <v>68</v>
      </c>
      <c r="I49" s="39">
        <v>62</v>
      </c>
      <c r="J49" s="40">
        <v>69</v>
      </c>
      <c r="K49" s="41">
        <v>272</v>
      </c>
      <c r="L49" s="42">
        <v>65</v>
      </c>
      <c r="M49" s="39">
        <v>60</v>
      </c>
      <c r="N49" s="39">
        <v>67</v>
      </c>
      <c r="O49" s="40">
        <v>67</v>
      </c>
      <c r="P49" s="41">
        <v>259</v>
      </c>
      <c r="Q49" s="42">
        <v>67</v>
      </c>
      <c r="R49" s="39">
        <v>67</v>
      </c>
      <c r="S49" s="39">
        <v>69</v>
      </c>
      <c r="T49" s="39">
        <v>71</v>
      </c>
      <c r="U49" s="41">
        <v>274</v>
      </c>
    </row>
    <row r="50" spans="1:21" ht="15" customHeight="1">
      <c r="A50" s="20" t="s">
        <v>54</v>
      </c>
      <c r="B50" s="43">
        <v>10</v>
      </c>
      <c r="C50" s="43">
        <v>0</v>
      </c>
      <c r="D50" s="43">
        <v>0</v>
      </c>
      <c r="E50" s="44">
        <v>0</v>
      </c>
      <c r="F50" s="45">
        <v>10</v>
      </c>
      <c r="G50" s="46">
        <v>0</v>
      </c>
      <c r="H50" s="43">
        <v>0</v>
      </c>
      <c r="I50" s="43">
        <v>0</v>
      </c>
      <c r="J50" s="44">
        <v>0</v>
      </c>
      <c r="K50" s="45">
        <v>0</v>
      </c>
      <c r="L50" s="46">
        <v>0</v>
      </c>
      <c r="M50" s="43">
        <v>0</v>
      </c>
      <c r="N50" s="43">
        <v>0</v>
      </c>
      <c r="O50" s="44">
        <v>0</v>
      </c>
      <c r="P50" s="45">
        <v>0</v>
      </c>
      <c r="Q50" s="46">
        <v>0</v>
      </c>
      <c r="R50" s="43">
        <v>0</v>
      </c>
      <c r="S50" s="43">
        <v>0</v>
      </c>
      <c r="T50" s="43">
        <v>0</v>
      </c>
      <c r="U50" s="45">
        <v>0</v>
      </c>
    </row>
    <row r="51" spans="1:21" ht="15" customHeight="1">
      <c r="A51" s="13" t="s">
        <v>33</v>
      </c>
      <c r="B51" s="51">
        <v>424</v>
      </c>
      <c r="C51" s="51">
        <v>484</v>
      </c>
      <c r="D51" s="51">
        <v>389</v>
      </c>
      <c r="E51" s="52">
        <v>417</v>
      </c>
      <c r="F51" s="53">
        <v>1714</v>
      </c>
      <c r="G51" s="54">
        <v>166</v>
      </c>
      <c r="H51" s="51">
        <v>267</v>
      </c>
      <c r="I51" s="51">
        <v>233</v>
      </c>
      <c r="J51" s="52">
        <v>517</v>
      </c>
      <c r="K51" s="53">
        <v>1183</v>
      </c>
      <c r="L51" s="54">
        <v>232</v>
      </c>
      <c r="M51" s="51">
        <v>288</v>
      </c>
      <c r="N51" s="51">
        <v>337</v>
      </c>
      <c r="O51" s="52">
        <v>597</v>
      </c>
      <c r="P51" s="53">
        <v>1453</v>
      </c>
      <c r="Q51" s="54">
        <v>301</v>
      </c>
      <c r="R51" s="51">
        <v>378</v>
      </c>
      <c r="S51" s="51">
        <v>444</v>
      </c>
      <c r="T51" s="51">
        <v>560</v>
      </c>
      <c r="U51" s="53">
        <v>1683</v>
      </c>
    </row>
    <row r="52" spans="1:21" ht="15" customHeight="1">
      <c r="A52" s="20" t="s">
        <v>97</v>
      </c>
      <c r="B52" s="43">
        <v>0</v>
      </c>
      <c r="C52" s="43">
        <v>0</v>
      </c>
      <c r="D52" s="43">
        <v>4</v>
      </c>
      <c r="E52" s="44">
        <v>42</v>
      </c>
      <c r="F52" s="45">
        <v>46</v>
      </c>
      <c r="G52" s="46">
        <v>63</v>
      </c>
      <c r="H52" s="43">
        <v>2</v>
      </c>
      <c r="I52" s="43">
        <v>3</v>
      </c>
      <c r="J52" s="44">
        <v>-24</v>
      </c>
      <c r="K52" s="45">
        <v>43</v>
      </c>
      <c r="L52" s="46">
        <v>0</v>
      </c>
      <c r="M52" s="43">
        <v>0</v>
      </c>
      <c r="N52" s="43">
        <v>22</v>
      </c>
      <c r="O52" s="44">
        <v>26</v>
      </c>
      <c r="P52" s="45">
        <v>49</v>
      </c>
      <c r="Q52" s="46">
        <v>0</v>
      </c>
      <c r="R52" s="43">
        <v>2</v>
      </c>
      <c r="S52" s="43">
        <v>0</v>
      </c>
      <c r="T52" s="43">
        <v>149</v>
      </c>
      <c r="U52" s="45">
        <v>151</v>
      </c>
    </row>
    <row r="53" spans="1:21" ht="15" customHeight="1">
      <c r="A53" s="21" t="s">
        <v>98</v>
      </c>
      <c r="B53" s="47">
        <v>424</v>
      </c>
      <c r="C53" s="47">
        <v>484</v>
      </c>
      <c r="D53" s="47">
        <v>393</v>
      </c>
      <c r="E53" s="48">
        <v>459</v>
      </c>
      <c r="F53" s="49">
        <v>1759</v>
      </c>
      <c r="G53" s="50">
        <v>229</v>
      </c>
      <c r="H53" s="47">
        <v>269</v>
      </c>
      <c r="I53" s="47">
        <v>235</v>
      </c>
      <c r="J53" s="48">
        <v>493</v>
      </c>
      <c r="K53" s="49">
        <v>1226</v>
      </c>
      <c r="L53" s="50">
        <v>232</v>
      </c>
      <c r="M53" s="47">
        <v>288</v>
      </c>
      <c r="N53" s="47">
        <v>359</v>
      </c>
      <c r="O53" s="48">
        <v>623</v>
      </c>
      <c r="P53" s="49">
        <v>1502</v>
      </c>
      <c r="Q53" s="50">
        <v>301</v>
      </c>
      <c r="R53" s="47">
        <v>380</v>
      </c>
      <c r="S53" s="47">
        <v>444</v>
      </c>
      <c r="T53" s="47">
        <v>709</v>
      </c>
      <c r="U53" s="49">
        <v>1834</v>
      </c>
    </row>
    <row r="54" spans="1:21" ht="15" customHeight="1">
      <c r="A54" s="1"/>
      <c r="B54" s="38"/>
      <c r="C54" s="38"/>
      <c r="D54" s="38"/>
      <c r="E54" s="38"/>
      <c r="F54" s="41"/>
      <c r="G54" s="42"/>
      <c r="H54" s="38"/>
      <c r="I54" s="38"/>
      <c r="J54" s="38"/>
      <c r="K54" s="197"/>
      <c r="L54" s="42"/>
      <c r="M54" s="38"/>
      <c r="N54" s="38"/>
      <c r="O54" s="38"/>
      <c r="P54" s="197"/>
      <c r="Q54" s="42"/>
      <c r="R54" s="39"/>
      <c r="S54" s="38"/>
      <c r="T54" s="38"/>
      <c r="U54" s="197"/>
    </row>
    <row r="55" spans="1:21" ht="15" customHeight="1">
      <c r="A55" s="19" t="s">
        <v>39</v>
      </c>
      <c r="B55" s="193"/>
      <c r="C55" s="193"/>
      <c r="D55" s="193"/>
      <c r="E55" s="194"/>
      <c r="F55" s="195"/>
      <c r="G55" s="196"/>
      <c r="H55" s="193"/>
      <c r="I55" s="198"/>
      <c r="J55" s="199"/>
      <c r="K55" s="200"/>
      <c r="L55" s="196"/>
      <c r="M55" s="193"/>
      <c r="N55" s="193"/>
      <c r="O55" s="194"/>
      <c r="P55" s="200"/>
      <c r="Q55" s="196"/>
      <c r="R55" s="193"/>
      <c r="S55" s="193"/>
      <c r="T55" s="193"/>
      <c r="U55" s="200"/>
    </row>
    <row r="56" spans="1:21" ht="15" customHeight="1">
      <c r="A56" s="24" t="s">
        <v>85</v>
      </c>
      <c r="B56" s="55">
        <v>4334</v>
      </c>
      <c r="C56" s="55">
        <v>4375</v>
      </c>
      <c r="D56" s="55">
        <v>4238</v>
      </c>
      <c r="E56" s="56">
        <v>4545</v>
      </c>
      <c r="F56" s="57">
        <v>17492</v>
      </c>
      <c r="G56" s="58">
        <v>4280</v>
      </c>
      <c r="H56" s="55">
        <v>4320</v>
      </c>
      <c r="I56" s="55">
        <v>4479</v>
      </c>
      <c r="J56" s="56">
        <v>4727</v>
      </c>
      <c r="K56" s="57">
        <v>17807</v>
      </c>
      <c r="L56" s="58">
        <v>4700</v>
      </c>
      <c r="M56" s="55">
        <v>4855</v>
      </c>
      <c r="N56" s="55">
        <v>5145</v>
      </c>
      <c r="O56" s="56">
        <v>5509</v>
      </c>
      <c r="P56" s="57">
        <v>20208</v>
      </c>
      <c r="Q56" s="58">
        <v>5355</v>
      </c>
      <c r="R56" s="55">
        <v>5764</v>
      </c>
      <c r="S56" s="55">
        <v>5794</v>
      </c>
      <c r="T56" s="55">
        <v>6311</v>
      </c>
      <c r="U56" s="57">
        <v>23224</v>
      </c>
    </row>
    <row r="57" spans="1:21" ht="15" customHeight="1">
      <c r="A57" s="35" t="s">
        <v>99</v>
      </c>
      <c r="B57" s="39">
        <v>3955</v>
      </c>
      <c r="C57" s="39">
        <v>3993</v>
      </c>
      <c r="D57" s="205">
        <v>3856</v>
      </c>
      <c r="E57" s="206">
        <v>4149</v>
      </c>
      <c r="F57" s="207">
        <v>15956</v>
      </c>
      <c r="G57" s="208">
        <v>3871</v>
      </c>
      <c r="H57" s="205">
        <v>3903</v>
      </c>
      <c r="I57" s="205">
        <v>4074</v>
      </c>
      <c r="J57" s="206">
        <v>4282</v>
      </c>
      <c r="K57" s="207">
        <v>16131</v>
      </c>
      <c r="L57" s="208">
        <v>4266</v>
      </c>
      <c r="M57" s="205">
        <v>4360</v>
      </c>
      <c r="N57" s="205">
        <v>4637</v>
      </c>
      <c r="O57" s="206">
        <v>4969</v>
      </c>
      <c r="P57" s="207">
        <v>18232</v>
      </c>
      <c r="Q57" s="42">
        <v>4769</v>
      </c>
      <c r="R57" s="39">
        <v>5119</v>
      </c>
      <c r="S57" s="39">
        <v>5137</v>
      </c>
      <c r="T57" s="39">
        <v>5620</v>
      </c>
      <c r="U57" s="207">
        <v>20645</v>
      </c>
    </row>
    <row r="58" spans="1:21" ht="15" customHeight="1">
      <c r="A58" s="35" t="s">
        <v>100</v>
      </c>
      <c r="B58" s="39">
        <v>378</v>
      </c>
      <c r="C58" s="39">
        <v>381</v>
      </c>
      <c r="D58" s="205">
        <v>381</v>
      </c>
      <c r="E58" s="206">
        <v>396</v>
      </c>
      <c r="F58" s="207">
        <v>1536</v>
      </c>
      <c r="G58" s="208">
        <v>410</v>
      </c>
      <c r="H58" s="205">
        <v>417</v>
      </c>
      <c r="I58" s="205">
        <v>405</v>
      </c>
      <c r="J58" s="206">
        <v>445</v>
      </c>
      <c r="K58" s="207">
        <v>1676</v>
      </c>
      <c r="L58" s="208">
        <v>434</v>
      </c>
      <c r="M58" s="205">
        <v>495</v>
      </c>
      <c r="N58" s="205">
        <v>507</v>
      </c>
      <c r="O58" s="206">
        <v>539</v>
      </c>
      <c r="P58" s="207">
        <v>1976</v>
      </c>
      <c r="Q58" s="42">
        <v>586</v>
      </c>
      <c r="R58" s="39">
        <v>645</v>
      </c>
      <c r="S58" s="39">
        <v>657</v>
      </c>
      <c r="T58" s="39">
        <v>691</v>
      </c>
      <c r="U58" s="207">
        <v>2579</v>
      </c>
    </row>
    <row r="59" spans="1:21" ht="15" customHeight="1">
      <c r="A59" s="35"/>
      <c r="B59" s="38"/>
      <c r="C59" s="38"/>
      <c r="D59" s="38"/>
      <c r="E59" s="38"/>
      <c r="F59" s="41"/>
      <c r="G59" s="42"/>
      <c r="H59" s="38"/>
      <c r="I59" s="38"/>
      <c r="J59" s="38"/>
      <c r="K59" s="41"/>
      <c r="L59" s="42"/>
      <c r="M59" s="38"/>
      <c r="N59" s="38"/>
      <c r="O59" s="38"/>
      <c r="P59" s="41"/>
      <c r="Q59" s="42"/>
      <c r="R59" s="38"/>
      <c r="S59" s="38"/>
      <c r="T59" s="38"/>
      <c r="U59" s="41"/>
    </row>
    <row r="60" spans="1:21" ht="15" customHeight="1">
      <c r="A60" s="2" t="s">
        <v>95</v>
      </c>
      <c r="B60" s="201">
        <v>2678</v>
      </c>
      <c r="C60" s="201">
        <v>2662</v>
      </c>
      <c r="D60" s="201">
        <v>2529</v>
      </c>
      <c r="E60" s="202">
        <v>2756</v>
      </c>
      <c r="F60" s="203">
        <v>10625</v>
      </c>
      <c r="G60" s="204">
        <v>2445</v>
      </c>
      <c r="H60" s="201">
        <v>2433</v>
      </c>
      <c r="I60" s="201">
        <v>2581</v>
      </c>
      <c r="J60" s="202">
        <v>2717</v>
      </c>
      <c r="K60" s="203">
        <v>10178</v>
      </c>
      <c r="L60" s="204">
        <v>2683</v>
      </c>
      <c r="M60" s="201">
        <v>2627</v>
      </c>
      <c r="N60" s="201">
        <v>2803</v>
      </c>
      <c r="O60" s="202">
        <v>3054</v>
      </c>
      <c r="P60" s="203">
        <v>11168</v>
      </c>
      <c r="Q60" s="204">
        <v>2928</v>
      </c>
      <c r="R60" s="201">
        <v>3134</v>
      </c>
      <c r="S60" s="201">
        <v>3085</v>
      </c>
      <c r="T60" s="201">
        <v>3382</v>
      </c>
      <c r="U60" s="203">
        <v>12529</v>
      </c>
    </row>
    <row r="61" spans="1:21" ht="15" customHeight="1">
      <c r="A61" s="35" t="s">
        <v>99</v>
      </c>
      <c r="B61" s="39">
        <v>2663</v>
      </c>
      <c r="C61" s="39">
        <v>2649</v>
      </c>
      <c r="D61" s="39">
        <v>2517</v>
      </c>
      <c r="E61" s="40">
        <v>2743</v>
      </c>
      <c r="F61" s="41">
        <v>10571</v>
      </c>
      <c r="G61" s="42">
        <v>2429</v>
      </c>
      <c r="H61" s="39">
        <v>2416</v>
      </c>
      <c r="I61" s="39">
        <v>2564</v>
      </c>
      <c r="J61" s="40">
        <v>2697</v>
      </c>
      <c r="K61" s="41">
        <v>10108</v>
      </c>
      <c r="L61" s="42">
        <v>2663</v>
      </c>
      <c r="M61" s="39">
        <v>2608</v>
      </c>
      <c r="N61" s="39">
        <v>2786</v>
      </c>
      <c r="O61" s="40">
        <v>3031</v>
      </c>
      <c r="P61" s="41">
        <v>11089</v>
      </c>
      <c r="Q61" s="42">
        <v>2904</v>
      </c>
      <c r="R61" s="39">
        <v>3109</v>
      </c>
      <c r="S61" s="39">
        <v>3060</v>
      </c>
      <c r="T61" s="39">
        <v>3355</v>
      </c>
      <c r="U61" s="41">
        <v>12425</v>
      </c>
    </row>
    <row r="62" spans="1:21" ht="15" customHeight="1">
      <c r="A62" s="35" t="s">
        <v>100</v>
      </c>
      <c r="B62" s="39">
        <v>15</v>
      </c>
      <c r="C62" s="39">
        <v>13</v>
      </c>
      <c r="D62" s="39">
        <v>13</v>
      </c>
      <c r="E62" s="40">
        <v>14</v>
      </c>
      <c r="F62" s="41">
        <v>54</v>
      </c>
      <c r="G62" s="42">
        <v>16</v>
      </c>
      <c r="H62" s="39">
        <v>17</v>
      </c>
      <c r="I62" s="39">
        <v>18</v>
      </c>
      <c r="J62" s="40">
        <v>19</v>
      </c>
      <c r="K62" s="41">
        <v>70</v>
      </c>
      <c r="L62" s="42">
        <v>20</v>
      </c>
      <c r="M62" s="39">
        <v>19</v>
      </c>
      <c r="N62" s="39">
        <v>17</v>
      </c>
      <c r="O62" s="40">
        <v>22</v>
      </c>
      <c r="P62" s="41">
        <v>79</v>
      </c>
      <c r="Q62" s="42">
        <v>24</v>
      </c>
      <c r="R62" s="39">
        <v>25</v>
      </c>
      <c r="S62" s="39">
        <v>25</v>
      </c>
      <c r="T62" s="39">
        <v>27</v>
      </c>
      <c r="U62" s="41">
        <v>104</v>
      </c>
    </row>
    <row r="63" spans="1:21" ht="15" customHeight="1">
      <c r="A63" s="1"/>
      <c r="B63" s="38"/>
      <c r="C63" s="38"/>
      <c r="D63" s="38"/>
      <c r="E63" s="38"/>
      <c r="F63" s="41"/>
      <c r="G63" s="42"/>
      <c r="H63" s="38"/>
      <c r="I63" s="38"/>
      <c r="J63" s="38"/>
      <c r="K63" s="197"/>
      <c r="L63" s="42"/>
      <c r="M63" s="38"/>
      <c r="N63" s="38"/>
      <c r="O63" s="38"/>
      <c r="P63" s="197"/>
      <c r="Q63" s="42"/>
      <c r="R63" s="38"/>
      <c r="S63" s="38"/>
      <c r="T63" s="38"/>
      <c r="U63" s="197"/>
    </row>
    <row r="64" spans="1:21" ht="15" customHeight="1">
      <c r="A64" s="1" t="s">
        <v>96</v>
      </c>
      <c r="B64" s="39">
        <v>1279</v>
      </c>
      <c r="C64" s="39">
        <v>1323</v>
      </c>
      <c r="D64" s="39">
        <v>1309</v>
      </c>
      <c r="E64" s="40">
        <v>1375</v>
      </c>
      <c r="F64" s="41">
        <v>5286</v>
      </c>
      <c r="G64" s="42">
        <v>1425</v>
      </c>
      <c r="H64" s="39">
        <v>1454</v>
      </c>
      <c r="I64" s="39">
        <v>1474</v>
      </c>
      <c r="J64" s="40">
        <v>1541</v>
      </c>
      <c r="K64" s="41">
        <v>5892</v>
      </c>
      <c r="L64" s="42">
        <v>1586</v>
      </c>
      <c r="M64" s="39">
        <v>1748</v>
      </c>
      <c r="N64" s="39">
        <v>1831</v>
      </c>
      <c r="O64" s="40">
        <v>1901</v>
      </c>
      <c r="P64" s="41">
        <v>7066</v>
      </c>
      <c r="Q64" s="42">
        <v>1919</v>
      </c>
      <c r="R64" s="39">
        <v>2058</v>
      </c>
      <c r="S64" s="39">
        <v>2119</v>
      </c>
      <c r="T64" s="39">
        <v>2275</v>
      </c>
      <c r="U64" s="41">
        <v>8370</v>
      </c>
    </row>
    <row r="65" spans="1:21" ht="15" customHeight="1">
      <c r="A65" s="1" t="s">
        <v>18</v>
      </c>
      <c r="B65" s="39">
        <v>207</v>
      </c>
      <c r="C65" s="39">
        <v>223</v>
      </c>
      <c r="D65" s="39">
        <v>237</v>
      </c>
      <c r="E65" s="40">
        <v>261</v>
      </c>
      <c r="F65" s="41">
        <v>927</v>
      </c>
      <c r="G65" s="42">
        <v>279</v>
      </c>
      <c r="H65" s="39">
        <v>258</v>
      </c>
      <c r="I65" s="39">
        <v>252</v>
      </c>
      <c r="J65" s="40">
        <v>292</v>
      </c>
      <c r="K65" s="41">
        <v>1081</v>
      </c>
      <c r="L65" s="42">
        <v>290</v>
      </c>
      <c r="M65" s="39">
        <v>314</v>
      </c>
      <c r="N65" s="39">
        <v>281</v>
      </c>
      <c r="O65" s="40">
        <v>309</v>
      </c>
      <c r="P65" s="41">
        <v>1194</v>
      </c>
      <c r="Q65" s="42">
        <v>296</v>
      </c>
      <c r="R65" s="39">
        <v>339</v>
      </c>
      <c r="S65" s="39">
        <v>348</v>
      </c>
      <c r="T65" s="39">
        <v>370</v>
      </c>
      <c r="U65" s="41">
        <v>1353</v>
      </c>
    </row>
    <row r="66" spans="1:21" ht="15" customHeight="1">
      <c r="A66" s="1" t="s">
        <v>19</v>
      </c>
      <c r="B66" s="39">
        <v>36</v>
      </c>
      <c r="C66" s="39">
        <v>40</v>
      </c>
      <c r="D66" s="39">
        <v>37</v>
      </c>
      <c r="E66" s="40">
        <v>37</v>
      </c>
      <c r="F66" s="41">
        <v>150</v>
      </c>
      <c r="G66" s="42">
        <v>39</v>
      </c>
      <c r="H66" s="39">
        <v>38</v>
      </c>
      <c r="I66" s="39">
        <v>40</v>
      </c>
      <c r="J66" s="40">
        <v>41</v>
      </c>
      <c r="K66" s="41">
        <v>157</v>
      </c>
      <c r="L66" s="42">
        <v>46</v>
      </c>
      <c r="M66" s="39">
        <v>56</v>
      </c>
      <c r="N66" s="39">
        <v>67</v>
      </c>
      <c r="O66" s="40">
        <v>65</v>
      </c>
      <c r="P66" s="41">
        <v>234</v>
      </c>
      <c r="Q66" s="42">
        <v>70</v>
      </c>
      <c r="R66" s="39">
        <v>61</v>
      </c>
      <c r="S66" s="39">
        <v>65</v>
      </c>
      <c r="T66" s="39">
        <v>73</v>
      </c>
      <c r="U66" s="41">
        <v>269</v>
      </c>
    </row>
    <row r="67" spans="1:21" ht="15" customHeight="1">
      <c r="A67" s="1" t="s">
        <v>48</v>
      </c>
      <c r="B67" s="39">
        <v>0</v>
      </c>
      <c r="C67" s="39">
        <v>0</v>
      </c>
      <c r="D67" s="39">
        <v>0</v>
      </c>
      <c r="E67" s="40">
        <v>0</v>
      </c>
      <c r="F67" s="41">
        <v>0</v>
      </c>
      <c r="G67" s="42">
        <v>0</v>
      </c>
      <c r="H67" s="39">
        <v>0</v>
      </c>
      <c r="I67" s="39">
        <v>0</v>
      </c>
      <c r="J67" s="40">
        <v>0</v>
      </c>
      <c r="K67" s="41">
        <v>0</v>
      </c>
      <c r="L67" s="42">
        <v>0</v>
      </c>
      <c r="M67" s="39">
        <v>0</v>
      </c>
      <c r="N67" s="39">
        <v>0</v>
      </c>
      <c r="O67" s="40">
        <v>0</v>
      </c>
      <c r="P67" s="41">
        <v>0</v>
      </c>
      <c r="Q67" s="42">
        <v>0</v>
      </c>
      <c r="R67" s="39">
        <v>0</v>
      </c>
      <c r="S67" s="39">
        <v>0</v>
      </c>
      <c r="T67" s="39">
        <v>0</v>
      </c>
      <c r="U67" s="41">
        <v>0</v>
      </c>
    </row>
    <row r="68" spans="1:21" ht="15" customHeight="1">
      <c r="A68" s="20" t="s">
        <v>49</v>
      </c>
      <c r="B68" s="43">
        <v>0</v>
      </c>
      <c r="C68" s="43">
        <v>0</v>
      </c>
      <c r="D68" s="43">
        <v>0</v>
      </c>
      <c r="E68" s="44">
        <v>0</v>
      </c>
      <c r="F68" s="45">
        <v>0</v>
      </c>
      <c r="G68" s="46">
        <v>0</v>
      </c>
      <c r="H68" s="43">
        <v>0</v>
      </c>
      <c r="I68" s="43">
        <v>0</v>
      </c>
      <c r="J68" s="44">
        <v>0</v>
      </c>
      <c r="K68" s="45">
        <v>0</v>
      </c>
      <c r="L68" s="46">
        <v>0</v>
      </c>
      <c r="M68" s="43">
        <v>0</v>
      </c>
      <c r="N68" s="43">
        <v>0</v>
      </c>
      <c r="O68" s="44">
        <v>0</v>
      </c>
      <c r="P68" s="45">
        <v>0</v>
      </c>
      <c r="Q68" s="46">
        <v>0</v>
      </c>
      <c r="R68" s="43">
        <v>0</v>
      </c>
      <c r="S68" s="43">
        <v>0</v>
      </c>
      <c r="T68" s="43">
        <v>0</v>
      </c>
      <c r="U68" s="45">
        <v>0</v>
      </c>
    </row>
    <row r="69" spans="1:21" ht="15" customHeight="1">
      <c r="A69" s="13" t="s">
        <v>21</v>
      </c>
      <c r="B69" s="51">
        <v>134</v>
      </c>
      <c r="C69" s="51">
        <v>127</v>
      </c>
      <c r="D69" s="51">
        <v>125</v>
      </c>
      <c r="E69" s="52">
        <v>117</v>
      </c>
      <c r="F69" s="53">
        <v>503</v>
      </c>
      <c r="G69" s="54">
        <v>92</v>
      </c>
      <c r="H69" s="51">
        <v>139</v>
      </c>
      <c r="I69" s="51">
        <v>132</v>
      </c>
      <c r="J69" s="52">
        <v>136</v>
      </c>
      <c r="K69" s="53">
        <v>498</v>
      </c>
      <c r="L69" s="54">
        <v>95</v>
      </c>
      <c r="M69" s="51">
        <v>110</v>
      </c>
      <c r="N69" s="51">
        <v>162</v>
      </c>
      <c r="O69" s="52">
        <v>180</v>
      </c>
      <c r="P69" s="53">
        <v>547</v>
      </c>
      <c r="Q69" s="54">
        <v>142</v>
      </c>
      <c r="R69" s="51">
        <v>172</v>
      </c>
      <c r="S69" s="51">
        <v>177</v>
      </c>
      <c r="T69" s="51">
        <v>211</v>
      </c>
      <c r="U69" s="53">
        <v>703</v>
      </c>
    </row>
    <row r="70" spans="1:21" ht="15" customHeight="1">
      <c r="A70" s="1" t="s">
        <v>101</v>
      </c>
      <c r="B70" s="39">
        <v>1</v>
      </c>
      <c r="C70" s="39">
        <v>0</v>
      </c>
      <c r="D70" s="39">
        <v>1</v>
      </c>
      <c r="E70" s="40">
        <v>0</v>
      </c>
      <c r="F70" s="41">
        <v>2</v>
      </c>
      <c r="G70" s="42">
        <v>0</v>
      </c>
      <c r="H70" s="39">
        <v>1</v>
      </c>
      <c r="I70" s="39">
        <v>0</v>
      </c>
      <c r="J70" s="40">
        <v>0</v>
      </c>
      <c r="K70" s="41">
        <v>2</v>
      </c>
      <c r="L70" s="42">
        <v>1</v>
      </c>
      <c r="M70" s="39">
        <v>3</v>
      </c>
      <c r="N70" s="39">
        <v>0</v>
      </c>
      <c r="O70" s="40">
        <v>1</v>
      </c>
      <c r="P70" s="41">
        <v>6</v>
      </c>
      <c r="Q70" s="42">
        <v>1</v>
      </c>
      <c r="R70" s="39">
        <v>-16</v>
      </c>
      <c r="S70" s="39">
        <v>3</v>
      </c>
      <c r="T70" s="39">
        <v>3</v>
      </c>
      <c r="U70" s="41">
        <v>-11</v>
      </c>
    </row>
    <row r="71" spans="1:21" ht="15" customHeight="1">
      <c r="A71" s="1" t="s">
        <v>52</v>
      </c>
      <c r="B71" s="39">
        <v>1</v>
      </c>
      <c r="C71" s="39">
        <v>0</v>
      </c>
      <c r="D71" s="39">
        <v>2</v>
      </c>
      <c r="E71" s="40">
        <v>1</v>
      </c>
      <c r="F71" s="41">
        <v>4</v>
      </c>
      <c r="G71" s="42">
        <v>0</v>
      </c>
      <c r="H71" s="39">
        <v>0</v>
      </c>
      <c r="I71" s="39">
        <v>11</v>
      </c>
      <c r="J71" s="40">
        <v>-4</v>
      </c>
      <c r="K71" s="41">
        <v>8</v>
      </c>
      <c r="L71" s="42">
        <v>1</v>
      </c>
      <c r="M71" s="39">
        <v>2</v>
      </c>
      <c r="N71" s="39">
        <v>-1</v>
      </c>
      <c r="O71" s="40">
        <v>2</v>
      </c>
      <c r="P71" s="41">
        <v>4</v>
      </c>
      <c r="Q71" s="42">
        <v>1</v>
      </c>
      <c r="R71" s="39">
        <v>3</v>
      </c>
      <c r="S71" s="39">
        <v>1</v>
      </c>
      <c r="T71" s="39">
        <v>4</v>
      </c>
      <c r="U71" s="41">
        <v>11</v>
      </c>
    </row>
    <row r="72" spans="1:21" ht="15" customHeight="1">
      <c r="A72" s="1" t="s">
        <v>53</v>
      </c>
      <c r="B72" s="39">
        <v>36</v>
      </c>
      <c r="C72" s="39">
        <v>40</v>
      </c>
      <c r="D72" s="39">
        <v>37</v>
      </c>
      <c r="E72" s="40">
        <v>37</v>
      </c>
      <c r="F72" s="41">
        <v>150</v>
      </c>
      <c r="G72" s="42">
        <v>39</v>
      </c>
      <c r="H72" s="39">
        <v>38</v>
      </c>
      <c r="I72" s="39">
        <v>40</v>
      </c>
      <c r="J72" s="40">
        <v>41</v>
      </c>
      <c r="K72" s="41">
        <v>157</v>
      </c>
      <c r="L72" s="42">
        <v>46</v>
      </c>
      <c r="M72" s="39">
        <v>56</v>
      </c>
      <c r="N72" s="39">
        <v>67</v>
      </c>
      <c r="O72" s="40">
        <v>65</v>
      </c>
      <c r="P72" s="41">
        <v>234</v>
      </c>
      <c r="Q72" s="42">
        <v>70</v>
      </c>
      <c r="R72" s="39">
        <v>61</v>
      </c>
      <c r="S72" s="39">
        <v>65</v>
      </c>
      <c r="T72" s="39">
        <v>73</v>
      </c>
      <c r="U72" s="41">
        <v>269</v>
      </c>
    </row>
    <row r="73" spans="1:21" ht="15" customHeight="1">
      <c r="A73" s="20" t="s">
        <v>54</v>
      </c>
      <c r="B73" s="43">
        <v>0</v>
      </c>
      <c r="C73" s="43">
        <v>0</v>
      </c>
      <c r="D73" s="43">
        <v>0</v>
      </c>
      <c r="E73" s="44">
        <v>0</v>
      </c>
      <c r="F73" s="45">
        <v>0</v>
      </c>
      <c r="G73" s="46">
        <v>0</v>
      </c>
      <c r="H73" s="43">
        <v>0</v>
      </c>
      <c r="I73" s="43">
        <v>0</v>
      </c>
      <c r="J73" s="44">
        <v>0</v>
      </c>
      <c r="K73" s="45">
        <v>0</v>
      </c>
      <c r="L73" s="46">
        <v>0</v>
      </c>
      <c r="M73" s="43">
        <v>0</v>
      </c>
      <c r="N73" s="43">
        <v>0</v>
      </c>
      <c r="O73" s="44">
        <v>0</v>
      </c>
      <c r="P73" s="45">
        <v>0</v>
      </c>
      <c r="Q73" s="46">
        <v>0</v>
      </c>
      <c r="R73" s="43">
        <v>0</v>
      </c>
      <c r="S73" s="43">
        <v>0</v>
      </c>
      <c r="T73" s="43">
        <v>0</v>
      </c>
      <c r="U73" s="45">
        <v>0</v>
      </c>
    </row>
    <row r="74" spans="1:21" ht="15" customHeight="1">
      <c r="A74" s="13" t="s">
        <v>33</v>
      </c>
      <c r="B74" s="51">
        <v>172</v>
      </c>
      <c r="C74" s="51">
        <v>167</v>
      </c>
      <c r="D74" s="51">
        <v>165</v>
      </c>
      <c r="E74" s="52">
        <v>155</v>
      </c>
      <c r="F74" s="53">
        <v>659</v>
      </c>
      <c r="G74" s="54">
        <v>131</v>
      </c>
      <c r="H74" s="51">
        <v>177</v>
      </c>
      <c r="I74" s="51">
        <v>184</v>
      </c>
      <c r="J74" s="52">
        <v>173</v>
      </c>
      <c r="K74" s="53">
        <v>666</v>
      </c>
      <c r="L74" s="54">
        <v>143</v>
      </c>
      <c r="M74" s="51">
        <v>170</v>
      </c>
      <c r="N74" s="51">
        <v>229</v>
      </c>
      <c r="O74" s="52">
        <v>249</v>
      </c>
      <c r="P74" s="53">
        <v>790</v>
      </c>
      <c r="Q74" s="54">
        <v>214</v>
      </c>
      <c r="R74" s="51">
        <v>220</v>
      </c>
      <c r="S74" s="51">
        <v>246</v>
      </c>
      <c r="T74" s="51">
        <v>291</v>
      </c>
      <c r="U74" s="53">
        <v>972</v>
      </c>
    </row>
    <row r="75" spans="1:21" ht="15" customHeight="1">
      <c r="A75" s="20" t="s">
        <v>102</v>
      </c>
      <c r="B75" s="43">
        <v>0</v>
      </c>
      <c r="C75" s="43">
        <v>0</v>
      </c>
      <c r="D75" s="43">
        <v>6</v>
      </c>
      <c r="E75" s="44">
        <v>23</v>
      </c>
      <c r="F75" s="45">
        <v>29</v>
      </c>
      <c r="G75" s="46">
        <v>47</v>
      </c>
      <c r="H75" s="43">
        <v>3</v>
      </c>
      <c r="I75" s="43">
        <v>2</v>
      </c>
      <c r="J75" s="44">
        <v>-3</v>
      </c>
      <c r="K75" s="45">
        <v>49</v>
      </c>
      <c r="L75" s="46">
        <v>18</v>
      </c>
      <c r="M75" s="43">
        <v>42</v>
      </c>
      <c r="N75" s="43">
        <v>16</v>
      </c>
      <c r="O75" s="44">
        <v>28</v>
      </c>
      <c r="P75" s="45">
        <v>104</v>
      </c>
      <c r="Q75" s="46">
        <v>3</v>
      </c>
      <c r="R75" s="43">
        <v>41</v>
      </c>
      <c r="S75" s="43">
        <v>39</v>
      </c>
      <c r="T75" s="43">
        <v>41</v>
      </c>
      <c r="U75" s="45">
        <v>122</v>
      </c>
    </row>
    <row r="76" spans="1:21" ht="15" customHeight="1">
      <c r="A76" s="21" t="s">
        <v>98</v>
      </c>
      <c r="B76" s="47">
        <v>172</v>
      </c>
      <c r="C76" s="47">
        <v>167</v>
      </c>
      <c r="D76" s="47">
        <v>171</v>
      </c>
      <c r="E76" s="48">
        <v>178</v>
      </c>
      <c r="F76" s="49">
        <v>688</v>
      </c>
      <c r="G76" s="50">
        <v>178</v>
      </c>
      <c r="H76" s="47">
        <v>181</v>
      </c>
      <c r="I76" s="47">
        <v>186</v>
      </c>
      <c r="J76" s="48">
        <v>171</v>
      </c>
      <c r="K76" s="49">
        <v>715</v>
      </c>
      <c r="L76" s="50">
        <v>161</v>
      </c>
      <c r="M76" s="47">
        <v>213</v>
      </c>
      <c r="N76" s="47">
        <v>244</v>
      </c>
      <c r="O76" s="48">
        <v>277</v>
      </c>
      <c r="P76" s="49">
        <v>894</v>
      </c>
      <c r="Q76" s="50">
        <v>217</v>
      </c>
      <c r="R76" s="47">
        <v>261</v>
      </c>
      <c r="S76" s="47">
        <v>285</v>
      </c>
      <c r="T76" s="47">
        <v>332</v>
      </c>
      <c r="U76" s="49">
        <v>1094</v>
      </c>
    </row>
    <row r="77" spans="1:21" ht="15" customHeight="1">
      <c r="A77" s="1"/>
      <c r="B77" s="38"/>
      <c r="C77" s="38"/>
      <c r="D77" s="38"/>
      <c r="E77" s="38"/>
      <c r="F77" s="41"/>
      <c r="G77" s="42"/>
      <c r="H77" s="38"/>
      <c r="I77" s="38"/>
      <c r="J77" s="38"/>
      <c r="K77" s="197"/>
      <c r="L77" s="42"/>
      <c r="M77" s="38"/>
      <c r="N77" s="38"/>
      <c r="O77" s="38"/>
      <c r="P77" s="197"/>
      <c r="Q77" s="42"/>
      <c r="R77" s="39"/>
      <c r="S77" s="38"/>
      <c r="T77" s="38"/>
      <c r="U77" s="197"/>
    </row>
    <row r="78" spans="1:21" ht="15" customHeight="1">
      <c r="A78" s="19" t="s">
        <v>103</v>
      </c>
      <c r="B78" s="193"/>
      <c r="C78" s="193"/>
      <c r="D78" s="193"/>
      <c r="E78" s="194"/>
      <c r="F78" s="195"/>
      <c r="G78" s="196"/>
      <c r="H78" s="193"/>
      <c r="I78" s="198"/>
      <c r="J78" s="199"/>
      <c r="K78" s="200"/>
      <c r="L78" s="196"/>
      <c r="M78" s="193"/>
      <c r="N78" s="193"/>
      <c r="O78" s="194"/>
      <c r="P78" s="200"/>
      <c r="Q78" s="196"/>
      <c r="R78" s="193"/>
      <c r="S78" s="193"/>
      <c r="T78" s="193"/>
      <c r="U78" s="200"/>
    </row>
    <row r="79" spans="1:21" ht="15" customHeight="1">
      <c r="A79" s="24" t="s">
        <v>85</v>
      </c>
      <c r="B79" s="55">
        <v>812</v>
      </c>
      <c r="C79" s="55">
        <v>877</v>
      </c>
      <c r="D79" s="55">
        <v>946</v>
      </c>
      <c r="E79" s="56">
        <v>1100</v>
      </c>
      <c r="F79" s="57">
        <v>3736</v>
      </c>
      <c r="G79" s="58">
        <v>1452</v>
      </c>
      <c r="H79" s="55">
        <v>1497</v>
      </c>
      <c r="I79" s="55">
        <v>1565</v>
      </c>
      <c r="J79" s="56">
        <v>1786</v>
      </c>
      <c r="K79" s="57">
        <v>6300</v>
      </c>
      <c r="L79" s="58">
        <v>1519</v>
      </c>
      <c r="M79" s="55">
        <v>1563</v>
      </c>
      <c r="N79" s="55">
        <v>1683</v>
      </c>
      <c r="O79" s="56">
        <v>2044</v>
      </c>
      <c r="P79" s="57">
        <v>6809</v>
      </c>
      <c r="Q79" s="58">
        <v>1632</v>
      </c>
      <c r="R79" s="55">
        <v>1786</v>
      </c>
      <c r="S79" s="55">
        <v>2027</v>
      </c>
      <c r="T79" s="55">
        <v>2213</v>
      </c>
      <c r="U79" s="57">
        <v>7657</v>
      </c>
    </row>
    <row r="80" spans="1:21" ht="15" customHeight="1">
      <c r="A80" s="1" t="s">
        <v>44</v>
      </c>
      <c r="B80" s="39">
        <v>250</v>
      </c>
      <c r="C80" s="39">
        <v>277</v>
      </c>
      <c r="D80" s="39">
        <v>345</v>
      </c>
      <c r="E80" s="40">
        <v>429</v>
      </c>
      <c r="F80" s="41">
        <v>1302</v>
      </c>
      <c r="G80" s="42">
        <v>776</v>
      </c>
      <c r="H80" s="39">
        <v>793</v>
      </c>
      <c r="I80" s="39">
        <v>855</v>
      </c>
      <c r="J80" s="40">
        <v>1021</v>
      </c>
      <c r="K80" s="41">
        <v>3445</v>
      </c>
      <c r="L80" s="42">
        <v>794</v>
      </c>
      <c r="M80" s="39">
        <v>781</v>
      </c>
      <c r="N80" s="39">
        <v>897</v>
      </c>
      <c r="O80" s="40">
        <v>1199</v>
      </c>
      <c r="P80" s="41">
        <v>3670</v>
      </c>
      <c r="Q80" s="42">
        <v>858</v>
      </c>
      <c r="R80" s="39">
        <v>939</v>
      </c>
      <c r="S80" s="39">
        <v>1113</v>
      </c>
      <c r="T80" s="39">
        <v>1258</v>
      </c>
      <c r="U80" s="41">
        <v>4167</v>
      </c>
    </row>
    <row r="81" spans="1:21" ht="15" customHeight="1">
      <c r="A81" s="1"/>
      <c r="B81" s="39"/>
      <c r="C81" s="39"/>
      <c r="D81" s="39"/>
      <c r="E81" s="40"/>
      <c r="F81" s="41"/>
      <c r="G81" s="42"/>
      <c r="H81" s="39"/>
      <c r="I81" s="39"/>
      <c r="J81" s="40"/>
      <c r="K81" s="41"/>
      <c r="L81" s="42"/>
      <c r="M81" s="39"/>
      <c r="N81" s="39"/>
      <c r="O81" s="40"/>
      <c r="P81" s="41"/>
      <c r="Q81" s="42"/>
      <c r="R81" s="39"/>
      <c r="S81" s="39"/>
      <c r="T81" s="39"/>
      <c r="U81" s="41"/>
    </row>
    <row r="82" spans="1:21" ht="15" customHeight="1">
      <c r="A82" s="1" t="s">
        <v>96</v>
      </c>
      <c r="B82" s="39">
        <v>405</v>
      </c>
      <c r="C82" s="39">
        <v>423</v>
      </c>
      <c r="D82" s="39">
        <v>422</v>
      </c>
      <c r="E82" s="40">
        <v>461</v>
      </c>
      <c r="F82" s="41">
        <v>1710</v>
      </c>
      <c r="G82" s="42">
        <v>482</v>
      </c>
      <c r="H82" s="39">
        <v>499</v>
      </c>
      <c r="I82" s="39">
        <v>488</v>
      </c>
      <c r="J82" s="40">
        <v>513</v>
      </c>
      <c r="K82" s="41">
        <v>1981</v>
      </c>
      <c r="L82" s="42">
        <v>516</v>
      </c>
      <c r="M82" s="39">
        <v>563</v>
      </c>
      <c r="N82" s="39">
        <v>541</v>
      </c>
      <c r="O82" s="40">
        <v>559</v>
      </c>
      <c r="P82" s="41">
        <v>2181</v>
      </c>
      <c r="Q82" s="42">
        <v>550</v>
      </c>
      <c r="R82" s="39">
        <v>606</v>
      </c>
      <c r="S82" s="39">
        <v>639</v>
      </c>
      <c r="T82" s="39">
        <v>655</v>
      </c>
      <c r="U82" s="41">
        <v>2453</v>
      </c>
    </row>
    <row r="83" spans="1:21" ht="15" customHeight="1">
      <c r="A83" s="1" t="s">
        <v>18</v>
      </c>
      <c r="B83" s="39">
        <v>93</v>
      </c>
      <c r="C83" s="39">
        <v>98</v>
      </c>
      <c r="D83" s="39">
        <v>109</v>
      </c>
      <c r="E83" s="40">
        <v>104</v>
      </c>
      <c r="F83" s="41">
        <v>404</v>
      </c>
      <c r="G83" s="42">
        <v>112</v>
      </c>
      <c r="H83" s="39">
        <v>113</v>
      </c>
      <c r="I83" s="39">
        <v>121</v>
      </c>
      <c r="J83" s="40">
        <v>123</v>
      </c>
      <c r="K83" s="41">
        <v>468</v>
      </c>
      <c r="L83" s="42">
        <v>88</v>
      </c>
      <c r="M83" s="39">
        <v>115</v>
      </c>
      <c r="N83" s="39">
        <v>117</v>
      </c>
      <c r="O83" s="40">
        <v>118</v>
      </c>
      <c r="P83" s="41">
        <v>439</v>
      </c>
      <c r="Q83" s="42">
        <v>119</v>
      </c>
      <c r="R83" s="39">
        <v>122</v>
      </c>
      <c r="S83" s="39">
        <v>124</v>
      </c>
      <c r="T83" s="39">
        <v>136</v>
      </c>
      <c r="U83" s="41">
        <v>501</v>
      </c>
    </row>
    <row r="84" spans="1:21" ht="15" customHeight="1">
      <c r="A84" s="1" t="s">
        <v>19</v>
      </c>
      <c r="B84" s="39">
        <v>30</v>
      </c>
      <c r="C84" s="39">
        <v>35</v>
      </c>
      <c r="D84" s="39">
        <v>24</v>
      </c>
      <c r="E84" s="40">
        <v>30</v>
      </c>
      <c r="F84" s="41">
        <v>119</v>
      </c>
      <c r="G84" s="42">
        <v>31</v>
      </c>
      <c r="H84" s="39">
        <v>32</v>
      </c>
      <c r="I84" s="39">
        <v>30</v>
      </c>
      <c r="J84" s="40">
        <v>28</v>
      </c>
      <c r="K84" s="41">
        <v>121</v>
      </c>
      <c r="L84" s="42">
        <v>29</v>
      </c>
      <c r="M84" s="39">
        <v>28</v>
      </c>
      <c r="N84" s="39">
        <v>26</v>
      </c>
      <c r="O84" s="40">
        <v>28</v>
      </c>
      <c r="P84" s="41">
        <v>111</v>
      </c>
      <c r="Q84" s="42">
        <v>25</v>
      </c>
      <c r="R84" s="39">
        <v>26</v>
      </c>
      <c r="S84" s="39">
        <v>28</v>
      </c>
      <c r="T84" s="39">
        <v>26</v>
      </c>
      <c r="U84" s="41">
        <v>104</v>
      </c>
    </row>
    <row r="85" spans="1:21" ht="15" customHeight="1">
      <c r="A85" s="1" t="s">
        <v>48</v>
      </c>
      <c r="B85" s="39">
        <v>0</v>
      </c>
      <c r="C85" s="39">
        <v>0</v>
      </c>
      <c r="D85" s="39">
        <v>0</v>
      </c>
      <c r="E85" s="40">
        <v>0</v>
      </c>
      <c r="F85" s="41">
        <v>0</v>
      </c>
      <c r="G85" s="42">
        <v>0</v>
      </c>
      <c r="H85" s="39">
        <v>0</v>
      </c>
      <c r="I85" s="39">
        <v>0</v>
      </c>
      <c r="J85" s="40">
        <v>0</v>
      </c>
      <c r="K85" s="41">
        <v>0</v>
      </c>
      <c r="L85" s="42">
        <v>0</v>
      </c>
      <c r="M85" s="39">
        <v>0</v>
      </c>
      <c r="N85" s="39">
        <v>0</v>
      </c>
      <c r="O85" s="40">
        <v>0</v>
      </c>
      <c r="P85" s="41">
        <v>0</v>
      </c>
      <c r="Q85" s="42">
        <v>0</v>
      </c>
      <c r="R85" s="39">
        <v>0</v>
      </c>
      <c r="S85" s="39">
        <v>0</v>
      </c>
      <c r="T85" s="39">
        <v>0</v>
      </c>
      <c r="U85" s="41">
        <v>0</v>
      </c>
    </row>
    <row r="86" spans="1:21" ht="15" customHeight="1">
      <c r="A86" s="20" t="s">
        <v>49</v>
      </c>
      <c r="B86" s="43">
        <v>0</v>
      </c>
      <c r="C86" s="43">
        <v>0</v>
      </c>
      <c r="D86" s="43">
        <v>0</v>
      </c>
      <c r="E86" s="44">
        <v>0</v>
      </c>
      <c r="F86" s="45">
        <v>0</v>
      </c>
      <c r="G86" s="46">
        <v>0</v>
      </c>
      <c r="H86" s="43">
        <v>0</v>
      </c>
      <c r="I86" s="43">
        <v>0</v>
      </c>
      <c r="J86" s="44">
        <v>0</v>
      </c>
      <c r="K86" s="45">
        <v>0</v>
      </c>
      <c r="L86" s="46">
        <v>0</v>
      </c>
      <c r="M86" s="43">
        <v>0</v>
      </c>
      <c r="N86" s="43">
        <v>0</v>
      </c>
      <c r="O86" s="44">
        <v>0</v>
      </c>
      <c r="P86" s="45">
        <v>0</v>
      </c>
      <c r="Q86" s="46">
        <v>0</v>
      </c>
      <c r="R86" s="43">
        <v>0</v>
      </c>
      <c r="S86" s="43">
        <v>0</v>
      </c>
      <c r="T86" s="43">
        <v>0</v>
      </c>
      <c r="U86" s="45">
        <v>0</v>
      </c>
    </row>
    <row r="87" spans="1:21" ht="15" customHeight="1">
      <c r="A87" s="13" t="s">
        <v>21</v>
      </c>
      <c r="B87" s="51">
        <v>34</v>
      </c>
      <c r="C87" s="51">
        <v>43</v>
      </c>
      <c r="D87" s="51">
        <v>46</v>
      </c>
      <c r="E87" s="52">
        <v>76</v>
      </c>
      <c r="F87" s="53">
        <v>200</v>
      </c>
      <c r="G87" s="54">
        <v>52</v>
      </c>
      <c r="H87" s="51">
        <v>61</v>
      </c>
      <c r="I87" s="51">
        <v>71</v>
      </c>
      <c r="J87" s="52">
        <v>102</v>
      </c>
      <c r="K87" s="53">
        <v>285</v>
      </c>
      <c r="L87" s="54">
        <v>92</v>
      </c>
      <c r="M87" s="51">
        <v>75</v>
      </c>
      <c r="N87" s="51">
        <v>102</v>
      </c>
      <c r="O87" s="52">
        <v>140</v>
      </c>
      <c r="P87" s="53">
        <v>408</v>
      </c>
      <c r="Q87" s="54">
        <v>80</v>
      </c>
      <c r="R87" s="51">
        <v>93</v>
      </c>
      <c r="S87" s="51">
        <v>123</v>
      </c>
      <c r="T87" s="51">
        <v>138</v>
      </c>
      <c r="U87" s="53">
        <v>432</v>
      </c>
    </row>
    <row r="88" spans="1:21" ht="15" customHeight="1">
      <c r="A88" s="1" t="s">
        <v>51</v>
      </c>
      <c r="B88" s="39">
        <v>0</v>
      </c>
      <c r="C88" s="39">
        <v>0</v>
      </c>
      <c r="D88" s="39">
        <v>0</v>
      </c>
      <c r="E88" s="40">
        <v>0</v>
      </c>
      <c r="F88" s="41">
        <v>0</v>
      </c>
      <c r="G88" s="42">
        <v>0</v>
      </c>
      <c r="H88" s="39">
        <v>0</v>
      </c>
      <c r="I88" s="39">
        <v>0</v>
      </c>
      <c r="J88" s="40">
        <v>0</v>
      </c>
      <c r="K88" s="41">
        <v>1</v>
      </c>
      <c r="L88" s="42">
        <v>0</v>
      </c>
      <c r="M88" s="39">
        <v>0</v>
      </c>
      <c r="N88" s="39">
        <v>0</v>
      </c>
      <c r="O88" s="40">
        <v>0</v>
      </c>
      <c r="P88" s="41">
        <v>1</v>
      </c>
      <c r="Q88" s="42">
        <v>0</v>
      </c>
      <c r="R88" s="39">
        <v>0</v>
      </c>
      <c r="S88" s="39">
        <v>0</v>
      </c>
      <c r="T88" s="39">
        <v>-1</v>
      </c>
      <c r="U88" s="41">
        <v>0</v>
      </c>
    </row>
    <row r="89" spans="1:21" ht="15" customHeight="1">
      <c r="A89" s="1" t="s">
        <v>52</v>
      </c>
      <c r="B89" s="39">
        <v>0</v>
      </c>
      <c r="C89" s="39">
        <v>1</v>
      </c>
      <c r="D89" s="39">
        <v>1</v>
      </c>
      <c r="E89" s="40">
        <v>1</v>
      </c>
      <c r="F89" s="41">
        <v>3</v>
      </c>
      <c r="G89" s="42">
        <v>0</v>
      </c>
      <c r="H89" s="39">
        <v>1</v>
      </c>
      <c r="I89" s="39">
        <v>0</v>
      </c>
      <c r="J89" s="40">
        <v>0</v>
      </c>
      <c r="K89" s="41">
        <v>2</v>
      </c>
      <c r="L89" s="42">
        <v>2</v>
      </c>
      <c r="M89" s="39">
        <v>-1</v>
      </c>
      <c r="N89" s="39">
        <v>0</v>
      </c>
      <c r="O89" s="40">
        <v>0</v>
      </c>
      <c r="P89" s="41">
        <v>2</v>
      </c>
      <c r="Q89" s="42">
        <v>0</v>
      </c>
      <c r="R89" s="39">
        <v>0</v>
      </c>
      <c r="S89" s="39">
        <v>0</v>
      </c>
      <c r="T89" s="39">
        <v>1</v>
      </c>
      <c r="U89" s="41">
        <v>2</v>
      </c>
    </row>
    <row r="90" spans="1:21" ht="15" customHeight="1">
      <c r="A90" s="1" t="s">
        <v>53</v>
      </c>
      <c r="B90" s="39">
        <v>30</v>
      </c>
      <c r="C90" s="39">
        <v>35</v>
      </c>
      <c r="D90" s="39">
        <v>24</v>
      </c>
      <c r="E90" s="40">
        <v>30</v>
      </c>
      <c r="F90" s="41">
        <v>119</v>
      </c>
      <c r="G90" s="42">
        <v>31</v>
      </c>
      <c r="H90" s="39">
        <v>32</v>
      </c>
      <c r="I90" s="39">
        <v>30</v>
      </c>
      <c r="J90" s="40">
        <v>28</v>
      </c>
      <c r="K90" s="41">
        <v>121</v>
      </c>
      <c r="L90" s="42">
        <v>29</v>
      </c>
      <c r="M90" s="39">
        <v>28</v>
      </c>
      <c r="N90" s="39">
        <v>26</v>
      </c>
      <c r="O90" s="40">
        <v>28</v>
      </c>
      <c r="P90" s="41">
        <v>111</v>
      </c>
      <c r="Q90" s="42">
        <v>25</v>
      </c>
      <c r="R90" s="39">
        <v>26</v>
      </c>
      <c r="S90" s="39">
        <v>28</v>
      </c>
      <c r="T90" s="39">
        <v>26</v>
      </c>
      <c r="U90" s="41">
        <v>104</v>
      </c>
    </row>
    <row r="91" spans="1:21" ht="15" customHeight="1">
      <c r="A91" s="20" t="s">
        <v>54</v>
      </c>
      <c r="B91" s="43">
        <v>0</v>
      </c>
      <c r="C91" s="43">
        <v>0</v>
      </c>
      <c r="D91" s="43">
        <v>0</v>
      </c>
      <c r="E91" s="44">
        <v>0</v>
      </c>
      <c r="F91" s="45">
        <v>0</v>
      </c>
      <c r="G91" s="46">
        <v>0</v>
      </c>
      <c r="H91" s="43">
        <v>0</v>
      </c>
      <c r="I91" s="43">
        <v>0</v>
      </c>
      <c r="J91" s="44">
        <v>0</v>
      </c>
      <c r="K91" s="45">
        <v>0</v>
      </c>
      <c r="L91" s="46">
        <v>0</v>
      </c>
      <c r="M91" s="43">
        <v>0</v>
      </c>
      <c r="N91" s="43">
        <v>0</v>
      </c>
      <c r="O91" s="44">
        <v>0</v>
      </c>
      <c r="P91" s="45">
        <v>0</v>
      </c>
      <c r="Q91" s="46">
        <v>0</v>
      </c>
      <c r="R91" s="43">
        <v>0</v>
      </c>
      <c r="S91" s="43">
        <v>0</v>
      </c>
      <c r="T91" s="43">
        <v>0</v>
      </c>
      <c r="U91" s="45">
        <v>0</v>
      </c>
    </row>
    <row r="92" spans="1:21" ht="15" customHeight="1">
      <c r="A92" s="13" t="s">
        <v>33</v>
      </c>
      <c r="B92" s="51">
        <v>65</v>
      </c>
      <c r="C92" s="51">
        <v>79</v>
      </c>
      <c r="D92" s="51">
        <v>72</v>
      </c>
      <c r="E92" s="52">
        <v>106</v>
      </c>
      <c r="F92" s="53">
        <v>322</v>
      </c>
      <c r="G92" s="54">
        <v>82</v>
      </c>
      <c r="H92" s="51">
        <v>94</v>
      </c>
      <c r="I92" s="51">
        <v>102</v>
      </c>
      <c r="J92" s="52">
        <v>130</v>
      </c>
      <c r="K92" s="53">
        <v>408</v>
      </c>
      <c r="L92" s="54">
        <v>123</v>
      </c>
      <c r="M92" s="51">
        <v>102</v>
      </c>
      <c r="N92" s="51">
        <v>129</v>
      </c>
      <c r="O92" s="52">
        <v>168</v>
      </c>
      <c r="P92" s="53">
        <v>521</v>
      </c>
      <c r="Q92" s="54">
        <v>105</v>
      </c>
      <c r="R92" s="51">
        <v>119</v>
      </c>
      <c r="S92" s="51">
        <v>151</v>
      </c>
      <c r="T92" s="51">
        <v>164</v>
      </c>
      <c r="U92" s="53">
        <v>538</v>
      </c>
    </row>
    <row r="93" spans="1:21" ht="15" customHeight="1">
      <c r="A93" s="20" t="s">
        <v>102</v>
      </c>
      <c r="B93" s="43">
        <v>8</v>
      </c>
      <c r="C93" s="43">
        <v>8</v>
      </c>
      <c r="D93" s="43">
        <v>8</v>
      </c>
      <c r="E93" s="44">
        <v>15</v>
      </c>
      <c r="F93" s="45">
        <v>39</v>
      </c>
      <c r="G93" s="46">
        <v>10</v>
      </c>
      <c r="H93" s="43">
        <v>5</v>
      </c>
      <c r="I93" s="43">
        <v>6</v>
      </c>
      <c r="J93" s="44">
        <v>0</v>
      </c>
      <c r="K93" s="45">
        <v>21</v>
      </c>
      <c r="L93" s="46">
        <v>-22</v>
      </c>
      <c r="M93" s="43">
        <v>0</v>
      </c>
      <c r="N93" s="43">
        <v>0</v>
      </c>
      <c r="O93" s="44">
        <v>0</v>
      </c>
      <c r="P93" s="45">
        <v>-22</v>
      </c>
      <c r="Q93" s="46">
        <v>8</v>
      </c>
      <c r="R93" s="43">
        <v>2</v>
      </c>
      <c r="S93" s="43">
        <v>2</v>
      </c>
      <c r="T93" s="43">
        <v>11</v>
      </c>
      <c r="U93" s="45">
        <v>23</v>
      </c>
    </row>
    <row r="94" spans="1:21" ht="15" customHeight="1">
      <c r="A94" s="21" t="s">
        <v>98</v>
      </c>
      <c r="B94" s="47">
        <v>73</v>
      </c>
      <c r="C94" s="47">
        <v>88</v>
      </c>
      <c r="D94" s="47">
        <v>80</v>
      </c>
      <c r="E94" s="48">
        <v>121</v>
      </c>
      <c r="F94" s="49">
        <v>361</v>
      </c>
      <c r="G94" s="50">
        <v>92</v>
      </c>
      <c r="H94" s="47">
        <v>99</v>
      </c>
      <c r="I94" s="47">
        <v>108</v>
      </c>
      <c r="J94" s="48">
        <v>130</v>
      </c>
      <c r="K94" s="49">
        <v>429</v>
      </c>
      <c r="L94" s="50">
        <v>101</v>
      </c>
      <c r="M94" s="47">
        <v>102</v>
      </c>
      <c r="N94" s="47">
        <v>129</v>
      </c>
      <c r="O94" s="48">
        <v>168</v>
      </c>
      <c r="P94" s="49">
        <v>500</v>
      </c>
      <c r="Q94" s="50">
        <v>113</v>
      </c>
      <c r="R94" s="47">
        <v>121</v>
      </c>
      <c r="S94" s="47">
        <v>153</v>
      </c>
      <c r="T94" s="47">
        <v>175</v>
      </c>
      <c r="U94" s="49">
        <v>561</v>
      </c>
    </row>
    <row r="95" spans="1:21" ht="15" customHeight="1">
      <c r="A95" s="23"/>
      <c r="B95" s="38"/>
      <c r="C95" s="38"/>
      <c r="D95" s="38"/>
      <c r="E95" s="38"/>
      <c r="F95" s="209"/>
      <c r="G95" s="210"/>
      <c r="H95" s="38"/>
      <c r="I95" s="38"/>
      <c r="J95" s="38"/>
      <c r="K95" s="211"/>
      <c r="L95" s="210"/>
      <c r="M95" s="38"/>
      <c r="N95" s="38"/>
      <c r="O95" s="38"/>
      <c r="P95" s="211"/>
      <c r="Q95" s="210"/>
      <c r="R95" s="212"/>
      <c r="S95" s="38"/>
      <c r="T95" s="38"/>
      <c r="U95" s="211"/>
    </row>
    <row r="96" spans="1:21" ht="15" customHeight="1">
      <c r="A96" s="28" t="s">
        <v>104</v>
      </c>
      <c r="B96" s="213"/>
      <c r="C96" s="213"/>
      <c r="D96" s="213"/>
      <c r="E96" s="214"/>
      <c r="F96" s="215"/>
      <c r="G96" s="216"/>
      <c r="H96" s="213"/>
      <c r="I96" s="217"/>
      <c r="J96" s="218"/>
      <c r="K96" s="219"/>
      <c r="L96" s="216"/>
      <c r="M96" s="213"/>
      <c r="N96" s="213"/>
      <c r="O96" s="214"/>
      <c r="P96" s="219"/>
      <c r="Q96" s="216"/>
      <c r="R96" s="213"/>
      <c r="S96" s="213"/>
      <c r="T96" s="213"/>
      <c r="U96" s="219"/>
    </row>
    <row r="97" spans="1:21" ht="15" customHeight="1">
      <c r="A97" s="21" t="s">
        <v>85</v>
      </c>
      <c r="B97" s="47">
        <v>284</v>
      </c>
      <c r="C97" s="47">
        <v>277</v>
      </c>
      <c r="D97" s="47">
        <v>258</v>
      </c>
      <c r="E97" s="48">
        <v>291</v>
      </c>
      <c r="F97" s="49">
        <v>1110</v>
      </c>
      <c r="G97" s="50">
        <v>224</v>
      </c>
      <c r="H97" s="47">
        <v>256</v>
      </c>
      <c r="I97" s="47">
        <v>210</v>
      </c>
      <c r="J97" s="48">
        <v>262</v>
      </c>
      <c r="K97" s="49">
        <v>952</v>
      </c>
      <c r="L97" s="50">
        <v>228</v>
      </c>
      <c r="M97" s="47">
        <v>232</v>
      </c>
      <c r="N97" s="47">
        <v>302</v>
      </c>
      <c r="O97" s="48">
        <v>275</v>
      </c>
      <c r="P97" s="49">
        <v>1038</v>
      </c>
      <c r="Q97" s="50">
        <v>233</v>
      </c>
      <c r="R97" s="47">
        <v>215</v>
      </c>
      <c r="S97" s="47">
        <v>211</v>
      </c>
      <c r="T97" s="47">
        <v>220</v>
      </c>
      <c r="U97" s="49">
        <v>879</v>
      </c>
    </row>
    <row r="98" spans="1:21" ht="15" customHeight="1">
      <c r="A98" s="35" t="s">
        <v>105</v>
      </c>
      <c r="B98" s="274">
        <v>133</v>
      </c>
      <c r="C98" s="274">
        <v>120</v>
      </c>
      <c r="D98" s="274">
        <v>111</v>
      </c>
      <c r="E98" s="206">
        <v>151</v>
      </c>
      <c r="F98" s="207">
        <v>515</v>
      </c>
      <c r="G98" s="208">
        <v>76</v>
      </c>
      <c r="H98" s="274">
        <v>104</v>
      </c>
      <c r="I98" s="274">
        <v>74</v>
      </c>
      <c r="J98" s="206">
        <v>106</v>
      </c>
      <c r="K98" s="207">
        <v>360</v>
      </c>
      <c r="L98" s="208">
        <v>79</v>
      </c>
      <c r="M98" s="274">
        <v>83</v>
      </c>
      <c r="N98" s="274">
        <v>106</v>
      </c>
      <c r="O98" s="206">
        <v>119</v>
      </c>
      <c r="P98" s="207">
        <v>388</v>
      </c>
      <c r="Q98" s="208">
        <v>79</v>
      </c>
      <c r="R98" s="274">
        <v>71</v>
      </c>
      <c r="S98" s="274">
        <v>63</v>
      </c>
      <c r="T98" s="274">
        <v>65</v>
      </c>
      <c r="U98" s="207">
        <v>277</v>
      </c>
    </row>
    <row r="99" spans="1:21" ht="15" customHeight="1">
      <c r="A99" s="35" t="s">
        <v>106</v>
      </c>
      <c r="B99" s="274">
        <v>133</v>
      </c>
      <c r="C99" s="274">
        <v>135</v>
      </c>
      <c r="D99" s="274">
        <v>138</v>
      </c>
      <c r="E99" s="206">
        <v>131</v>
      </c>
      <c r="F99" s="207">
        <v>536</v>
      </c>
      <c r="G99" s="208">
        <v>133</v>
      </c>
      <c r="H99" s="274">
        <v>136</v>
      </c>
      <c r="I99" s="274">
        <v>134</v>
      </c>
      <c r="J99" s="206">
        <v>136</v>
      </c>
      <c r="K99" s="207">
        <v>539</v>
      </c>
      <c r="L99" s="208">
        <v>132</v>
      </c>
      <c r="M99" s="274">
        <v>131</v>
      </c>
      <c r="N99" s="274">
        <v>137</v>
      </c>
      <c r="O99" s="206">
        <v>137</v>
      </c>
      <c r="P99" s="207">
        <v>537</v>
      </c>
      <c r="Q99" s="208">
        <v>131</v>
      </c>
      <c r="R99" s="274">
        <v>138</v>
      </c>
      <c r="S99" s="274">
        <v>143</v>
      </c>
      <c r="T99" s="274">
        <v>147</v>
      </c>
      <c r="U99" s="207">
        <v>559</v>
      </c>
    </row>
    <row r="100" spans="1:21" ht="15" customHeight="1">
      <c r="A100" s="35" t="s">
        <v>107</v>
      </c>
      <c r="B100" s="274">
        <v>17</v>
      </c>
      <c r="C100" s="274">
        <v>21</v>
      </c>
      <c r="D100" s="274">
        <v>9</v>
      </c>
      <c r="E100" s="206">
        <v>6</v>
      </c>
      <c r="F100" s="207">
        <v>54</v>
      </c>
      <c r="G100" s="208">
        <v>15</v>
      </c>
      <c r="H100" s="274">
        <v>7</v>
      </c>
      <c r="I100" s="274">
        <v>2</v>
      </c>
      <c r="J100" s="206">
        <v>20</v>
      </c>
      <c r="K100" s="207">
        <v>44</v>
      </c>
      <c r="L100" s="208">
        <v>17</v>
      </c>
      <c r="M100" s="274">
        <v>6</v>
      </c>
      <c r="N100" s="274">
        <v>59</v>
      </c>
      <c r="O100" s="206">
        <v>18</v>
      </c>
      <c r="P100" s="207">
        <v>100</v>
      </c>
      <c r="Q100" s="208">
        <v>23</v>
      </c>
      <c r="R100" s="274">
        <v>6</v>
      </c>
      <c r="S100" s="274">
        <v>6</v>
      </c>
      <c r="T100" s="274">
        <v>8</v>
      </c>
      <c r="U100" s="207">
        <v>42</v>
      </c>
    </row>
    <row r="101" spans="1:21" ht="15" customHeight="1">
      <c r="A101" s="35" t="s">
        <v>108</v>
      </c>
      <c r="B101" s="274">
        <v>1</v>
      </c>
      <c r="C101" s="274">
        <v>1</v>
      </c>
      <c r="D101" s="274">
        <v>0</v>
      </c>
      <c r="E101" s="206">
        <v>3</v>
      </c>
      <c r="F101" s="207">
        <v>5</v>
      </c>
      <c r="G101" s="208">
        <v>0</v>
      </c>
      <c r="H101" s="274">
        <v>9</v>
      </c>
      <c r="I101" s="274">
        <v>0</v>
      </c>
      <c r="J101" s="206">
        <v>0</v>
      </c>
      <c r="K101" s="207">
        <v>9</v>
      </c>
      <c r="L101" s="208">
        <v>0</v>
      </c>
      <c r="M101" s="274">
        <v>12</v>
      </c>
      <c r="N101" s="274">
        <v>0</v>
      </c>
      <c r="O101" s="206">
        <v>1</v>
      </c>
      <c r="P101" s="207">
        <v>13</v>
      </c>
      <c r="Q101" s="208">
        <v>0</v>
      </c>
      <c r="R101" s="274">
        <v>1</v>
      </c>
      <c r="S101" s="274">
        <v>-1</v>
      </c>
      <c r="T101" s="274">
        <v>0</v>
      </c>
      <c r="U101" s="207">
        <v>1</v>
      </c>
    </row>
    <row r="102" spans="1:21" ht="15" customHeight="1">
      <c r="A102" s="2"/>
      <c r="B102" s="270"/>
      <c r="C102" s="270"/>
      <c r="D102" s="270"/>
      <c r="E102" s="271"/>
      <c r="F102" s="272"/>
      <c r="G102" s="273"/>
      <c r="H102" s="270"/>
      <c r="I102" s="270"/>
      <c r="J102" s="271"/>
      <c r="K102" s="272"/>
      <c r="L102" s="273"/>
      <c r="M102" s="270"/>
      <c r="N102" s="270"/>
      <c r="O102" s="271"/>
      <c r="P102" s="272"/>
      <c r="Q102" s="273"/>
      <c r="R102" s="270"/>
      <c r="S102" s="270"/>
      <c r="T102" s="270"/>
      <c r="U102" s="272"/>
    </row>
    <row r="103" spans="1:21" ht="15" customHeight="1">
      <c r="A103" s="1" t="s">
        <v>109</v>
      </c>
      <c r="B103" s="39">
        <v>70</v>
      </c>
      <c r="C103" s="39">
        <v>74</v>
      </c>
      <c r="D103" s="39">
        <v>58</v>
      </c>
      <c r="E103" s="40">
        <v>120</v>
      </c>
      <c r="F103" s="41">
        <v>322</v>
      </c>
      <c r="G103" s="42">
        <v>39</v>
      </c>
      <c r="H103" s="39">
        <v>51</v>
      </c>
      <c r="I103" s="39">
        <v>43</v>
      </c>
      <c r="J103" s="40">
        <v>53</v>
      </c>
      <c r="K103" s="41">
        <v>186</v>
      </c>
      <c r="L103" s="42">
        <v>43</v>
      </c>
      <c r="M103" s="39">
        <v>57</v>
      </c>
      <c r="N103" s="39">
        <v>61</v>
      </c>
      <c r="O103" s="40">
        <v>63</v>
      </c>
      <c r="P103" s="41">
        <v>224</v>
      </c>
      <c r="Q103" s="42">
        <v>47</v>
      </c>
      <c r="R103" s="39">
        <v>36</v>
      </c>
      <c r="S103" s="39">
        <v>39</v>
      </c>
      <c r="T103" s="39">
        <v>41</v>
      </c>
      <c r="U103" s="41">
        <v>161</v>
      </c>
    </row>
    <row r="104" spans="1:21" ht="15" customHeight="1">
      <c r="A104" s="1" t="s">
        <v>18</v>
      </c>
      <c r="B104" s="39">
        <v>247</v>
      </c>
      <c r="C104" s="39">
        <v>306</v>
      </c>
      <c r="D104" s="39">
        <v>194</v>
      </c>
      <c r="E104" s="40">
        <v>335</v>
      </c>
      <c r="F104" s="41">
        <v>1082</v>
      </c>
      <c r="G104" s="42">
        <v>252</v>
      </c>
      <c r="H104" s="39">
        <v>176</v>
      </c>
      <c r="I104" s="39">
        <v>154</v>
      </c>
      <c r="J104" s="40">
        <v>202</v>
      </c>
      <c r="K104" s="41">
        <v>784</v>
      </c>
      <c r="L104" s="42">
        <v>189</v>
      </c>
      <c r="M104" s="39">
        <v>168</v>
      </c>
      <c r="N104" s="39">
        <v>229</v>
      </c>
      <c r="O104" s="40">
        <v>277</v>
      </c>
      <c r="P104" s="41">
        <v>863</v>
      </c>
      <c r="Q104" s="42">
        <v>166</v>
      </c>
      <c r="R104" s="39">
        <v>182</v>
      </c>
      <c r="S104" s="39">
        <v>192</v>
      </c>
      <c r="T104" s="39">
        <v>519</v>
      </c>
      <c r="U104" s="41">
        <v>1061</v>
      </c>
    </row>
    <row r="105" spans="1:21" ht="15" customHeight="1">
      <c r="A105" s="1" t="s">
        <v>19</v>
      </c>
      <c r="B105" s="39">
        <v>4</v>
      </c>
      <c r="C105" s="39">
        <v>4</v>
      </c>
      <c r="D105" s="39">
        <v>4</v>
      </c>
      <c r="E105" s="40">
        <v>5</v>
      </c>
      <c r="F105" s="41">
        <v>16</v>
      </c>
      <c r="G105" s="42">
        <v>6</v>
      </c>
      <c r="H105" s="39">
        <v>3</v>
      </c>
      <c r="I105" s="39">
        <v>3</v>
      </c>
      <c r="J105" s="40">
        <v>3</v>
      </c>
      <c r="K105" s="41">
        <v>15</v>
      </c>
      <c r="L105" s="42">
        <v>3</v>
      </c>
      <c r="M105" s="39">
        <v>3</v>
      </c>
      <c r="N105" s="39">
        <v>4</v>
      </c>
      <c r="O105" s="40">
        <v>3</v>
      </c>
      <c r="P105" s="41">
        <v>13</v>
      </c>
      <c r="Q105" s="42">
        <v>3</v>
      </c>
      <c r="R105" s="39">
        <v>3</v>
      </c>
      <c r="S105" s="39">
        <v>2</v>
      </c>
      <c r="T105" s="39">
        <v>4</v>
      </c>
      <c r="U105" s="41">
        <v>12</v>
      </c>
    </row>
    <row r="106" spans="1:21" ht="15" customHeight="1">
      <c r="A106" s="1" t="s">
        <v>48</v>
      </c>
      <c r="B106" s="39">
        <v>0</v>
      </c>
      <c r="C106" s="39">
        <v>26</v>
      </c>
      <c r="D106" s="39">
        <v>0</v>
      </c>
      <c r="E106" s="40">
        <v>22</v>
      </c>
      <c r="F106" s="41">
        <v>48</v>
      </c>
      <c r="G106" s="42">
        <v>0</v>
      </c>
      <c r="H106" s="39">
        <v>0</v>
      </c>
      <c r="I106" s="39">
        <v>0</v>
      </c>
      <c r="J106" s="40">
        <v>0</v>
      </c>
      <c r="K106" s="41">
        <v>0</v>
      </c>
      <c r="L106" s="42">
        <v>0</v>
      </c>
      <c r="M106" s="39">
        <v>0</v>
      </c>
      <c r="N106" s="39">
        <v>0</v>
      </c>
      <c r="O106" s="40">
        <v>0</v>
      </c>
      <c r="P106" s="41">
        <v>0</v>
      </c>
      <c r="Q106" s="42">
        <v>0</v>
      </c>
      <c r="R106" s="39">
        <v>0</v>
      </c>
      <c r="S106" s="39">
        <v>0</v>
      </c>
      <c r="T106" s="39">
        <v>0</v>
      </c>
      <c r="U106" s="41">
        <v>0</v>
      </c>
    </row>
    <row r="107" spans="1:21" ht="15" customHeight="1">
      <c r="A107" s="20" t="s">
        <v>86</v>
      </c>
      <c r="B107" s="43">
        <v>22</v>
      </c>
      <c r="C107" s="43">
        <v>177</v>
      </c>
      <c r="D107" s="43">
        <v>2</v>
      </c>
      <c r="E107" s="44">
        <v>44</v>
      </c>
      <c r="F107" s="45">
        <v>244</v>
      </c>
      <c r="G107" s="46">
        <v>3</v>
      </c>
      <c r="H107" s="43">
        <v>9</v>
      </c>
      <c r="I107" s="43">
        <v>5</v>
      </c>
      <c r="J107" s="44">
        <v>10</v>
      </c>
      <c r="K107" s="45">
        <v>28</v>
      </c>
      <c r="L107" s="46">
        <v>13</v>
      </c>
      <c r="M107" s="43">
        <v>0</v>
      </c>
      <c r="N107" s="43">
        <v>-1</v>
      </c>
      <c r="O107" s="44">
        <v>130</v>
      </c>
      <c r="P107" s="45">
        <v>142</v>
      </c>
      <c r="Q107" s="46">
        <v>0</v>
      </c>
      <c r="R107" s="43">
        <v>19</v>
      </c>
      <c r="S107" s="43">
        <v>33</v>
      </c>
      <c r="T107" s="43">
        <v>380</v>
      </c>
      <c r="U107" s="45">
        <v>432</v>
      </c>
    </row>
    <row r="108" spans="1:21" ht="15" customHeight="1">
      <c r="A108" s="13" t="s">
        <v>110</v>
      </c>
      <c r="B108" s="51">
        <v>-15</v>
      </c>
      <c r="C108" s="51">
        <v>44</v>
      </c>
      <c r="D108" s="51">
        <v>3</v>
      </c>
      <c r="E108" s="52">
        <v>-147</v>
      </c>
      <c r="F108" s="53">
        <v>-115</v>
      </c>
      <c r="G108" s="54">
        <v>-70</v>
      </c>
      <c r="H108" s="51">
        <v>34</v>
      </c>
      <c r="I108" s="51">
        <v>16</v>
      </c>
      <c r="J108" s="52">
        <v>14</v>
      </c>
      <c r="K108" s="53">
        <v>-6</v>
      </c>
      <c r="L108" s="54">
        <v>6</v>
      </c>
      <c r="M108" s="51">
        <v>3</v>
      </c>
      <c r="N108" s="51">
        <v>8</v>
      </c>
      <c r="O108" s="52">
        <v>63</v>
      </c>
      <c r="P108" s="53">
        <v>81</v>
      </c>
      <c r="Q108" s="54">
        <v>17</v>
      </c>
      <c r="R108" s="51">
        <v>13</v>
      </c>
      <c r="S108" s="51">
        <v>11</v>
      </c>
      <c r="T108" s="51">
        <v>36</v>
      </c>
      <c r="U108" s="53">
        <v>77</v>
      </c>
    </row>
    <row r="109" spans="1:21" ht="15" customHeight="1">
      <c r="A109" s="1" t="s">
        <v>51</v>
      </c>
      <c r="B109" s="39">
        <v>157</v>
      </c>
      <c r="C109" s="39">
        <v>173</v>
      </c>
      <c r="D109" s="39">
        <v>50</v>
      </c>
      <c r="E109" s="40">
        <v>0</v>
      </c>
      <c r="F109" s="41">
        <v>381</v>
      </c>
      <c r="G109" s="42">
        <v>167</v>
      </c>
      <c r="H109" s="39">
        <v>-3</v>
      </c>
      <c r="I109" s="39">
        <v>-4</v>
      </c>
      <c r="J109" s="40">
        <v>56</v>
      </c>
      <c r="K109" s="41">
        <v>216</v>
      </c>
      <c r="L109" s="42">
        <v>11</v>
      </c>
      <c r="M109" s="39">
        <v>4</v>
      </c>
      <c r="N109" s="39">
        <v>14</v>
      </c>
      <c r="O109" s="40">
        <v>88</v>
      </c>
      <c r="P109" s="41">
        <v>117</v>
      </c>
      <c r="Q109" s="42">
        <v>-7</v>
      </c>
      <c r="R109" s="39">
        <v>-3</v>
      </c>
      <c r="S109" s="39">
        <v>49</v>
      </c>
      <c r="T109" s="39">
        <v>8</v>
      </c>
      <c r="U109" s="41">
        <v>48</v>
      </c>
    </row>
    <row r="110" spans="1:21" ht="15" customHeight="1">
      <c r="A110" s="1" t="s">
        <v>87</v>
      </c>
      <c r="B110" s="39">
        <v>0</v>
      </c>
      <c r="C110" s="39">
        <v>-1</v>
      </c>
      <c r="D110" s="39">
        <v>0</v>
      </c>
      <c r="E110" s="40">
        <v>0</v>
      </c>
      <c r="F110" s="41">
        <v>-1</v>
      </c>
      <c r="G110" s="42">
        <v>0</v>
      </c>
      <c r="H110" s="39">
        <v>0</v>
      </c>
      <c r="I110" s="39">
        <v>0</v>
      </c>
      <c r="J110" s="40">
        <v>0</v>
      </c>
      <c r="K110" s="41">
        <v>0</v>
      </c>
      <c r="L110" s="42">
        <v>0</v>
      </c>
      <c r="M110" s="39">
        <v>-2</v>
      </c>
      <c r="N110" s="39">
        <v>8</v>
      </c>
      <c r="O110" s="40">
        <v>0</v>
      </c>
      <c r="P110" s="41">
        <v>7</v>
      </c>
      <c r="Q110" s="42">
        <v>0</v>
      </c>
      <c r="R110" s="39">
        <v>0</v>
      </c>
      <c r="S110" s="39">
        <v>0</v>
      </c>
      <c r="T110" s="39">
        <v>-1</v>
      </c>
      <c r="U110" s="41">
        <v>0</v>
      </c>
    </row>
    <row r="111" spans="1:21" ht="15" customHeight="1">
      <c r="A111" s="1" t="s">
        <v>53</v>
      </c>
      <c r="B111" s="39">
        <v>4</v>
      </c>
      <c r="C111" s="39">
        <v>4</v>
      </c>
      <c r="D111" s="39">
        <v>4</v>
      </c>
      <c r="E111" s="40">
        <v>5</v>
      </c>
      <c r="F111" s="41">
        <v>16</v>
      </c>
      <c r="G111" s="42">
        <v>6</v>
      </c>
      <c r="H111" s="39">
        <v>3</v>
      </c>
      <c r="I111" s="39">
        <v>3</v>
      </c>
      <c r="J111" s="40">
        <v>3</v>
      </c>
      <c r="K111" s="41">
        <v>15</v>
      </c>
      <c r="L111" s="42">
        <v>3</v>
      </c>
      <c r="M111" s="39">
        <v>3</v>
      </c>
      <c r="N111" s="39">
        <v>4</v>
      </c>
      <c r="O111" s="40">
        <v>3</v>
      </c>
      <c r="P111" s="41">
        <v>13</v>
      </c>
      <c r="Q111" s="42">
        <v>3</v>
      </c>
      <c r="R111" s="39">
        <v>3</v>
      </c>
      <c r="S111" s="39">
        <v>2</v>
      </c>
      <c r="T111" s="39">
        <v>4</v>
      </c>
      <c r="U111" s="41">
        <v>12</v>
      </c>
    </row>
    <row r="112" spans="1:21" ht="15" customHeight="1">
      <c r="A112" s="20" t="s">
        <v>54</v>
      </c>
      <c r="B112" s="43">
        <v>0</v>
      </c>
      <c r="C112" s="43">
        <v>26</v>
      </c>
      <c r="D112" s="43">
        <v>0</v>
      </c>
      <c r="E112" s="44">
        <v>22</v>
      </c>
      <c r="F112" s="45">
        <v>48</v>
      </c>
      <c r="G112" s="46">
        <v>0</v>
      </c>
      <c r="H112" s="43">
        <v>0</v>
      </c>
      <c r="I112" s="43">
        <v>0</v>
      </c>
      <c r="J112" s="44">
        <v>0</v>
      </c>
      <c r="K112" s="45">
        <v>0</v>
      </c>
      <c r="L112" s="46">
        <v>0</v>
      </c>
      <c r="M112" s="43">
        <v>0</v>
      </c>
      <c r="N112" s="43">
        <v>0</v>
      </c>
      <c r="O112" s="44">
        <v>0</v>
      </c>
      <c r="P112" s="45">
        <v>0</v>
      </c>
      <c r="Q112" s="46">
        <v>0</v>
      </c>
      <c r="R112" s="43">
        <v>0</v>
      </c>
      <c r="S112" s="43">
        <v>0</v>
      </c>
      <c r="T112" s="43">
        <v>0</v>
      </c>
      <c r="U112" s="45">
        <v>0</v>
      </c>
    </row>
    <row r="113" spans="1:21" ht="15" customHeight="1">
      <c r="A113" s="13" t="s">
        <v>33</v>
      </c>
      <c r="B113" s="51">
        <v>146</v>
      </c>
      <c r="C113" s="51">
        <v>246</v>
      </c>
      <c r="D113" s="51">
        <v>57</v>
      </c>
      <c r="E113" s="52">
        <v>-120</v>
      </c>
      <c r="F113" s="53">
        <v>329</v>
      </c>
      <c r="G113" s="54">
        <v>103</v>
      </c>
      <c r="H113" s="51">
        <v>34</v>
      </c>
      <c r="I113" s="51">
        <v>15</v>
      </c>
      <c r="J113" s="52">
        <v>73</v>
      </c>
      <c r="K113" s="53">
        <v>225</v>
      </c>
      <c r="L113" s="54">
        <v>20</v>
      </c>
      <c r="M113" s="51">
        <v>9</v>
      </c>
      <c r="N113" s="51">
        <v>34</v>
      </c>
      <c r="O113" s="52">
        <v>154</v>
      </c>
      <c r="P113" s="53">
        <v>217</v>
      </c>
      <c r="Q113" s="54">
        <v>13</v>
      </c>
      <c r="R113" s="51">
        <v>13</v>
      </c>
      <c r="S113" s="51">
        <v>62</v>
      </c>
      <c r="T113" s="51">
        <v>47</v>
      </c>
      <c r="U113" s="53">
        <v>137</v>
      </c>
    </row>
    <row r="114" spans="1:21" ht="15" customHeight="1">
      <c r="A114" s="20" t="s">
        <v>102</v>
      </c>
      <c r="B114" s="43">
        <v>21</v>
      </c>
      <c r="C114" s="43">
        <v>29</v>
      </c>
      <c r="D114" s="43">
        <v>3</v>
      </c>
      <c r="E114" s="44">
        <v>137</v>
      </c>
      <c r="F114" s="45">
        <v>189</v>
      </c>
      <c r="G114" s="46">
        <v>28</v>
      </c>
      <c r="H114" s="43">
        <v>0</v>
      </c>
      <c r="I114" s="43">
        <v>-9</v>
      </c>
      <c r="J114" s="44">
        <v>-5</v>
      </c>
      <c r="K114" s="45">
        <v>14</v>
      </c>
      <c r="L114" s="46">
        <v>14</v>
      </c>
      <c r="M114" s="43">
        <v>1</v>
      </c>
      <c r="N114" s="43">
        <v>33</v>
      </c>
      <c r="O114" s="44">
        <v>-4</v>
      </c>
      <c r="P114" s="45">
        <v>44</v>
      </c>
      <c r="Q114" s="46">
        <v>12</v>
      </c>
      <c r="R114" s="43">
        <v>12</v>
      </c>
      <c r="S114" s="43">
        <v>11</v>
      </c>
      <c r="T114" s="43">
        <v>154</v>
      </c>
      <c r="U114" s="45">
        <v>187</v>
      </c>
    </row>
    <row r="115" spans="1:21" ht="15" customHeight="1">
      <c r="A115" s="21" t="s">
        <v>98</v>
      </c>
      <c r="B115" s="47">
        <v>167</v>
      </c>
      <c r="C115" s="47">
        <v>275</v>
      </c>
      <c r="D115" s="47">
        <v>59</v>
      </c>
      <c r="E115" s="48">
        <v>17</v>
      </c>
      <c r="F115" s="49">
        <v>518</v>
      </c>
      <c r="G115" s="50">
        <v>131</v>
      </c>
      <c r="H115" s="47">
        <v>33</v>
      </c>
      <c r="I115" s="47">
        <v>7</v>
      </c>
      <c r="J115" s="48">
        <v>68</v>
      </c>
      <c r="K115" s="49">
        <v>239</v>
      </c>
      <c r="L115" s="50">
        <v>34</v>
      </c>
      <c r="M115" s="47">
        <v>10</v>
      </c>
      <c r="N115" s="47">
        <v>67</v>
      </c>
      <c r="O115" s="48">
        <v>150</v>
      </c>
      <c r="P115" s="49">
        <v>261</v>
      </c>
      <c r="Q115" s="50">
        <v>25</v>
      </c>
      <c r="R115" s="47">
        <v>25</v>
      </c>
      <c r="S115" s="47">
        <v>73</v>
      </c>
      <c r="T115" s="47">
        <v>201</v>
      </c>
      <c r="U115" s="49">
        <v>324</v>
      </c>
    </row>
    <row r="116" spans="1:21" ht="15" customHeight="1">
      <c r="A116" s="1"/>
      <c r="B116" s="38"/>
      <c r="C116" s="38"/>
      <c r="D116" s="38"/>
      <c r="E116" s="38"/>
      <c r="F116" s="41"/>
      <c r="G116" s="42"/>
      <c r="H116" s="38"/>
      <c r="I116" s="38"/>
      <c r="J116" s="38"/>
      <c r="K116" s="197"/>
      <c r="L116" s="42"/>
      <c r="M116" s="38"/>
      <c r="N116" s="38"/>
      <c r="O116" s="38"/>
      <c r="P116" s="197"/>
      <c r="Q116" s="42"/>
      <c r="R116" s="39"/>
      <c r="S116" s="38"/>
      <c r="T116" s="38"/>
      <c r="U116" s="197"/>
    </row>
    <row r="117" spans="1:21" ht="15" customHeight="1">
      <c r="A117" s="28" t="s">
        <v>111</v>
      </c>
      <c r="B117" s="213"/>
      <c r="C117" s="213"/>
      <c r="D117" s="213"/>
      <c r="E117" s="214"/>
      <c r="F117" s="215"/>
      <c r="G117" s="216"/>
      <c r="H117" s="213"/>
      <c r="I117" s="217"/>
      <c r="J117" s="218"/>
      <c r="K117" s="219"/>
      <c r="L117" s="216"/>
      <c r="M117" s="213"/>
      <c r="N117" s="213"/>
      <c r="O117" s="214"/>
      <c r="P117" s="219"/>
      <c r="Q117" s="216"/>
      <c r="R117" s="213"/>
      <c r="S117" s="213"/>
      <c r="T117" s="213"/>
      <c r="U117" s="219"/>
    </row>
    <row r="118" spans="1:21" ht="15" customHeight="1">
      <c r="A118" s="24" t="s">
        <v>112</v>
      </c>
      <c r="B118" s="55">
        <v>-5</v>
      </c>
      <c r="C118" s="55">
        <v>-2</v>
      </c>
      <c r="D118" s="55">
        <v>-6</v>
      </c>
      <c r="E118" s="48">
        <v>-3</v>
      </c>
      <c r="F118" s="49">
        <v>-16</v>
      </c>
      <c r="G118" s="50">
        <v>-4</v>
      </c>
      <c r="H118" s="47">
        <v>-4</v>
      </c>
      <c r="I118" s="47">
        <v>-4</v>
      </c>
      <c r="J118" s="48">
        <v>-6</v>
      </c>
      <c r="K118" s="49">
        <v>-17</v>
      </c>
      <c r="L118" s="50">
        <v>-6</v>
      </c>
      <c r="M118" s="47">
        <v>-3</v>
      </c>
      <c r="N118" s="47">
        <v>-7</v>
      </c>
      <c r="O118" s="48">
        <v>-1</v>
      </c>
      <c r="P118" s="49">
        <v>-17</v>
      </c>
      <c r="Q118" s="50">
        <v>-4</v>
      </c>
      <c r="R118" s="47">
        <v>-7</v>
      </c>
      <c r="S118" s="47">
        <v>-9</v>
      </c>
      <c r="T118" s="47">
        <v>-30</v>
      </c>
      <c r="U118" s="49">
        <v>-50</v>
      </c>
    </row>
    <row r="119" spans="1:21" ht="15" customHeight="1">
      <c r="A119" s="1" t="s">
        <v>109</v>
      </c>
      <c r="B119" s="39">
        <v>-4</v>
      </c>
      <c r="C119" s="39">
        <v>-18</v>
      </c>
      <c r="D119" s="39">
        <v>15</v>
      </c>
      <c r="E119" s="40">
        <v>-3</v>
      </c>
      <c r="F119" s="41">
        <v>-10</v>
      </c>
      <c r="G119" s="42">
        <v>-2</v>
      </c>
      <c r="H119" s="39">
        <v>-3</v>
      </c>
      <c r="I119" s="39">
        <v>-3</v>
      </c>
      <c r="J119" s="40">
        <v>4</v>
      </c>
      <c r="K119" s="41">
        <v>-3</v>
      </c>
      <c r="L119" s="42">
        <v>5</v>
      </c>
      <c r="M119" s="39">
        <v>0</v>
      </c>
      <c r="N119" s="39">
        <v>-2</v>
      </c>
      <c r="O119" s="40">
        <v>22</v>
      </c>
      <c r="P119" s="41">
        <v>26</v>
      </c>
      <c r="Q119" s="42">
        <v>-4</v>
      </c>
      <c r="R119" s="39">
        <v>5</v>
      </c>
      <c r="S119" s="39">
        <v>-2</v>
      </c>
      <c r="T119" s="39">
        <v>8</v>
      </c>
      <c r="U119" s="41">
        <v>7</v>
      </c>
    </row>
    <row r="120" spans="1:21" ht="15" customHeight="1">
      <c r="A120" s="1" t="s">
        <v>18</v>
      </c>
      <c r="B120" s="39">
        <v>97</v>
      </c>
      <c r="C120" s="39">
        <v>114</v>
      </c>
      <c r="D120" s="39">
        <v>88</v>
      </c>
      <c r="E120" s="40">
        <v>131</v>
      </c>
      <c r="F120" s="41">
        <v>430</v>
      </c>
      <c r="G120" s="42">
        <v>111</v>
      </c>
      <c r="H120" s="39">
        <v>108</v>
      </c>
      <c r="I120" s="39">
        <v>105</v>
      </c>
      <c r="J120" s="40">
        <v>135</v>
      </c>
      <c r="K120" s="41">
        <v>459</v>
      </c>
      <c r="L120" s="42">
        <v>128</v>
      </c>
      <c r="M120" s="39">
        <v>153</v>
      </c>
      <c r="N120" s="39">
        <v>161</v>
      </c>
      <c r="O120" s="40">
        <v>280</v>
      </c>
      <c r="P120" s="41">
        <v>722</v>
      </c>
      <c r="Q120" s="42">
        <v>183</v>
      </c>
      <c r="R120" s="39">
        <v>177</v>
      </c>
      <c r="S120" s="39">
        <v>183</v>
      </c>
      <c r="T120" s="39">
        <v>220</v>
      </c>
      <c r="U120" s="41">
        <v>762</v>
      </c>
    </row>
    <row r="121" spans="1:21" ht="15" customHeight="1">
      <c r="A121" s="1" t="s">
        <v>19</v>
      </c>
      <c r="B121" s="39">
        <v>8</v>
      </c>
      <c r="C121" s="39">
        <v>8</v>
      </c>
      <c r="D121" s="39">
        <v>8</v>
      </c>
      <c r="E121" s="40">
        <v>8</v>
      </c>
      <c r="F121" s="41">
        <v>33</v>
      </c>
      <c r="G121" s="42">
        <v>13</v>
      </c>
      <c r="H121" s="39">
        <v>14</v>
      </c>
      <c r="I121" s="39">
        <v>14</v>
      </c>
      <c r="J121" s="40">
        <v>15</v>
      </c>
      <c r="K121" s="41">
        <v>56</v>
      </c>
      <c r="L121" s="42">
        <v>15</v>
      </c>
      <c r="M121" s="39">
        <v>14</v>
      </c>
      <c r="N121" s="39">
        <v>15</v>
      </c>
      <c r="O121" s="40">
        <v>14</v>
      </c>
      <c r="P121" s="41">
        <v>57</v>
      </c>
      <c r="Q121" s="42">
        <v>12</v>
      </c>
      <c r="R121" s="39">
        <v>25</v>
      </c>
      <c r="S121" s="39">
        <v>17</v>
      </c>
      <c r="T121" s="39">
        <v>15</v>
      </c>
      <c r="U121" s="41">
        <v>70</v>
      </c>
    </row>
    <row r="122" spans="1:21" ht="15" customHeight="1">
      <c r="A122" s="1" t="s">
        <v>48</v>
      </c>
      <c r="B122" s="39">
        <v>0</v>
      </c>
      <c r="C122" s="39">
        <v>0</v>
      </c>
      <c r="D122" s="39">
        <v>0</v>
      </c>
      <c r="E122" s="40">
        <v>0</v>
      </c>
      <c r="F122" s="41">
        <v>0</v>
      </c>
      <c r="G122" s="42">
        <v>0</v>
      </c>
      <c r="H122" s="39">
        <v>0</v>
      </c>
      <c r="I122" s="39">
        <v>0</v>
      </c>
      <c r="J122" s="40">
        <v>0</v>
      </c>
      <c r="K122" s="41">
        <v>0</v>
      </c>
      <c r="L122" s="42">
        <v>0</v>
      </c>
      <c r="M122" s="39">
        <v>0</v>
      </c>
      <c r="N122" s="39">
        <v>0</v>
      </c>
      <c r="O122" s="40">
        <v>0</v>
      </c>
      <c r="P122" s="41">
        <v>0</v>
      </c>
      <c r="Q122" s="42">
        <v>0</v>
      </c>
      <c r="R122" s="39">
        <v>0</v>
      </c>
      <c r="S122" s="39">
        <v>0</v>
      </c>
      <c r="T122" s="39">
        <v>0</v>
      </c>
      <c r="U122" s="41">
        <v>0</v>
      </c>
    </row>
    <row r="123" spans="1:21" ht="15" customHeight="1">
      <c r="A123" s="20" t="s">
        <v>49</v>
      </c>
      <c r="B123" s="43">
        <v>0</v>
      </c>
      <c r="C123" s="43">
        <v>0</v>
      </c>
      <c r="D123" s="43">
        <v>0</v>
      </c>
      <c r="E123" s="44">
        <v>0</v>
      </c>
      <c r="F123" s="45">
        <v>0</v>
      </c>
      <c r="G123" s="46">
        <v>0</v>
      </c>
      <c r="H123" s="43">
        <v>0</v>
      </c>
      <c r="I123" s="43">
        <v>0</v>
      </c>
      <c r="J123" s="44">
        <v>0</v>
      </c>
      <c r="K123" s="45">
        <v>0</v>
      </c>
      <c r="L123" s="46">
        <v>0</v>
      </c>
      <c r="M123" s="43">
        <v>0</v>
      </c>
      <c r="N123" s="43">
        <v>0</v>
      </c>
      <c r="O123" s="44">
        <v>0</v>
      </c>
      <c r="P123" s="45">
        <v>0</v>
      </c>
      <c r="Q123" s="46">
        <v>0</v>
      </c>
      <c r="R123" s="43">
        <v>0</v>
      </c>
      <c r="S123" s="43">
        <v>3</v>
      </c>
      <c r="T123" s="43">
        <v>24</v>
      </c>
      <c r="U123" s="45">
        <v>27</v>
      </c>
    </row>
    <row r="124" spans="1:21" ht="15" customHeight="1">
      <c r="A124" s="13" t="s">
        <v>113</v>
      </c>
      <c r="B124" s="51">
        <v>-106</v>
      </c>
      <c r="C124" s="51">
        <v>-107</v>
      </c>
      <c r="D124" s="51">
        <v>-117</v>
      </c>
      <c r="E124" s="52">
        <v>-139</v>
      </c>
      <c r="F124" s="53">
        <v>-469</v>
      </c>
      <c r="G124" s="54">
        <v>-127</v>
      </c>
      <c r="H124" s="51">
        <v>-123</v>
      </c>
      <c r="I124" s="51">
        <v>-120</v>
      </c>
      <c r="J124" s="52">
        <v>-160</v>
      </c>
      <c r="K124" s="53">
        <v>-529</v>
      </c>
      <c r="L124" s="54">
        <v>-154</v>
      </c>
      <c r="M124" s="51">
        <v>-169</v>
      </c>
      <c r="N124" s="51">
        <v>-181</v>
      </c>
      <c r="O124" s="52">
        <v>-318</v>
      </c>
      <c r="P124" s="53">
        <v>-822</v>
      </c>
      <c r="Q124" s="54">
        <v>-195</v>
      </c>
      <c r="R124" s="51">
        <v>-214</v>
      </c>
      <c r="S124" s="51">
        <v>-204</v>
      </c>
      <c r="T124" s="51">
        <v>-249</v>
      </c>
      <c r="U124" s="53">
        <v>-862</v>
      </c>
    </row>
    <row r="125" spans="1:21" ht="15" customHeight="1">
      <c r="A125" s="1" t="s">
        <v>114</v>
      </c>
      <c r="B125" s="39">
        <v>0</v>
      </c>
      <c r="C125" s="39">
        <v>0</v>
      </c>
      <c r="D125" s="39">
        <v>0</v>
      </c>
      <c r="E125" s="40">
        <v>0</v>
      </c>
      <c r="F125" s="41">
        <v>0</v>
      </c>
      <c r="G125" s="42">
        <v>0</v>
      </c>
      <c r="H125" s="39">
        <v>0</v>
      </c>
      <c r="I125" s="39">
        <v>0</v>
      </c>
      <c r="J125" s="40">
        <v>0</v>
      </c>
      <c r="K125" s="41">
        <v>0</v>
      </c>
      <c r="L125" s="42">
        <v>0</v>
      </c>
      <c r="M125" s="39">
        <v>0</v>
      </c>
      <c r="N125" s="39">
        <v>0</v>
      </c>
      <c r="O125" s="40">
        <v>0</v>
      </c>
      <c r="P125" s="41">
        <v>0</v>
      </c>
      <c r="Q125" s="42">
        <v>0</v>
      </c>
      <c r="R125" s="39">
        <v>0</v>
      </c>
      <c r="S125" s="39">
        <v>0</v>
      </c>
      <c r="T125" s="39">
        <v>0</v>
      </c>
      <c r="U125" s="41">
        <v>0</v>
      </c>
    </row>
    <row r="126" spans="1:21" ht="15" customHeight="1">
      <c r="A126" s="1" t="s">
        <v>87</v>
      </c>
      <c r="B126" s="39">
        <v>-7</v>
      </c>
      <c r="C126" s="39">
        <v>-7</v>
      </c>
      <c r="D126" s="39">
        <v>3</v>
      </c>
      <c r="E126" s="40">
        <v>-1</v>
      </c>
      <c r="F126" s="41">
        <v>-12</v>
      </c>
      <c r="G126" s="42">
        <v>0</v>
      </c>
      <c r="H126" s="39">
        <v>2</v>
      </c>
      <c r="I126" s="39">
        <v>3</v>
      </c>
      <c r="J126" s="40">
        <v>3</v>
      </c>
      <c r="K126" s="41">
        <v>8</v>
      </c>
      <c r="L126" s="42">
        <v>5</v>
      </c>
      <c r="M126" s="39">
        <v>-2</v>
      </c>
      <c r="N126" s="39">
        <v>0</v>
      </c>
      <c r="O126" s="40">
        <v>5</v>
      </c>
      <c r="P126" s="41">
        <v>8</v>
      </c>
      <c r="Q126" s="42">
        <v>0</v>
      </c>
      <c r="R126" s="39">
        <v>0</v>
      </c>
      <c r="S126" s="39">
        <v>2</v>
      </c>
      <c r="T126" s="39">
        <v>2</v>
      </c>
      <c r="U126" s="41">
        <v>2</v>
      </c>
    </row>
    <row r="127" spans="1:21" ht="15" customHeight="1">
      <c r="A127" s="1" t="s">
        <v>53</v>
      </c>
      <c r="B127" s="39">
        <v>8</v>
      </c>
      <c r="C127" s="39">
        <v>8</v>
      </c>
      <c r="D127" s="39">
        <v>8</v>
      </c>
      <c r="E127" s="40">
        <v>8</v>
      </c>
      <c r="F127" s="41">
        <v>33</v>
      </c>
      <c r="G127" s="42">
        <v>13</v>
      </c>
      <c r="H127" s="39">
        <v>14</v>
      </c>
      <c r="I127" s="39">
        <v>14</v>
      </c>
      <c r="J127" s="40">
        <v>15</v>
      </c>
      <c r="K127" s="41">
        <v>56</v>
      </c>
      <c r="L127" s="42">
        <v>15</v>
      </c>
      <c r="M127" s="39">
        <v>14</v>
      </c>
      <c r="N127" s="39">
        <v>15</v>
      </c>
      <c r="O127" s="40">
        <v>14</v>
      </c>
      <c r="P127" s="41">
        <v>57</v>
      </c>
      <c r="Q127" s="42">
        <v>12</v>
      </c>
      <c r="R127" s="39">
        <v>25</v>
      </c>
      <c r="S127" s="39">
        <v>17</v>
      </c>
      <c r="T127" s="39">
        <v>15</v>
      </c>
      <c r="U127" s="41">
        <v>70</v>
      </c>
    </row>
    <row r="128" spans="1:21" ht="15" customHeight="1">
      <c r="A128" s="20" t="s">
        <v>54</v>
      </c>
      <c r="B128" s="43">
        <v>0</v>
      </c>
      <c r="C128" s="43">
        <v>0</v>
      </c>
      <c r="D128" s="43">
        <v>0</v>
      </c>
      <c r="E128" s="44">
        <v>0</v>
      </c>
      <c r="F128" s="45">
        <v>0</v>
      </c>
      <c r="G128" s="46">
        <v>0</v>
      </c>
      <c r="H128" s="43">
        <v>0</v>
      </c>
      <c r="I128" s="43">
        <v>0</v>
      </c>
      <c r="J128" s="44">
        <v>0</v>
      </c>
      <c r="K128" s="45">
        <v>0</v>
      </c>
      <c r="L128" s="46">
        <v>0</v>
      </c>
      <c r="M128" s="43">
        <v>0</v>
      </c>
      <c r="N128" s="43">
        <v>0</v>
      </c>
      <c r="O128" s="44">
        <v>0</v>
      </c>
      <c r="P128" s="45">
        <v>0</v>
      </c>
      <c r="Q128" s="46">
        <v>0</v>
      </c>
      <c r="R128" s="43">
        <v>0</v>
      </c>
      <c r="S128" s="43">
        <v>0</v>
      </c>
      <c r="T128" s="43">
        <v>0</v>
      </c>
      <c r="U128" s="45">
        <v>0</v>
      </c>
    </row>
    <row r="129" spans="1:21" ht="15" customHeight="1">
      <c r="A129" s="13" t="s">
        <v>33</v>
      </c>
      <c r="B129" s="51">
        <v>-105</v>
      </c>
      <c r="C129" s="51">
        <v>-105</v>
      </c>
      <c r="D129" s="51">
        <v>-106</v>
      </c>
      <c r="E129" s="52">
        <v>-132</v>
      </c>
      <c r="F129" s="53">
        <v>-448</v>
      </c>
      <c r="G129" s="54">
        <v>-114</v>
      </c>
      <c r="H129" s="51">
        <v>-106</v>
      </c>
      <c r="I129" s="51">
        <v>-103</v>
      </c>
      <c r="J129" s="52">
        <v>-142</v>
      </c>
      <c r="K129" s="53">
        <v>-465</v>
      </c>
      <c r="L129" s="54">
        <v>-134</v>
      </c>
      <c r="M129" s="51">
        <v>-158</v>
      </c>
      <c r="N129" s="51">
        <v>-166</v>
      </c>
      <c r="O129" s="52">
        <v>-299</v>
      </c>
      <c r="P129" s="53">
        <v>-757</v>
      </c>
      <c r="Q129" s="54">
        <v>-183</v>
      </c>
      <c r="R129" s="51">
        <v>-189</v>
      </c>
      <c r="S129" s="51">
        <v>-185</v>
      </c>
      <c r="T129" s="51">
        <v>-232</v>
      </c>
      <c r="U129" s="53">
        <v>-790</v>
      </c>
    </row>
    <row r="130" spans="1:21" ht="15" customHeight="1">
      <c r="A130" s="20" t="s">
        <v>102</v>
      </c>
      <c r="B130" s="43">
        <v>2</v>
      </c>
      <c r="C130" s="43">
        <v>10</v>
      </c>
      <c r="D130" s="43">
        <v>9</v>
      </c>
      <c r="E130" s="44">
        <v>24</v>
      </c>
      <c r="F130" s="45">
        <v>45</v>
      </c>
      <c r="G130" s="46">
        <v>16</v>
      </c>
      <c r="H130" s="43">
        <v>28</v>
      </c>
      <c r="I130" s="43">
        <v>4</v>
      </c>
      <c r="J130" s="44">
        <v>18</v>
      </c>
      <c r="K130" s="45">
        <v>65</v>
      </c>
      <c r="L130" s="46">
        <v>30</v>
      </c>
      <c r="M130" s="43">
        <v>51</v>
      </c>
      <c r="N130" s="43">
        <v>55</v>
      </c>
      <c r="O130" s="44">
        <v>167</v>
      </c>
      <c r="P130" s="45">
        <v>304</v>
      </c>
      <c r="Q130" s="46">
        <v>67</v>
      </c>
      <c r="R130" s="43">
        <v>60</v>
      </c>
      <c r="S130" s="43">
        <v>51</v>
      </c>
      <c r="T130" s="43">
        <v>103</v>
      </c>
      <c r="U130" s="45">
        <v>285</v>
      </c>
    </row>
    <row r="131" spans="1:21" ht="15" customHeight="1">
      <c r="A131" s="21" t="s">
        <v>115</v>
      </c>
      <c r="B131" s="47">
        <v>-103</v>
      </c>
      <c r="C131" s="47">
        <v>-95</v>
      </c>
      <c r="D131" s="47">
        <v>-97</v>
      </c>
      <c r="E131" s="48">
        <v>-108</v>
      </c>
      <c r="F131" s="49">
        <v>-403</v>
      </c>
      <c r="G131" s="50">
        <v>-98</v>
      </c>
      <c r="H131" s="47">
        <v>-78</v>
      </c>
      <c r="I131" s="47">
        <v>-100</v>
      </c>
      <c r="J131" s="48">
        <v>-124</v>
      </c>
      <c r="K131" s="49">
        <v>-400</v>
      </c>
      <c r="L131" s="50">
        <v>-104</v>
      </c>
      <c r="M131" s="47">
        <v>-107</v>
      </c>
      <c r="N131" s="47">
        <v>-111</v>
      </c>
      <c r="O131" s="48">
        <v>-131</v>
      </c>
      <c r="P131" s="49">
        <v>-453</v>
      </c>
      <c r="Q131" s="50">
        <v>-116</v>
      </c>
      <c r="R131" s="47">
        <v>-129</v>
      </c>
      <c r="S131" s="47">
        <v>-134</v>
      </c>
      <c r="T131" s="47">
        <v>-129</v>
      </c>
      <c r="U131" s="49">
        <v>-505</v>
      </c>
    </row>
    <row r="132" spans="1:21" ht="15" customHeight="1">
      <c r="A132" s="2"/>
      <c r="B132" s="38"/>
      <c r="C132" s="38"/>
      <c r="D132" s="38"/>
      <c r="E132" s="38"/>
      <c r="F132" s="41"/>
      <c r="G132" s="42"/>
      <c r="H132" s="38"/>
      <c r="I132" s="38"/>
      <c r="J132" s="38"/>
      <c r="K132" s="197"/>
      <c r="L132" s="42"/>
      <c r="M132" s="38"/>
      <c r="N132" s="38"/>
      <c r="O132" s="38"/>
      <c r="P132" s="197"/>
      <c r="Q132" s="42"/>
      <c r="R132" s="39"/>
      <c r="S132" s="38"/>
      <c r="T132" s="38"/>
      <c r="U132" s="197"/>
    </row>
    <row r="133" spans="1:21" ht="15" customHeight="1">
      <c r="A133" s="28" t="s">
        <v>116</v>
      </c>
      <c r="B133" s="213"/>
      <c r="C133" s="213"/>
      <c r="D133" s="213"/>
      <c r="E133" s="214"/>
      <c r="F133" s="215"/>
      <c r="G133" s="216"/>
      <c r="H133" s="213"/>
      <c r="I133" s="217"/>
      <c r="J133" s="218"/>
      <c r="K133" s="219"/>
      <c r="L133" s="216"/>
      <c r="M133" s="213"/>
      <c r="N133" s="213"/>
      <c r="O133" s="214"/>
      <c r="P133" s="219"/>
      <c r="Q133" s="216"/>
      <c r="R133" s="213"/>
      <c r="S133" s="213"/>
      <c r="T133" s="213"/>
      <c r="U133" s="219"/>
    </row>
    <row r="134" spans="1:21" ht="15" customHeight="1">
      <c r="A134" s="21" t="s">
        <v>85</v>
      </c>
      <c r="B134" s="47">
        <v>0</v>
      </c>
      <c r="C134" s="47">
        <v>0</v>
      </c>
      <c r="D134" s="47">
        <v>0</v>
      </c>
      <c r="E134" s="48">
        <v>0</v>
      </c>
      <c r="F134" s="49">
        <v>0</v>
      </c>
      <c r="G134" s="50">
        <v>0</v>
      </c>
      <c r="H134" s="47">
        <v>0</v>
      </c>
      <c r="I134" s="47">
        <v>0</v>
      </c>
      <c r="J134" s="48">
        <v>0</v>
      </c>
      <c r="K134" s="49">
        <v>0</v>
      </c>
      <c r="L134" s="50">
        <v>0</v>
      </c>
      <c r="M134" s="47">
        <v>0</v>
      </c>
      <c r="N134" s="47">
        <v>0</v>
      </c>
      <c r="O134" s="48">
        <v>0</v>
      </c>
      <c r="P134" s="49">
        <v>0</v>
      </c>
      <c r="Q134" s="50">
        <v>0</v>
      </c>
      <c r="R134" s="47">
        <v>0</v>
      </c>
      <c r="S134" s="47">
        <v>0</v>
      </c>
      <c r="T134" s="47">
        <v>0</v>
      </c>
      <c r="U134" s="49">
        <v>0</v>
      </c>
    </row>
    <row r="135" spans="1:21" ht="15" customHeight="1">
      <c r="A135" s="1" t="s">
        <v>109</v>
      </c>
      <c r="B135" s="39">
        <v>0</v>
      </c>
      <c r="C135" s="39">
        <v>0</v>
      </c>
      <c r="D135" s="39">
        <v>0</v>
      </c>
      <c r="E135" s="40">
        <v>0</v>
      </c>
      <c r="F135" s="41">
        <v>0</v>
      </c>
      <c r="G135" s="42">
        <v>0</v>
      </c>
      <c r="H135" s="39">
        <v>0</v>
      </c>
      <c r="I135" s="39">
        <v>0</v>
      </c>
      <c r="J135" s="40">
        <v>0</v>
      </c>
      <c r="K135" s="41">
        <v>0</v>
      </c>
      <c r="L135" s="42">
        <v>0</v>
      </c>
      <c r="M135" s="39">
        <v>0</v>
      </c>
      <c r="N135" s="39">
        <v>0</v>
      </c>
      <c r="O135" s="40">
        <v>0</v>
      </c>
      <c r="P135" s="41">
        <v>0</v>
      </c>
      <c r="Q135" s="42">
        <v>0</v>
      </c>
      <c r="R135" s="39">
        <v>0</v>
      </c>
      <c r="S135" s="39">
        <v>0</v>
      </c>
      <c r="T135" s="39">
        <v>0</v>
      </c>
      <c r="U135" s="41">
        <v>0</v>
      </c>
    </row>
    <row r="136" spans="1:21" ht="15" customHeight="1">
      <c r="A136" s="1" t="s">
        <v>18</v>
      </c>
      <c r="B136" s="39">
        <v>2</v>
      </c>
      <c r="C136" s="39">
        <v>-1</v>
      </c>
      <c r="D136" s="39">
        <v>0</v>
      </c>
      <c r="E136" s="40">
        <v>0</v>
      </c>
      <c r="F136" s="41">
        <v>1</v>
      </c>
      <c r="G136" s="42">
        <v>0</v>
      </c>
      <c r="H136" s="39">
        <v>0</v>
      </c>
      <c r="I136" s="39">
        <v>0</v>
      </c>
      <c r="J136" s="40">
        <v>0</v>
      </c>
      <c r="K136" s="41">
        <v>1</v>
      </c>
      <c r="L136" s="42">
        <v>0</v>
      </c>
      <c r="M136" s="39">
        <v>0</v>
      </c>
      <c r="N136" s="39">
        <v>0</v>
      </c>
      <c r="O136" s="40">
        <v>0</v>
      </c>
      <c r="P136" s="41">
        <v>0</v>
      </c>
      <c r="Q136" s="42">
        <v>0</v>
      </c>
      <c r="R136" s="39">
        <v>0</v>
      </c>
      <c r="S136" s="39">
        <v>0</v>
      </c>
      <c r="T136" s="39">
        <v>0</v>
      </c>
      <c r="U136" s="41">
        <v>0</v>
      </c>
    </row>
    <row r="137" spans="1:21" ht="15" customHeight="1">
      <c r="A137" s="1" t="s">
        <v>19</v>
      </c>
      <c r="B137" s="39">
        <v>0</v>
      </c>
      <c r="C137" s="39">
        <v>0</v>
      </c>
      <c r="D137" s="39">
        <v>0</v>
      </c>
      <c r="E137" s="40">
        <v>0</v>
      </c>
      <c r="F137" s="41">
        <v>0</v>
      </c>
      <c r="G137" s="42">
        <v>0</v>
      </c>
      <c r="H137" s="39">
        <v>0</v>
      </c>
      <c r="I137" s="39">
        <v>0</v>
      </c>
      <c r="J137" s="40">
        <v>0</v>
      </c>
      <c r="K137" s="41">
        <v>0</v>
      </c>
      <c r="L137" s="42">
        <v>0</v>
      </c>
      <c r="M137" s="39">
        <v>0</v>
      </c>
      <c r="N137" s="39">
        <v>0</v>
      </c>
      <c r="O137" s="40">
        <v>0</v>
      </c>
      <c r="P137" s="41">
        <v>0</v>
      </c>
      <c r="Q137" s="42">
        <v>0</v>
      </c>
      <c r="R137" s="39">
        <v>0</v>
      </c>
      <c r="S137" s="39">
        <v>0</v>
      </c>
      <c r="T137" s="39">
        <v>0</v>
      </c>
      <c r="U137" s="41">
        <v>0</v>
      </c>
    </row>
    <row r="138" spans="1:21" ht="15" customHeight="1">
      <c r="A138" s="1" t="s">
        <v>48</v>
      </c>
      <c r="B138" s="39">
        <v>0</v>
      </c>
      <c r="C138" s="39">
        <v>0</v>
      </c>
      <c r="D138" s="39">
        <v>0</v>
      </c>
      <c r="E138" s="40">
        <v>0</v>
      </c>
      <c r="F138" s="41">
        <v>0</v>
      </c>
      <c r="G138" s="42">
        <v>0</v>
      </c>
      <c r="H138" s="39">
        <v>0</v>
      </c>
      <c r="I138" s="39">
        <v>0</v>
      </c>
      <c r="J138" s="40">
        <v>0</v>
      </c>
      <c r="K138" s="41">
        <v>0</v>
      </c>
      <c r="L138" s="42">
        <v>0</v>
      </c>
      <c r="M138" s="39">
        <v>0</v>
      </c>
      <c r="N138" s="39">
        <v>0</v>
      </c>
      <c r="O138" s="40">
        <v>0</v>
      </c>
      <c r="P138" s="41">
        <v>0</v>
      </c>
      <c r="Q138" s="42">
        <v>0</v>
      </c>
      <c r="R138" s="39">
        <v>0</v>
      </c>
      <c r="S138" s="39">
        <v>0</v>
      </c>
      <c r="T138" s="39">
        <v>0</v>
      </c>
      <c r="U138" s="41">
        <v>0</v>
      </c>
    </row>
    <row r="139" spans="1:21" ht="15" customHeight="1">
      <c r="A139" s="20" t="s">
        <v>49</v>
      </c>
      <c r="B139" s="43">
        <v>0</v>
      </c>
      <c r="C139" s="43">
        <v>0</v>
      </c>
      <c r="D139" s="43">
        <v>0</v>
      </c>
      <c r="E139" s="44">
        <v>0</v>
      </c>
      <c r="F139" s="45">
        <v>0</v>
      </c>
      <c r="G139" s="46">
        <v>0</v>
      </c>
      <c r="H139" s="43">
        <v>0</v>
      </c>
      <c r="I139" s="43">
        <v>0</v>
      </c>
      <c r="J139" s="44">
        <v>0</v>
      </c>
      <c r="K139" s="45">
        <v>0</v>
      </c>
      <c r="L139" s="46">
        <v>0</v>
      </c>
      <c r="M139" s="43">
        <v>0</v>
      </c>
      <c r="N139" s="43">
        <v>0</v>
      </c>
      <c r="O139" s="44">
        <v>0</v>
      </c>
      <c r="P139" s="45">
        <v>0</v>
      </c>
      <c r="Q139" s="46">
        <v>0</v>
      </c>
      <c r="R139" s="43">
        <v>0</v>
      </c>
      <c r="S139" s="43">
        <v>0</v>
      </c>
      <c r="T139" s="43">
        <v>0</v>
      </c>
      <c r="U139" s="45">
        <v>0</v>
      </c>
    </row>
    <row r="140" spans="1:21" ht="15" customHeight="1">
      <c r="A140" s="13" t="s">
        <v>110</v>
      </c>
      <c r="B140" s="51">
        <v>-2</v>
      </c>
      <c r="C140" s="51">
        <v>1</v>
      </c>
      <c r="D140" s="51">
        <v>0</v>
      </c>
      <c r="E140" s="52">
        <v>0</v>
      </c>
      <c r="F140" s="53">
        <v>-1</v>
      </c>
      <c r="G140" s="54">
        <v>0</v>
      </c>
      <c r="H140" s="51">
        <v>0</v>
      </c>
      <c r="I140" s="51">
        <v>0</v>
      </c>
      <c r="J140" s="52">
        <v>0</v>
      </c>
      <c r="K140" s="53">
        <v>-1</v>
      </c>
      <c r="L140" s="54">
        <v>0</v>
      </c>
      <c r="M140" s="51">
        <v>0</v>
      </c>
      <c r="N140" s="51">
        <v>0</v>
      </c>
      <c r="O140" s="52">
        <v>0</v>
      </c>
      <c r="P140" s="53">
        <v>0</v>
      </c>
      <c r="Q140" s="54">
        <v>0</v>
      </c>
      <c r="R140" s="51">
        <v>0</v>
      </c>
      <c r="S140" s="51">
        <v>0</v>
      </c>
      <c r="T140" s="51">
        <v>0</v>
      </c>
      <c r="U140" s="53">
        <v>0</v>
      </c>
    </row>
    <row r="141" spans="1:21" ht="15" customHeight="1">
      <c r="A141" s="1" t="s">
        <v>117</v>
      </c>
      <c r="B141" s="39">
        <v>-125</v>
      </c>
      <c r="C141" s="39">
        <v>-55</v>
      </c>
      <c r="D141" s="39">
        <v>180</v>
      </c>
      <c r="E141" s="40">
        <v>-167</v>
      </c>
      <c r="F141" s="41">
        <v>-167</v>
      </c>
      <c r="G141" s="42">
        <v>-26</v>
      </c>
      <c r="H141" s="39">
        <v>-6</v>
      </c>
      <c r="I141" s="39">
        <v>-11</v>
      </c>
      <c r="J141" s="40">
        <v>70</v>
      </c>
      <c r="K141" s="41">
        <v>27</v>
      </c>
      <c r="L141" s="42">
        <v>-71</v>
      </c>
      <c r="M141" s="39">
        <v>-22</v>
      </c>
      <c r="N141" s="39">
        <v>-10</v>
      </c>
      <c r="O141" s="40">
        <v>-31</v>
      </c>
      <c r="P141" s="41">
        <v>-134</v>
      </c>
      <c r="Q141" s="42">
        <v>21</v>
      </c>
      <c r="R141" s="39">
        <v>2</v>
      </c>
      <c r="S141" s="39">
        <v>1</v>
      </c>
      <c r="T141" s="39">
        <v>-20</v>
      </c>
      <c r="U141" s="41">
        <v>3</v>
      </c>
    </row>
    <row r="142" spans="1:21" ht="15" customHeight="1">
      <c r="A142" s="1" t="s">
        <v>87</v>
      </c>
      <c r="B142" s="39">
        <v>-9</v>
      </c>
      <c r="C142" s="39">
        <v>0</v>
      </c>
      <c r="D142" s="39">
        <v>3</v>
      </c>
      <c r="E142" s="40">
        <v>0</v>
      </c>
      <c r="F142" s="41">
        <v>-7</v>
      </c>
      <c r="G142" s="42">
        <v>0</v>
      </c>
      <c r="H142" s="39">
        <v>0</v>
      </c>
      <c r="I142" s="39">
        <v>-1</v>
      </c>
      <c r="J142" s="40">
        <v>6</v>
      </c>
      <c r="K142" s="41">
        <v>5</v>
      </c>
      <c r="L142" s="42">
        <v>0</v>
      </c>
      <c r="M142" s="39">
        <v>9</v>
      </c>
      <c r="N142" s="39">
        <v>2</v>
      </c>
      <c r="O142" s="40">
        <v>6</v>
      </c>
      <c r="P142" s="41">
        <v>18</v>
      </c>
      <c r="Q142" s="42">
        <v>-1</v>
      </c>
      <c r="R142" s="39">
        <v>0</v>
      </c>
      <c r="S142" s="39">
        <v>-1</v>
      </c>
      <c r="T142" s="39">
        <v>0</v>
      </c>
      <c r="U142" s="41">
        <v>-2</v>
      </c>
    </row>
    <row r="143" spans="1:21" ht="15" customHeight="1">
      <c r="A143" s="1" t="s">
        <v>53</v>
      </c>
      <c r="B143" s="39">
        <v>0</v>
      </c>
      <c r="C143" s="39">
        <v>0</v>
      </c>
      <c r="D143" s="39">
        <v>0</v>
      </c>
      <c r="E143" s="40">
        <v>0</v>
      </c>
      <c r="F143" s="41">
        <v>0</v>
      </c>
      <c r="G143" s="42">
        <v>0</v>
      </c>
      <c r="H143" s="39">
        <v>0</v>
      </c>
      <c r="I143" s="39">
        <v>0</v>
      </c>
      <c r="J143" s="40">
        <v>0</v>
      </c>
      <c r="K143" s="41">
        <v>0</v>
      </c>
      <c r="L143" s="42">
        <v>0</v>
      </c>
      <c r="M143" s="39">
        <v>0</v>
      </c>
      <c r="N143" s="39">
        <v>0</v>
      </c>
      <c r="O143" s="40">
        <v>0</v>
      </c>
      <c r="P143" s="41">
        <v>0</v>
      </c>
      <c r="Q143" s="42">
        <v>0</v>
      </c>
      <c r="R143" s="39">
        <v>0</v>
      </c>
      <c r="S143" s="39">
        <v>0</v>
      </c>
      <c r="T143" s="39">
        <v>0</v>
      </c>
      <c r="U143" s="41">
        <v>0</v>
      </c>
    </row>
    <row r="144" spans="1:21" ht="15" customHeight="1">
      <c r="A144" s="20" t="s">
        <v>54</v>
      </c>
      <c r="B144" s="43">
        <v>0</v>
      </c>
      <c r="C144" s="43">
        <v>0</v>
      </c>
      <c r="D144" s="43">
        <v>0</v>
      </c>
      <c r="E144" s="44">
        <v>0</v>
      </c>
      <c r="F144" s="45">
        <v>0</v>
      </c>
      <c r="G144" s="46">
        <v>0</v>
      </c>
      <c r="H144" s="43">
        <v>0</v>
      </c>
      <c r="I144" s="43">
        <v>0</v>
      </c>
      <c r="J144" s="44">
        <v>0</v>
      </c>
      <c r="K144" s="45">
        <v>0</v>
      </c>
      <c r="L144" s="46">
        <v>0</v>
      </c>
      <c r="M144" s="43">
        <v>0</v>
      </c>
      <c r="N144" s="43">
        <v>0</v>
      </c>
      <c r="O144" s="44">
        <v>0</v>
      </c>
      <c r="P144" s="45">
        <v>0</v>
      </c>
      <c r="Q144" s="46">
        <v>0</v>
      </c>
      <c r="R144" s="43">
        <v>0</v>
      </c>
      <c r="S144" s="43">
        <v>0</v>
      </c>
      <c r="T144" s="43">
        <v>0</v>
      </c>
      <c r="U144" s="45">
        <v>0</v>
      </c>
    </row>
    <row r="145" spans="1:21" ht="15" customHeight="1">
      <c r="A145" s="13" t="s">
        <v>33</v>
      </c>
      <c r="B145" s="51">
        <v>-136</v>
      </c>
      <c r="C145" s="51">
        <v>-54</v>
      </c>
      <c r="D145" s="51">
        <v>182</v>
      </c>
      <c r="E145" s="52">
        <v>-167</v>
      </c>
      <c r="F145" s="53">
        <v>-175</v>
      </c>
      <c r="G145" s="54">
        <v>-26</v>
      </c>
      <c r="H145" s="51">
        <v>-6</v>
      </c>
      <c r="I145" s="51">
        <v>-12</v>
      </c>
      <c r="J145" s="52">
        <v>76</v>
      </c>
      <c r="K145" s="53">
        <v>32</v>
      </c>
      <c r="L145" s="54">
        <v>-71</v>
      </c>
      <c r="M145" s="51">
        <v>-13</v>
      </c>
      <c r="N145" s="51">
        <v>-8</v>
      </c>
      <c r="O145" s="52">
        <v>-25</v>
      </c>
      <c r="P145" s="53">
        <v>-117</v>
      </c>
      <c r="Q145" s="54">
        <v>20</v>
      </c>
      <c r="R145" s="51">
        <v>2</v>
      </c>
      <c r="S145" s="51">
        <v>0</v>
      </c>
      <c r="T145" s="51">
        <v>-20</v>
      </c>
      <c r="U145" s="53">
        <v>1</v>
      </c>
    </row>
    <row r="146" spans="1:21" ht="15" customHeight="1">
      <c r="A146" s="20" t="s">
        <v>102</v>
      </c>
      <c r="B146" s="43">
        <v>0</v>
      </c>
      <c r="C146" s="43">
        <v>0</v>
      </c>
      <c r="D146" s="43">
        <v>0</v>
      </c>
      <c r="E146" s="44">
        <v>0</v>
      </c>
      <c r="F146" s="45">
        <v>0</v>
      </c>
      <c r="G146" s="46">
        <v>0</v>
      </c>
      <c r="H146" s="43">
        <v>0</v>
      </c>
      <c r="I146" s="43">
        <v>0</v>
      </c>
      <c r="J146" s="44">
        <v>0</v>
      </c>
      <c r="K146" s="45">
        <v>0</v>
      </c>
      <c r="L146" s="46">
        <v>0</v>
      </c>
      <c r="M146" s="43">
        <v>0</v>
      </c>
      <c r="N146" s="43">
        <v>0</v>
      </c>
      <c r="O146" s="44">
        <v>0</v>
      </c>
      <c r="P146" s="45">
        <v>0</v>
      </c>
      <c r="Q146" s="46">
        <v>0</v>
      </c>
      <c r="R146" s="43">
        <v>0</v>
      </c>
      <c r="S146" s="43">
        <v>0</v>
      </c>
      <c r="T146" s="43">
        <v>0</v>
      </c>
      <c r="U146" s="45">
        <v>0</v>
      </c>
    </row>
    <row r="147" spans="1:21" ht="15" customHeight="1">
      <c r="A147" s="21" t="s">
        <v>118</v>
      </c>
      <c r="B147" s="47">
        <v>-136</v>
      </c>
      <c r="C147" s="47">
        <v>-54</v>
      </c>
      <c r="D147" s="47">
        <v>182</v>
      </c>
      <c r="E147" s="48">
        <v>-167</v>
      </c>
      <c r="F147" s="49">
        <v>-175</v>
      </c>
      <c r="G147" s="50">
        <v>-26</v>
      </c>
      <c r="H147" s="47">
        <v>-6</v>
      </c>
      <c r="I147" s="47">
        <v>-12</v>
      </c>
      <c r="J147" s="48">
        <v>76</v>
      </c>
      <c r="K147" s="49">
        <v>32</v>
      </c>
      <c r="L147" s="50">
        <v>-71</v>
      </c>
      <c r="M147" s="47">
        <v>-13</v>
      </c>
      <c r="N147" s="47">
        <v>-8</v>
      </c>
      <c r="O147" s="48">
        <v>-25</v>
      </c>
      <c r="P147" s="49">
        <v>-117</v>
      </c>
      <c r="Q147" s="50">
        <v>20</v>
      </c>
      <c r="R147" s="47">
        <v>2</v>
      </c>
      <c r="S147" s="47">
        <v>0</v>
      </c>
      <c r="T147" s="47">
        <v>-20</v>
      </c>
      <c r="U147" s="49">
        <v>1</v>
      </c>
    </row>
    <row r="148" spans="1:21" ht="15" customHeight="1">
      <c r="A148" s="1"/>
    </row>
    <row r="149" spans="1:21" ht="220.9" customHeight="1">
      <c r="A149" s="59" t="s">
        <v>119</v>
      </c>
    </row>
    <row r="150" spans="1:21" ht="15" customHeight="1">
      <c r="A150" s="1" t="s">
        <v>120</v>
      </c>
    </row>
    <row r="151" spans="1:21" ht="32.450000000000003" customHeight="1">
      <c r="A151" s="1" t="s">
        <v>121</v>
      </c>
    </row>
    <row r="152" spans="1:21" ht="15" customHeight="1">
      <c r="A152" s="1"/>
    </row>
    <row r="153" spans="1:21" ht="15" customHeight="1">
      <c r="A153" s="1"/>
    </row>
    <row r="154" spans="1:21" ht="15" customHeight="1">
      <c r="A154" s="1"/>
    </row>
    <row r="155" spans="1:21" ht="15" customHeight="1">
      <c r="A155" s="1"/>
    </row>
    <row r="156" spans="1:21" ht="15" customHeight="1">
      <c r="A156" s="1"/>
    </row>
    <row r="157" spans="1:21" ht="15" customHeight="1">
      <c r="A157" s="1"/>
    </row>
    <row r="158" spans="1:21" ht="15" customHeight="1">
      <c r="A158" s="1"/>
    </row>
  </sheetData>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F2D"/>
  </sheetPr>
  <dimension ref="A1:U37"/>
  <sheetViews>
    <sheetView showGridLines="0" zoomScaleNormal="100" workbookViewId="0">
      <pane xSplit="1" ySplit="4" topLeftCell="B5" activePane="bottomRight" state="frozen"/>
      <selection pane="topRight" activeCell="H17" sqref="H17"/>
      <selection pane="bottomLeft" activeCell="H17" sqref="H17"/>
      <selection pane="bottomRight" activeCell="B5" sqref="B5"/>
    </sheetView>
  </sheetViews>
  <sheetFormatPr defaultColWidth="13.28515625" defaultRowHeight="15" customHeight="1"/>
  <cols>
    <col min="1" max="1" width="89.28515625" customWidth="1"/>
  </cols>
  <sheetData>
    <row r="1" spans="1:21" ht="15" customHeight="1">
      <c r="A1" s="2" t="s">
        <v>122</v>
      </c>
    </row>
    <row r="2" spans="1:21" ht="15" customHeight="1">
      <c r="A2" s="83" t="s">
        <v>123</v>
      </c>
      <c r="B2" s="61"/>
      <c r="C2" s="61"/>
      <c r="D2" s="61"/>
      <c r="E2" s="61"/>
      <c r="G2" s="61"/>
      <c r="H2" s="61"/>
      <c r="I2" s="61"/>
      <c r="J2" s="61"/>
      <c r="K2" s="61"/>
      <c r="L2" s="61"/>
      <c r="M2" s="61"/>
      <c r="N2" s="61"/>
      <c r="O2" s="61"/>
      <c r="P2" s="61"/>
      <c r="Q2" s="61"/>
      <c r="R2" s="61"/>
      <c r="S2" s="61"/>
      <c r="T2" s="61"/>
      <c r="U2" s="61"/>
    </row>
    <row r="3" spans="1:21" ht="15" customHeight="1">
      <c r="A3" s="86"/>
      <c r="B3" s="61"/>
      <c r="C3" s="61"/>
      <c r="D3" s="61"/>
      <c r="E3" s="61"/>
      <c r="G3" s="61"/>
      <c r="H3" s="61"/>
      <c r="I3" s="61"/>
      <c r="J3" s="61"/>
      <c r="K3" s="61"/>
      <c r="L3" s="61"/>
      <c r="M3" s="61"/>
      <c r="N3" s="61"/>
      <c r="O3" s="61"/>
      <c r="P3" s="61"/>
      <c r="Q3" s="61"/>
      <c r="R3" s="61"/>
      <c r="S3" s="61"/>
      <c r="T3" s="61"/>
      <c r="U3" s="61"/>
    </row>
    <row r="4" spans="1:21" ht="15" customHeight="1">
      <c r="B4" s="16" t="s">
        <v>66</v>
      </c>
      <c r="C4" s="16" t="s">
        <v>67</v>
      </c>
      <c r="D4" s="16" t="s">
        <v>68</v>
      </c>
      <c r="E4" s="17" t="s">
        <v>69</v>
      </c>
      <c r="F4" s="84">
        <v>2022</v>
      </c>
      <c r="G4" s="18" t="s">
        <v>71</v>
      </c>
      <c r="H4" s="16" t="s">
        <v>72</v>
      </c>
      <c r="I4" s="16" t="s">
        <v>73</v>
      </c>
      <c r="J4" s="17" t="s">
        <v>124</v>
      </c>
      <c r="K4" s="84">
        <v>2023</v>
      </c>
      <c r="L4" s="18" t="s">
        <v>125</v>
      </c>
      <c r="M4" s="16" t="s">
        <v>126</v>
      </c>
      <c r="N4" s="16" t="s">
        <v>78</v>
      </c>
      <c r="O4" s="17" t="s">
        <v>79</v>
      </c>
      <c r="P4" s="85">
        <v>2024</v>
      </c>
      <c r="Q4" s="18" t="s">
        <v>127</v>
      </c>
      <c r="R4" s="16" t="s">
        <v>82</v>
      </c>
      <c r="S4" s="16" t="s">
        <v>83</v>
      </c>
      <c r="T4" s="17" t="s">
        <v>84</v>
      </c>
      <c r="U4" s="85">
        <v>2025</v>
      </c>
    </row>
    <row r="5" spans="1:21" ht="15" customHeight="1">
      <c r="A5" s="19" t="s">
        <v>128</v>
      </c>
      <c r="B5" s="27"/>
      <c r="C5" s="19"/>
      <c r="D5" s="19"/>
      <c r="E5" s="25"/>
      <c r="F5" s="26"/>
      <c r="G5" s="27"/>
      <c r="H5" s="29"/>
      <c r="I5" s="29"/>
      <c r="J5" s="30"/>
      <c r="K5" s="26"/>
      <c r="L5" s="32"/>
      <c r="M5" s="29"/>
      <c r="N5" s="29"/>
      <c r="O5" s="30"/>
      <c r="P5" s="26"/>
      <c r="Q5" s="32"/>
      <c r="R5" s="29"/>
      <c r="S5" s="29"/>
      <c r="T5" s="30"/>
      <c r="U5" s="26"/>
    </row>
    <row r="6" spans="1:21" ht="15" customHeight="1">
      <c r="A6" s="1" t="s">
        <v>129</v>
      </c>
      <c r="B6" s="116">
        <v>11.1</v>
      </c>
      <c r="C6" s="117">
        <v>12.4</v>
      </c>
      <c r="D6" s="117">
        <v>14.6</v>
      </c>
      <c r="E6" s="118">
        <v>11.8</v>
      </c>
      <c r="F6" s="119">
        <v>11.8</v>
      </c>
      <c r="G6" s="116">
        <v>13</v>
      </c>
      <c r="H6" s="117">
        <v>12.8</v>
      </c>
      <c r="I6" s="117">
        <v>14.5</v>
      </c>
      <c r="J6" s="118">
        <v>13.3</v>
      </c>
      <c r="K6" s="119">
        <v>13.3</v>
      </c>
      <c r="L6" s="116">
        <v>12.8</v>
      </c>
      <c r="M6" s="117">
        <v>13.1</v>
      </c>
      <c r="N6" s="117">
        <v>13.4</v>
      </c>
      <c r="O6" s="118">
        <v>13.7</v>
      </c>
      <c r="P6" s="119">
        <v>13.7</v>
      </c>
      <c r="Q6" s="116">
        <v>12.8</v>
      </c>
      <c r="R6" s="117">
        <v>13</v>
      </c>
      <c r="S6" s="117">
        <v>11.5</v>
      </c>
      <c r="T6" s="118">
        <v>10.1</v>
      </c>
      <c r="U6" s="119">
        <v>10.1</v>
      </c>
    </row>
    <row r="7" spans="1:21" ht="15" customHeight="1">
      <c r="A7" s="1" t="s">
        <v>130</v>
      </c>
      <c r="B7" s="120">
        <v>14.7</v>
      </c>
      <c r="C7" s="121">
        <v>14.4</v>
      </c>
      <c r="D7" s="121">
        <v>14.3</v>
      </c>
      <c r="E7" s="122">
        <v>15.2</v>
      </c>
      <c r="F7" s="123">
        <v>15.2</v>
      </c>
      <c r="G7" s="120">
        <v>15.2</v>
      </c>
      <c r="H7" s="121">
        <v>15.4</v>
      </c>
      <c r="I7" s="121">
        <v>15.4</v>
      </c>
      <c r="J7" s="122">
        <v>15.8</v>
      </c>
      <c r="K7" s="123">
        <v>15.8</v>
      </c>
      <c r="L7" s="120">
        <v>18.8</v>
      </c>
      <c r="M7" s="121">
        <v>18.8</v>
      </c>
      <c r="N7" s="121">
        <v>19</v>
      </c>
      <c r="O7" s="122">
        <v>18.8</v>
      </c>
      <c r="P7" s="123">
        <v>18.8</v>
      </c>
      <c r="Q7" s="120">
        <v>18.3</v>
      </c>
      <c r="R7" s="121">
        <v>18.7</v>
      </c>
      <c r="S7" s="121">
        <v>18.899999999999999</v>
      </c>
      <c r="T7" s="122">
        <v>19.399999999999999</v>
      </c>
      <c r="U7" s="123">
        <v>19.399999999999999</v>
      </c>
    </row>
    <row r="8" spans="1:21" ht="15" customHeight="1">
      <c r="A8" s="1" t="s">
        <v>131</v>
      </c>
      <c r="B8" s="124">
        <v>20</v>
      </c>
      <c r="C8" s="125">
        <v>19</v>
      </c>
      <c r="D8" s="125">
        <v>17</v>
      </c>
      <c r="E8" s="126">
        <v>17</v>
      </c>
      <c r="F8" s="127">
        <v>17</v>
      </c>
      <c r="G8" s="124">
        <v>19</v>
      </c>
      <c r="H8" s="125">
        <v>18</v>
      </c>
      <c r="I8" s="125">
        <v>20</v>
      </c>
      <c r="J8" s="126">
        <v>20</v>
      </c>
      <c r="K8" s="127">
        <v>20</v>
      </c>
      <c r="L8" s="124">
        <v>15</v>
      </c>
      <c r="M8" s="125">
        <v>15</v>
      </c>
      <c r="N8" s="125">
        <v>32</v>
      </c>
      <c r="O8" s="126">
        <v>36</v>
      </c>
      <c r="P8" s="127">
        <v>36</v>
      </c>
      <c r="Q8" s="124">
        <v>39</v>
      </c>
      <c r="R8" s="125">
        <v>38</v>
      </c>
      <c r="S8" s="125">
        <v>43</v>
      </c>
      <c r="T8" s="126">
        <v>52</v>
      </c>
      <c r="U8" s="127">
        <v>52</v>
      </c>
    </row>
    <row r="9" spans="1:21" ht="15" customHeight="1">
      <c r="B9" s="112"/>
      <c r="F9" s="111"/>
      <c r="G9" s="112"/>
      <c r="K9" s="111"/>
      <c r="L9" s="112"/>
      <c r="N9" s="63"/>
      <c r="O9" s="110"/>
      <c r="P9" s="111"/>
      <c r="Q9" s="112"/>
      <c r="T9" s="110"/>
      <c r="U9" s="111"/>
    </row>
    <row r="10" spans="1:21" ht="15" customHeight="1">
      <c r="A10" s="19" t="s">
        <v>132</v>
      </c>
      <c r="B10" s="128"/>
      <c r="C10" s="88"/>
      <c r="D10" s="88"/>
      <c r="E10" s="129"/>
      <c r="F10" s="130"/>
      <c r="G10" s="128"/>
      <c r="H10" s="131"/>
      <c r="I10" s="131"/>
      <c r="J10" s="132"/>
      <c r="K10" s="130"/>
      <c r="L10" s="133"/>
      <c r="M10" s="131"/>
      <c r="N10" s="131"/>
      <c r="O10" s="132"/>
      <c r="P10" s="130"/>
      <c r="Q10" s="133"/>
      <c r="R10" s="131"/>
      <c r="S10" s="131"/>
      <c r="T10" s="132"/>
      <c r="U10" s="130"/>
    </row>
    <row r="11" spans="1:21" ht="15" customHeight="1">
      <c r="A11" s="1" t="s">
        <v>133</v>
      </c>
      <c r="B11" s="134">
        <v>146.80000000000001</v>
      </c>
      <c r="C11" s="135">
        <v>146.9</v>
      </c>
      <c r="D11" s="135">
        <v>143.9</v>
      </c>
      <c r="E11" s="136">
        <v>149.30000000000001</v>
      </c>
      <c r="F11" s="137">
        <v>149.30000000000001</v>
      </c>
      <c r="G11" s="134">
        <v>148.9</v>
      </c>
      <c r="H11" s="135">
        <v>147.6</v>
      </c>
      <c r="I11" s="135">
        <v>144.19999999999999</v>
      </c>
      <c r="J11" s="136">
        <v>147.5</v>
      </c>
      <c r="K11" s="137">
        <v>147.5</v>
      </c>
      <c r="L11" s="134">
        <v>144</v>
      </c>
      <c r="M11" s="135">
        <v>142.5</v>
      </c>
      <c r="N11" s="135">
        <v>148.30000000000001</v>
      </c>
      <c r="O11" s="136">
        <v>146.19999999999999</v>
      </c>
      <c r="P11" s="137">
        <v>146.19999999999999</v>
      </c>
      <c r="Q11" s="134">
        <v>149.1</v>
      </c>
      <c r="R11" s="135">
        <v>155.30000000000001</v>
      </c>
      <c r="S11" s="135">
        <v>155.80000000000001</v>
      </c>
      <c r="T11" s="136">
        <v>155.5</v>
      </c>
      <c r="U11" s="137">
        <v>155.5</v>
      </c>
    </row>
    <row r="12" spans="1:21" ht="15" customHeight="1">
      <c r="A12" s="1" t="s">
        <v>134</v>
      </c>
      <c r="B12" s="134">
        <v>13</v>
      </c>
      <c r="C12" s="135">
        <v>12.9</v>
      </c>
      <c r="D12" s="135">
        <v>11.6</v>
      </c>
      <c r="E12" s="136">
        <v>12.1</v>
      </c>
      <c r="F12" s="137">
        <v>12.1</v>
      </c>
      <c r="G12" s="134">
        <v>10.4</v>
      </c>
      <c r="H12" s="135">
        <v>8.5</v>
      </c>
      <c r="I12" s="135">
        <v>8</v>
      </c>
      <c r="J12" s="136">
        <v>7.3</v>
      </c>
      <c r="K12" s="137">
        <v>7.3</v>
      </c>
      <c r="L12" s="134">
        <v>8.5</v>
      </c>
      <c r="M12" s="135">
        <v>8.1999999999999993</v>
      </c>
      <c r="N12" s="135">
        <v>6.8</v>
      </c>
      <c r="O12" s="136">
        <v>6.5</v>
      </c>
      <c r="P12" s="137">
        <v>6.5</v>
      </c>
      <c r="Q12" s="134">
        <v>8.3000000000000007</v>
      </c>
      <c r="R12" s="135">
        <v>7.6</v>
      </c>
      <c r="S12" s="135">
        <v>7.2</v>
      </c>
      <c r="T12" s="136">
        <v>6.9</v>
      </c>
      <c r="U12" s="137">
        <v>6.9</v>
      </c>
    </row>
    <row r="13" spans="1:21" ht="15" customHeight="1">
      <c r="B13" s="112"/>
      <c r="F13" s="111"/>
      <c r="G13" s="112"/>
      <c r="K13" s="111"/>
      <c r="L13" s="112"/>
      <c r="N13" s="63"/>
      <c r="O13" s="110"/>
      <c r="P13" s="111"/>
      <c r="Q13" s="112"/>
      <c r="T13" s="110"/>
      <c r="U13" s="111"/>
    </row>
    <row r="14" spans="1:21" ht="15" customHeight="1">
      <c r="A14" s="19" t="s">
        <v>135</v>
      </c>
      <c r="B14" s="128"/>
      <c r="C14" s="88"/>
      <c r="D14" s="88"/>
      <c r="E14" s="129"/>
      <c r="F14" s="130"/>
      <c r="G14" s="128"/>
      <c r="H14" s="131"/>
      <c r="I14" s="131"/>
      <c r="J14" s="132"/>
      <c r="K14" s="130"/>
      <c r="L14" s="133"/>
      <c r="M14" s="131"/>
      <c r="N14" s="131"/>
      <c r="O14" s="132"/>
      <c r="P14" s="130"/>
      <c r="Q14" s="133"/>
      <c r="R14" s="131"/>
      <c r="S14" s="131"/>
      <c r="T14" s="132"/>
      <c r="U14" s="130"/>
    </row>
    <row r="15" spans="1:21" ht="15" customHeight="1">
      <c r="A15" s="1" t="s">
        <v>136</v>
      </c>
      <c r="B15" s="138">
        <v>14</v>
      </c>
      <c r="C15" s="139">
        <v>14.3</v>
      </c>
      <c r="D15" s="139">
        <v>14.4</v>
      </c>
      <c r="E15" s="140">
        <v>14.7</v>
      </c>
      <c r="F15" s="141">
        <v>14.7</v>
      </c>
      <c r="G15" s="138">
        <v>14.8</v>
      </c>
      <c r="H15" s="139">
        <v>15</v>
      </c>
      <c r="I15" s="139">
        <v>15.3</v>
      </c>
      <c r="J15" s="140">
        <v>15.5</v>
      </c>
      <c r="K15" s="141">
        <v>15.5</v>
      </c>
      <c r="L15" s="138">
        <v>16.3</v>
      </c>
      <c r="M15" s="139">
        <v>17.2</v>
      </c>
      <c r="N15" s="139">
        <v>18.100000000000001</v>
      </c>
      <c r="O15" s="140">
        <v>18.899999999999999</v>
      </c>
      <c r="P15" s="141">
        <v>18.899999999999999</v>
      </c>
      <c r="Q15" s="138">
        <v>18.7</v>
      </c>
      <c r="R15" s="139">
        <v>18.7</v>
      </c>
      <c r="S15" s="139">
        <v>18.7</v>
      </c>
      <c r="T15" s="140">
        <v>18.8</v>
      </c>
      <c r="U15" s="141">
        <v>18.8</v>
      </c>
    </row>
    <row r="16" spans="1:21" ht="15" customHeight="1">
      <c r="A16" s="1" t="s">
        <v>137</v>
      </c>
      <c r="B16" s="103">
        <v>448</v>
      </c>
      <c r="C16" s="94">
        <v>544</v>
      </c>
      <c r="D16" s="94">
        <v>462</v>
      </c>
      <c r="E16" s="101">
        <v>333</v>
      </c>
      <c r="F16" s="102">
        <v>333</v>
      </c>
      <c r="G16" s="103">
        <v>316</v>
      </c>
      <c r="H16" s="94">
        <v>92</v>
      </c>
      <c r="I16" s="94">
        <v>53</v>
      </c>
      <c r="J16" s="101">
        <v>86</v>
      </c>
      <c r="K16" s="102">
        <v>86</v>
      </c>
      <c r="L16" s="103">
        <v>-8</v>
      </c>
      <c r="M16" s="94">
        <v>-25</v>
      </c>
      <c r="N16" s="94">
        <v>-11</v>
      </c>
      <c r="O16" s="101">
        <v>85</v>
      </c>
      <c r="P16" s="102">
        <v>85</v>
      </c>
      <c r="Q16" s="103">
        <v>64</v>
      </c>
      <c r="R16" s="94">
        <v>93</v>
      </c>
      <c r="S16" s="94">
        <v>136</v>
      </c>
      <c r="T16" s="101">
        <v>192</v>
      </c>
      <c r="U16" s="102">
        <v>192</v>
      </c>
    </row>
    <row r="17" spans="1:21" ht="15" customHeight="1">
      <c r="A17" s="63" t="s">
        <v>138</v>
      </c>
      <c r="B17" s="235">
        <v>3.2000000000000001E-2</v>
      </c>
      <c r="C17" s="236">
        <v>3.7999999999999999E-2</v>
      </c>
      <c r="D17" s="236">
        <v>3.2000000000000001E-2</v>
      </c>
      <c r="E17" s="237">
        <v>2.3E-2</v>
      </c>
      <c r="F17" s="238">
        <v>2.3E-2</v>
      </c>
      <c r="G17" s="235">
        <v>2.1000000000000001E-2</v>
      </c>
      <c r="H17" s="236">
        <v>6.0000000000000001E-3</v>
      </c>
      <c r="I17" s="236">
        <v>3.0000000000000001E-3</v>
      </c>
      <c r="J17" s="237">
        <v>6.0000000000000001E-3</v>
      </c>
      <c r="K17" s="238">
        <v>6.0000000000000001E-3</v>
      </c>
      <c r="L17" s="235">
        <v>0</v>
      </c>
      <c r="M17" s="236">
        <v>-1E-3</v>
      </c>
      <c r="N17" s="236">
        <v>-1E-3</v>
      </c>
      <c r="O17" s="237">
        <v>5.0000000000000001E-3</v>
      </c>
      <c r="P17" s="238">
        <v>5.0000000000000001E-3</v>
      </c>
      <c r="Q17" s="235">
        <v>3.0000000000000001E-3</v>
      </c>
      <c r="R17" s="236">
        <v>5.0000000000000001E-3</v>
      </c>
      <c r="S17" s="236">
        <v>6.9999999999999993E-3</v>
      </c>
      <c r="T17" s="237">
        <v>0.01</v>
      </c>
      <c r="U17" s="238">
        <v>0.01</v>
      </c>
    </row>
    <row r="18" spans="1:21" ht="15" customHeight="1">
      <c r="B18" s="112"/>
      <c r="F18" s="111"/>
      <c r="G18" s="112"/>
      <c r="K18" s="111"/>
      <c r="L18" s="112"/>
      <c r="N18" s="63"/>
      <c r="O18" s="110"/>
      <c r="P18" s="111"/>
      <c r="Q18" s="112"/>
      <c r="T18" s="110"/>
      <c r="U18" s="111"/>
    </row>
    <row r="19" spans="1:21" ht="15" customHeight="1">
      <c r="A19" s="19" t="s">
        <v>139</v>
      </c>
      <c r="B19" s="128"/>
      <c r="C19" s="88"/>
      <c r="D19" s="88"/>
      <c r="E19" s="129"/>
      <c r="F19" s="130"/>
      <c r="G19" s="128"/>
      <c r="H19" s="131"/>
      <c r="I19" s="131"/>
      <c r="J19" s="132"/>
      <c r="K19" s="130"/>
      <c r="L19" s="133"/>
      <c r="M19" s="131"/>
      <c r="N19" s="131"/>
      <c r="O19" s="132"/>
      <c r="P19" s="130"/>
      <c r="Q19" s="133"/>
      <c r="R19" s="131"/>
      <c r="S19" s="131"/>
      <c r="T19" s="132"/>
      <c r="U19" s="130"/>
    </row>
    <row r="20" spans="1:21" ht="15" customHeight="1">
      <c r="A20" s="1" t="s">
        <v>140</v>
      </c>
      <c r="B20" s="103">
        <v>151</v>
      </c>
      <c r="C20" s="94">
        <v>158</v>
      </c>
      <c r="D20" s="94">
        <v>147</v>
      </c>
      <c r="E20" s="101">
        <v>140</v>
      </c>
      <c r="F20" s="102">
        <v>595</v>
      </c>
      <c r="G20" s="103">
        <v>147</v>
      </c>
      <c r="H20" s="94">
        <v>151</v>
      </c>
      <c r="I20" s="94">
        <v>137</v>
      </c>
      <c r="J20" s="101">
        <v>156</v>
      </c>
      <c r="K20" s="102">
        <v>591</v>
      </c>
      <c r="L20" s="103">
        <v>149</v>
      </c>
      <c r="M20" s="94">
        <v>149</v>
      </c>
      <c r="N20" s="94">
        <v>196</v>
      </c>
      <c r="O20" s="101">
        <v>157</v>
      </c>
      <c r="P20" s="102">
        <v>650</v>
      </c>
      <c r="Q20" s="103">
        <v>154</v>
      </c>
      <c r="R20" s="94">
        <v>144</v>
      </c>
      <c r="S20" s="94">
        <v>148</v>
      </c>
      <c r="T20" s="101">
        <v>155</v>
      </c>
      <c r="U20" s="102">
        <v>602</v>
      </c>
    </row>
    <row r="21" spans="1:21" ht="15" customHeight="1">
      <c r="A21" s="20" t="s">
        <v>141</v>
      </c>
      <c r="B21" s="106">
        <v>133</v>
      </c>
      <c r="C21" s="92">
        <v>120</v>
      </c>
      <c r="D21" s="92">
        <v>111</v>
      </c>
      <c r="E21" s="104">
        <v>151</v>
      </c>
      <c r="F21" s="105">
        <v>515</v>
      </c>
      <c r="G21" s="106">
        <v>76</v>
      </c>
      <c r="H21" s="92">
        <v>104</v>
      </c>
      <c r="I21" s="92">
        <v>74</v>
      </c>
      <c r="J21" s="104">
        <v>106</v>
      </c>
      <c r="K21" s="105">
        <v>360</v>
      </c>
      <c r="L21" s="106">
        <v>79</v>
      </c>
      <c r="M21" s="92">
        <v>83</v>
      </c>
      <c r="N21" s="92">
        <v>106</v>
      </c>
      <c r="O21" s="104">
        <v>118</v>
      </c>
      <c r="P21" s="105">
        <v>388</v>
      </c>
      <c r="Q21" s="106">
        <v>79</v>
      </c>
      <c r="R21" s="92">
        <v>71</v>
      </c>
      <c r="S21" s="92">
        <v>63</v>
      </c>
      <c r="T21" s="104">
        <v>65</v>
      </c>
      <c r="U21" s="105">
        <v>277</v>
      </c>
    </row>
    <row r="22" spans="1:21" ht="15" customHeight="1">
      <c r="A22" s="31" t="s">
        <v>142</v>
      </c>
      <c r="B22" s="142">
        <v>284</v>
      </c>
      <c r="C22" s="143">
        <v>277</v>
      </c>
      <c r="D22" s="143">
        <v>258</v>
      </c>
      <c r="E22" s="144">
        <v>291</v>
      </c>
      <c r="F22" s="145">
        <v>1110</v>
      </c>
      <c r="G22" s="142">
        <v>224</v>
      </c>
      <c r="H22" s="143">
        <v>256</v>
      </c>
      <c r="I22" s="143">
        <v>210</v>
      </c>
      <c r="J22" s="144">
        <v>262</v>
      </c>
      <c r="K22" s="145">
        <v>952</v>
      </c>
      <c r="L22" s="142">
        <v>228</v>
      </c>
      <c r="M22" s="143">
        <v>232</v>
      </c>
      <c r="N22" s="143">
        <v>302</v>
      </c>
      <c r="O22" s="144">
        <v>275</v>
      </c>
      <c r="P22" s="145">
        <v>1038</v>
      </c>
      <c r="Q22" s="142">
        <v>233</v>
      </c>
      <c r="R22" s="143">
        <v>215</v>
      </c>
      <c r="S22" s="143">
        <v>211</v>
      </c>
      <c r="T22" s="144">
        <v>220</v>
      </c>
      <c r="U22" s="145">
        <v>879</v>
      </c>
    </row>
    <row r="23" spans="1:21" ht="15" customHeight="1">
      <c r="B23" s="103"/>
      <c r="C23" s="82"/>
      <c r="D23" s="82"/>
      <c r="E23" s="82"/>
      <c r="F23" s="102"/>
      <c r="G23" s="103"/>
      <c r="H23" s="82"/>
      <c r="I23" s="82"/>
      <c r="J23" s="82"/>
      <c r="K23" s="102"/>
      <c r="L23" s="103"/>
      <c r="M23" s="82"/>
      <c r="N23" s="94"/>
      <c r="O23" s="101"/>
      <c r="P23" s="102"/>
      <c r="Q23" s="103"/>
      <c r="R23" s="82"/>
      <c r="S23" s="82"/>
      <c r="T23" s="101"/>
      <c r="U23" s="102"/>
    </row>
    <row r="24" spans="1:21" ht="15" customHeight="1">
      <c r="A24" s="19" t="s">
        <v>143</v>
      </c>
      <c r="B24" s="146"/>
      <c r="C24" s="147"/>
      <c r="D24" s="147"/>
      <c r="E24" s="148"/>
      <c r="F24" s="149"/>
      <c r="G24" s="146"/>
      <c r="H24" s="150"/>
      <c r="I24" s="150"/>
      <c r="J24" s="151"/>
      <c r="K24" s="149"/>
      <c r="L24" s="152"/>
      <c r="M24" s="150"/>
      <c r="N24" s="150"/>
      <c r="O24" s="151"/>
      <c r="P24" s="149"/>
      <c r="Q24" s="152"/>
      <c r="R24" s="150"/>
      <c r="S24" s="150"/>
      <c r="T24" s="151"/>
      <c r="U24" s="149"/>
    </row>
    <row r="25" spans="1:21" ht="15" customHeight="1">
      <c r="A25" s="1" t="s">
        <v>140</v>
      </c>
      <c r="B25" s="103">
        <v>61</v>
      </c>
      <c r="C25" s="94">
        <v>58</v>
      </c>
      <c r="D25" s="94">
        <v>44</v>
      </c>
      <c r="E25" s="101">
        <v>24</v>
      </c>
      <c r="F25" s="102">
        <v>187</v>
      </c>
      <c r="G25" s="103">
        <v>43</v>
      </c>
      <c r="H25" s="94">
        <v>37</v>
      </c>
      <c r="I25" s="94">
        <v>29</v>
      </c>
      <c r="J25" s="101">
        <v>42</v>
      </c>
      <c r="K25" s="102">
        <v>151</v>
      </c>
      <c r="L25" s="103">
        <v>37</v>
      </c>
      <c r="M25" s="94">
        <v>39</v>
      </c>
      <c r="N25" s="94">
        <v>75</v>
      </c>
      <c r="O25" s="101">
        <v>27</v>
      </c>
      <c r="P25" s="102">
        <v>178</v>
      </c>
      <c r="Q25" s="103">
        <v>52</v>
      </c>
      <c r="R25" s="94">
        <v>31</v>
      </c>
      <c r="S25" s="94">
        <v>43</v>
      </c>
      <c r="T25" s="101">
        <v>25</v>
      </c>
      <c r="U25" s="102">
        <v>151</v>
      </c>
    </row>
    <row r="26" spans="1:21" ht="15" customHeight="1">
      <c r="A26" s="1" t="s">
        <v>144</v>
      </c>
      <c r="B26" s="103">
        <v>107</v>
      </c>
      <c r="C26" s="94">
        <v>215</v>
      </c>
      <c r="D26" s="94">
        <v>17</v>
      </c>
      <c r="E26" s="101">
        <v>-6</v>
      </c>
      <c r="F26" s="102">
        <v>333</v>
      </c>
      <c r="G26" s="103">
        <v>90</v>
      </c>
      <c r="H26" s="94">
        <v>-9</v>
      </c>
      <c r="I26" s="94">
        <v>-22</v>
      </c>
      <c r="J26" s="101">
        <v>27</v>
      </c>
      <c r="K26" s="102">
        <v>86</v>
      </c>
      <c r="L26" s="103">
        <v>-4</v>
      </c>
      <c r="M26" s="94">
        <v>-26</v>
      </c>
      <c r="N26" s="94">
        <v>-8</v>
      </c>
      <c r="O26" s="101">
        <v>123</v>
      </c>
      <c r="P26" s="102">
        <v>85</v>
      </c>
      <c r="Q26" s="103">
        <v>-25</v>
      </c>
      <c r="R26" s="94">
        <v>3</v>
      </c>
      <c r="S26" s="94">
        <v>35</v>
      </c>
      <c r="T26" s="101">
        <v>179</v>
      </c>
      <c r="U26" s="102">
        <v>192</v>
      </c>
    </row>
    <row r="27" spans="1:21" ht="15" customHeight="1">
      <c r="A27" s="20" t="s">
        <v>145</v>
      </c>
      <c r="B27" s="106">
        <v>-1</v>
      </c>
      <c r="C27" s="92">
        <v>1</v>
      </c>
      <c r="D27" s="92">
        <v>-2</v>
      </c>
      <c r="E27" s="104">
        <v>0</v>
      </c>
      <c r="F27" s="105">
        <v>-2</v>
      </c>
      <c r="G27" s="106">
        <v>-1</v>
      </c>
      <c r="H27" s="92">
        <v>4</v>
      </c>
      <c r="I27" s="92">
        <v>0</v>
      </c>
      <c r="J27" s="104">
        <v>-1</v>
      </c>
      <c r="K27" s="105">
        <v>2</v>
      </c>
      <c r="L27" s="106">
        <v>2</v>
      </c>
      <c r="M27" s="92">
        <v>-3</v>
      </c>
      <c r="N27" s="92">
        <v>0</v>
      </c>
      <c r="O27" s="104">
        <v>0</v>
      </c>
      <c r="P27" s="105">
        <v>-1</v>
      </c>
      <c r="Q27" s="106">
        <v>-2</v>
      </c>
      <c r="R27" s="92">
        <v>-9</v>
      </c>
      <c r="S27" s="92">
        <v>-5</v>
      </c>
      <c r="T27" s="104">
        <v>-3</v>
      </c>
      <c r="U27" s="105">
        <v>-19</v>
      </c>
    </row>
    <row r="28" spans="1:21" ht="15" customHeight="1">
      <c r="A28" s="31" t="s">
        <v>146</v>
      </c>
      <c r="B28" s="142">
        <v>167</v>
      </c>
      <c r="C28" s="143">
        <v>275</v>
      </c>
      <c r="D28" s="143">
        <v>60</v>
      </c>
      <c r="E28" s="144">
        <v>17</v>
      </c>
      <c r="F28" s="145">
        <v>518</v>
      </c>
      <c r="G28" s="142">
        <v>131</v>
      </c>
      <c r="H28" s="143">
        <v>33</v>
      </c>
      <c r="I28" s="143">
        <v>7</v>
      </c>
      <c r="J28" s="144">
        <v>68</v>
      </c>
      <c r="K28" s="145">
        <v>239</v>
      </c>
      <c r="L28" s="142">
        <v>34</v>
      </c>
      <c r="M28" s="143">
        <v>10</v>
      </c>
      <c r="N28" s="143">
        <v>67</v>
      </c>
      <c r="O28" s="144">
        <v>150</v>
      </c>
      <c r="P28" s="145">
        <v>261</v>
      </c>
      <c r="Q28" s="142">
        <v>25</v>
      </c>
      <c r="R28" s="143">
        <v>25</v>
      </c>
      <c r="S28" s="143">
        <v>73</v>
      </c>
      <c r="T28" s="144">
        <v>201</v>
      </c>
      <c r="U28" s="145">
        <v>324</v>
      </c>
    </row>
    <row r="29" spans="1:21" ht="15" customHeight="1">
      <c r="B29" s="103"/>
      <c r="C29" s="82"/>
      <c r="D29" s="82"/>
      <c r="E29" s="82"/>
      <c r="F29" s="102"/>
      <c r="G29" s="103"/>
      <c r="H29" s="82"/>
      <c r="I29" s="82"/>
      <c r="J29" s="82"/>
      <c r="K29" s="102"/>
      <c r="L29" s="103"/>
      <c r="M29" s="82"/>
      <c r="N29" s="94"/>
      <c r="O29" s="101"/>
      <c r="P29" s="102"/>
      <c r="Q29" s="103"/>
      <c r="R29" s="82"/>
      <c r="S29" s="82"/>
      <c r="T29" s="101"/>
      <c r="U29" s="102"/>
    </row>
    <row r="30" spans="1:21" ht="15" customHeight="1">
      <c r="A30" s="19" t="s">
        <v>147</v>
      </c>
      <c r="B30" s="146"/>
      <c r="C30" s="147"/>
      <c r="D30" s="147"/>
      <c r="E30" s="148"/>
      <c r="F30" s="149"/>
      <c r="G30" s="146"/>
      <c r="H30" s="150"/>
      <c r="I30" s="150"/>
      <c r="J30" s="151"/>
      <c r="K30" s="149"/>
      <c r="L30" s="152"/>
      <c r="M30" s="150"/>
      <c r="N30" s="150"/>
      <c r="O30" s="151"/>
      <c r="P30" s="149"/>
      <c r="Q30" s="152"/>
      <c r="R30" s="150"/>
      <c r="S30" s="150"/>
      <c r="T30" s="151"/>
      <c r="U30" s="149"/>
    </row>
    <row r="31" spans="1:21" ht="15" customHeight="1">
      <c r="A31" s="1" t="s">
        <v>140</v>
      </c>
      <c r="B31" s="103">
        <v>257</v>
      </c>
      <c r="C31" s="94">
        <v>271</v>
      </c>
      <c r="D31" s="94">
        <v>335</v>
      </c>
      <c r="E31" s="101">
        <v>340</v>
      </c>
      <c r="F31" s="102">
        <v>340</v>
      </c>
      <c r="G31" s="103">
        <v>349</v>
      </c>
      <c r="H31" s="94">
        <v>348</v>
      </c>
      <c r="I31" s="94">
        <v>336</v>
      </c>
      <c r="J31" s="101">
        <v>337</v>
      </c>
      <c r="K31" s="102">
        <v>337</v>
      </c>
      <c r="L31" s="103">
        <v>312</v>
      </c>
      <c r="M31" s="94">
        <v>336</v>
      </c>
      <c r="N31" s="94">
        <v>367</v>
      </c>
      <c r="O31" s="101">
        <v>361</v>
      </c>
      <c r="P31" s="102">
        <v>361</v>
      </c>
      <c r="Q31" s="103">
        <v>390</v>
      </c>
      <c r="R31" s="94">
        <v>392</v>
      </c>
      <c r="S31" s="94">
        <v>392</v>
      </c>
      <c r="T31" s="101">
        <v>375</v>
      </c>
      <c r="U31" s="102">
        <v>375</v>
      </c>
    </row>
    <row r="32" spans="1:21" ht="15" customHeight="1">
      <c r="A32" s="1" t="s">
        <v>148</v>
      </c>
      <c r="B32" s="103">
        <v>168</v>
      </c>
      <c r="C32" s="94">
        <v>201</v>
      </c>
      <c r="D32" s="94">
        <v>222</v>
      </c>
      <c r="E32" s="101">
        <v>248</v>
      </c>
      <c r="F32" s="102">
        <v>248</v>
      </c>
      <c r="G32" s="103">
        <v>245</v>
      </c>
      <c r="H32" s="94">
        <v>261</v>
      </c>
      <c r="I32" s="94">
        <v>302</v>
      </c>
      <c r="J32" s="101">
        <v>294</v>
      </c>
      <c r="K32" s="102">
        <v>294</v>
      </c>
      <c r="L32" s="103">
        <v>300</v>
      </c>
      <c r="M32" s="94">
        <v>306</v>
      </c>
      <c r="N32" s="94">
        <v>314</v>
      </c>
      <c r="O32" s="101">
        <v>320</v>
      </c>
      <c r="P32" s="102">
        <v>320</v>
      </c>
      <c r="Q32" s="103">
        <v>329</v>
      </c>
      <c r="R32" s="94">
        <v>342</v>
      </c>
      <c r="S32" s="94">
        <v>344</v>
      </c>
      <c r="T32" s="101">
        <v>362</v>
      </c>
      <c r="U32" s="102">
        <v>362</v>
      </c>
    </row>
    <row r="34" spans="1:1" ht="15" customHeight="1">
      <c r="A34" s="62" t="s">
        <v>149</v>
      </c>
    </row>
    <row r="35" spans="1:1" ht="15" customHeight="1">
      <c r="A35" s="62" t="s">
        <v>150</v>
      </c>
    </row>
    <row r="36" spans="1:1" ht="15" customHeight="1">
      <c r="A36" s="62" t="s">
        <v>151</v>
      </c>
    </row>
    <row r="37" spans="1:1" ht="15" customHeight="1">
      <c r="A37" s="62" t="s">
        <v>152</v>
      </c>
    </row>
  </sheetData>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FF33F-1B82-4218-9EC9-A630E3A5757B}">
  <sheetPr>
    <tabColor rgb="FF003F2D"/>
  </sheetPr>
  <dimension ref="A1:U107"/>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defaultColWidth="13.28515625" defaultRowHeight="12.75"/>
  <cols>
    <col min="1" max="1" width="62.7109375" customWidth="1"/>
  </cols>
  <sheetData>
    <row r="1" spans="1:21" ht="15" customHeight="1">
      <c r="A1" s="2" t="s">
        <v>153</v>
      </c>
    </row>
    <row r="2" spans="1:21" ht="26.65" customHeight="1">
      <c r="A2" s="185" t="s">
        <v>37</v>
      </c>
    </row>
    <row r="3" spans="1:21" ht="26.65" customHeight="1"/>
    <row r="4" spans="1:21" ht="15" customHeight="1">
      <c r="B4" s="18" t="s">
        <v>66</v>
      </c>
      <c r="C4" s="16" t="s">
        <v>67</v>
      </c>
      <c r="D4" s="16" t="s">
        <v>68</v>
      </c>
      <c r="E4" s="17" t="s">
        <v>69</v>
      </c>
      <c r="F4" s="192" t="s">
        <v>70</v>
      </c>
      <c r="G4" s="18" t="s">
        <v>71</v>
      </c>
      <c r="H4" s="16" t="s">
        <v>72</v>
      </c>
      <c r="I4" s="16" t="s">
        <v>73</v>
      </c>
      <c r="J4" s="17" t="s">
        <v>124</v>
      </c>
      <c r="K4" s="192" t="s">
        <v>154</v>
      </c>
      <c r="L4" s="18" t="s">
        <v>76</v>
      </c>
      <c r="M4" s="16" t="s">
        <v>126</v>
      </c>
      <c r="N4" s="16" t="s">
        <v>78</v>
      </c>
      <c r="O4" s="17" t="s">
        <v>79</v>
      </c>
      <c r="P4" s="192" t="s">
        <v>80</v>
      </c>
      <c r="Q4" s="18" t="s">
        <v>81</v>
      </c>
      <c r="R4" s="16" t="s">
        <v>155</v>
      </c>
      <c r="S4" s="16" t="s">
        <v>83</v>
      </c>
      <c r="T4" s="17" t="s">
        <v>84</v>
      </c>
      <c r="U4" s="275">
        <v>2025</v>
      </c>
    </row>
    <row r="5" spans="1:21" ht="18.600000000000001" customHeight="1">
      <c r="A5" s="249" t="s">
        <v>156</v>
      </c>
      <c r="B5" s="251"/>
      <c r="C5" s="249"/>
      <c r="D5" s="249"/>
      <c r="E5" s="247"/>
      <c r="F5" s="250"/>
      <c r="G5" s="248"/>
      <c r="H5" s="249"/>
      <c r="I5" s="249"/>
      <c r="J5" s="247"/>
      <c r="K5" s="250"/>
      <c r="L5" s="248"/>
      <c r="M5" s="249"/>
      <c r="N5" s="249"/>
      <c r="O5" s="247"/>
      <c r="P5" s="250"/>
      <c r="Q5" s="248"/>
      <c r="R5" s="249"/>
      <c r="S5" s="249"/>
      <c r="T5" s="247"/>
      <c r="U5" s="250"/>
    </row>
    <row r="6" spans="1:21" ht="16.899999999999999" customHeight="1">
      <c r="A6" s="24" t="s">
        <v>15</v>
      </c>
      <c r="B6" s="252">
        <v>7333</v>
      </c>
      <c r="C6" s="55">
        <v>7771</v>
      </c>
      <c r="D6" s="55">
        <v>7530</v>
      </c>
      <c r="E6" s="56">
        <v>8195</v>
      </c>
      <c r="F6" s="57">
        <v>30828</v>
      </c>
      <c r="G6" s="58">
        <v>7411</v>
      </c>
      <c r="H6" s="246">
        <v>7720</v>
      </c>
      <c r="I6" s="246">
        <v>7868</v>
      </c>
      <c r="J6" s="56">
        <v>8950</v>
      </c>
      <c r="K6" s="57">
        <v>31949</v>
      </c>
      <c r="L6" s="58">
        <v>7935</v>
      </c>
      <c r="M6" s="246">
        <v>8391</v>
      </c>
      <c r="N6" s="246">
        <v>9036</v>
      </c>
      <c r="O6" s="56">
        <v>10404</v>
      </c>
      <c r="P6" s="57">
        <v>35767</v>
      </c>
      <c r="Q6" s="58">
        <v>8910</v>
      </c>
      <c r="R6" s="246">
        <v>9754</v>
      </c>
      <c r="S6" s="246">
        <v>10258</v>
      </c>
      <c r="T6" s="56">
        <v>11629</v>
      </c>
      <c r="U6" s="57">
        <v>40550</v>
      </c>
    </row>
    <row r="7" spans="1:21" ht="16.899999999999999" customHeight="1">
      <c r="A7" s="15" t="s">
        <v>16</v>
      </c>
      <c r="B7" s="253">
        <v>2957</v>
      </c>
      <c r="C7" s="39">
        <v>2968</v>
      </c>
      <c r="D7" s="39">
        <v>2907</v>
      </c>
      <c r="E7" s="40">
        <v>3219</v>
      </c>
      <c r="F7" s="41">
        <v>12051</v>
      </c>
      <c r="G7" s="42">
        <v>3230</v>
      </c>
      <c r="H7" s="39">
        <v>3242</v>
      </c>
      <c r="I7" s="39">
        <v>3438</v>
      </c>
      <c r="J7" s="40">
        <v>3763</v>
      </c>
      <c r="K7" s="41">
        <v>13674</v>
      </c>
      <c r="L7" s="42">
        <v>3491</v>
      </c>
      <c r="M7" s="39">
        <v>3420</v>
      </c>
      <c r="N7" s="39">
        <v>3717</v>
      </c>
      <c r="O7" s="40">
        <v>4270</v>
      </c>
      <c r="P7" s="41">
        <v>14899</v>
      </c>
      <c r="Q7" s="42">
        <v>3798</v>
      </c>
      <c r="R7" s="39">
        <v>4086</v>
      </c>
      <c r="S7" s="39">
        <v>4211</v>
      </c>
      <c r="T7" s="40">
        <v>4651</v>
      </c>
      <c r="U7" s="41">
        <v>16746</v>
      </c>
    </row>
    <row r="8" spans="1:21" ht="16.899999999999999" customHeight="1">
      <c r="B8" s="253"/>
      <c r="C8" s="38"/>
      <c r="D8" s="38"/>
      <c r="E8" s="38"/>
      <c r="F8" s="41"/>
      <c r="G8" s="42"/>
      <c r="H8" s="38"/>
      <c r="I8" s="38"/>
      <c r="J8" s="38"/>
      <c r="K8" s="41"/>
      <c r="L8" s="220"/>
      <c r="M8" s="38"/>
      <c r="N8" s="38"/>
      <c r="O8" s="38"/>
      <c r="P8" s="41"/>
      <c r="Q8" s="220"/>
      <c r="R8" s="38"/>
      <c r="S8" s="38"/>
      <c r="T8" s="38"/>
      <c r="U8" s="41"/>
    </row>
    <row r="9" spans="1:21" ht="16.899999999999999" customHeight="1">
      <c r="A9" s="15" t="s">
        <v>96</v>
      </c>
      <c r="B9" s="253">
        <v>2795</v>
      </c>
      <c r="C9" s="39">
        <v>3086</v>
      </c>
      <c r="D9" s="39">
        <v>3027</v>
      </c>
      <c r="E9" s="40">
        <v>3280</v>
      </c>
      <c r="F9" s="41">
        <v>12188</v>
      </c>
      <c r="G9" s="42">
        <v>2776</v>
      </c>
      <c r="H9" s="39">
        <v>2937</v>
      </c>
      <c r="I9" s="39">
        <v>2959</v>
      </c>
      <c r="J9" s="40">
        <v>3330</v>
      </c>
      <c r="K9" s="41">
        <v>12001</v>
      </c>
      <c r="L9" s="42">
        <v>2984</v>
      </c>
      <c r="M9" s="39">
        <v>3373</v>
      </c>
      <c r="N9" s="39">
        <v>3535</v>
      </c>
      <c r="O9" s="40">
        <v>4020</v>
      </c>
      <c r="P9" s="41">
        <v>13912</v>
      </c>
      <c r="Q9" s="42">
        <v>3467</v>
      </c>
      <c r="R9" s="39">
        <v>3856</v>
      </c>
      <c r="S9" s="39">
        <v>4093</v>
      </c>
      <c r="T9" s="40">
        <v>4823</v>
      </c>
      <c r="U9" s="41">
        <v>16238</v>
      </c>
    </row>
    <row r="10" spans="1:21" ht="16.899999999999999" customHeight="1">
      <c r="A10" s="15" t="s">
        <v>18</v>
      </c>
      <c r="B10" s="253">
        <v>1066</v>
      </c>
      <c r="C10" s="39">
        <v>1189</v>
      </c>
      <c r="D10" s="39">
        <v>1080</v>
      </c>
      <c r="E10" s="40">
        <v>1315</v>
      </c>
      <c r="F10" s="41">
        <v>4650</v>
      </c>
      <c r="G10" s="42">
        <v>1209</v>
      </c>
      <c r="H10" s="39">
        <v>1089</v>
      </c>
      <c r="I10" s="39">
        <v>1058</v>
      </c>
      <c r="J10" s="40">
        <v>1206</v>
      </c>
      <c r="K10" s="41">
        <v>4562</v>
      </c>
      <c r="L10" s="42">
        <v>1111</v>
      </c>
      <c r="M10" s="39">
        <v>1190</v>
      </c>
      <c r="N10" s="39">
        <v>1237</v>
      </c>
      <c r="O10" s="40">
        <v>1473</v>
      </c>
      <c r="P10" s="41">
        <v>5011</v>
      </c>
      <c r="Q10" s="42">
        <v>1192</v>
      </c>
      <c r="R10" s="39">
        <v>1275</v>
      </c>
      <c r="S10" s="39">
        <v>1328</v>
      </c>
      <c r="T10" s="40">
        <v>1747</v>
      </c>
      <c r="U10" s="41">
        <v>5543</v>
      </c>
    </row>
    <row r="11" spans="1:21" ht="16.899999999999999" customHeight="1">
      <c r="A11" s="15" t="s">
        <v>19</v>
      </c>
      <c r="B11" s="253">
        <v>149</v>
      </c>
      <c r="C11" s="39">
        <v>162</v>
      </c>
      <c r="D11" s="39">
        <v>142</v>
      </c>
      <c r="E11" s="40">
        <v>160</v>
      </c>
      <c r="F11" s="41">
        <v>613</v>
      </c>
      <c r="G11" s="42">
        <v>161</v>
      </c>
      <c r="H11" s="39">
        <v>154</v>
      </c>
      <c r="I11" s="39">
        <v>149</v>
      </c>
      <c r="J11" s="40">
        <v>157</v>
      </c>
      <c r="K11" s="41">
        <v>622</v>
      </c>
      <c r="L11" s="42">
        <v>158</v>
      </c>
      <c r="M11" s="39">
        <v>161</v>
      </c>
      <c r="N11" s="39">
        <v>178</v>
      </c>
      <c r="O11" s="40">
        <v>177</v>
      </c>
      <c r="P11" s="41">
        <v>674</v>
      </c>
      <c r="Q11" s="42">
        <v>177</v>
      </c>
      <c r="R11" s="39">
        <v>182</v>
      </c>
      <c r="S11" s="39">
        <v>181</v>
      </c>
      <c r="T11" s="40">
        <v>189</v>
      </c>
      <c r="U11" s="41">
        <v>729</v>
      </c>
    </row>
    <row r="12" spans="1:21" ht="16.899999999999999" customHeight="1">
      <c r="A12" s="15" t="s">
        <v>48</v>
      </c>
      <c r="B12" s="253">
        <v>10</v>
      </c>
      <c r="C12" s="39">
        <v>26</v>
      </c>
      <c r="D12" s="39">
        <v>0</v>
      </c>
      <c r="E12" s="40">
        <v>22</v>
      </c>
      <c r="F12" s="41">
        <v>59</v>
      </c>
      <c r="G12" s="42">
        <v>0</v>
      </c>
      <c r="H12" s="39">
        <v>0</v>
      </c>
      <c r="I12" s="39">
        <v>0</v>
      </c>
      <c r="J12" s="40">
        <v>0</v>
      </c>
      <c r="K12" s="41">
        <v>0</v>
      </c>
      <c r="L12" s="42">
        <v>0</v>
      </c>
      <c r="M12" s="39">
        <v>0</v>
      </c>
      <c r="N12" s="39">
        <v>0</v>
      </c>
      <c r="O12" s="40">
        <v>0</v>
      </c>
      <c r="P12" s="41">
        <v>0</v>
      </c>
      <c r="Q12" s="42">
        <v>0</v>
      </c>
      <c r="R12" s="39">
        <v>0</v>
      </c>
      <c r="S12" s="39">
        <v>0</v>
      </c>
      <c r="T12" s="40">
        <v>0</v>
      </c>
      <c r="U12" s="41">
        <v>0</v>
      </c>
    </row>
    <row r="13" spans="1:21" ht="16.899999999999999" customHeight="1">
      <c r="A13" s="20" t="s">
        <v>86</v>
      </c>
      <c r="B13" s="254">
        <v>22</v>
      </c>
      <c r="C13" s="43">
        <v>177</v>
      </c>
      <c r="D13" s="43">
        <v>2</v>
      </c>
      <c r="E13" s="44">
        <v>44</v>
      </c>
      <c r="F13" s="45">
        <v>244</v>
      </c>
      <c r="G13" s="46">
        <v>3</v>
      </c>
      <c r="H13" s="43">
        <v>9</v>
      </c>
      <c r="I13" s="43">
        <v>5</v>
      </c>
      <c r="J13" s="44">
        <v>10</v>
      </c>
      <c r="K13" s="45">
        <v>28</v>
      </c>
      <c r="L13" s="46">
        <v>13</v>
      </c>
      <c r="M13" s="43">
        <v>0</v>
      </c>
      <c r="N13" s="43">
        <v>-1</v>
      </c>
      <c r="O13" s="44">
        <v>130</v>
      </c>
      <c r="P13" s="45">
        <v>142</v>
      </c>
      <c r="Q13" s="46">
        <v>0</v>
      </c>
      <c r="R13" s="43">
        <v>19</v>
      </c>
      <c r="S13" s="43">
        <v>36</v>
      </c>
      <c r="T13" s="44">
        <v>404</v>
      </c>
      <c r="U13" s="45">
        <v>459</v>
      </c>
    </row>
    <row r="14" spans="1:21" ht="16.899999999999999" customHeight="1">
      <c r="A14" s="13" t="s">
        <v>21</v>
      </c>
      <c r="B14" s="255">
        <v>377</v>
      </c>
      <c r="C14" s="51">
        <v>517</v>
      </c>
      <c r="D14" s="51">
        <v>374</v>
      </c>
      <c r="E14" s="52">
        <v>244</v>
      </c>
      <c r="F14" s="53">
        <v>1512</v>
      </c>
      <c r="G14" s="54">
        <v>37</v>
      </c>
      <c r="H14" s="51">
        <v>306</v>
      </c>
      <c r="I14" s="51">
        <v>269</v>
      </c>
      <c r="J14" s="52">
        <v>504</v>
      </c>
      <c r="K14" s="53">
        <v>1117</v>
      </c>
      <c r="L14" s="54">
        <v>204</v>
      </c>
      <c r="M14" s="51">
        <v>246</v>
      </c>
      <c r="N14" s="51">
        <v>368</v>
      </c>
      <c r="O14" s="52">
        <v>594</v>
      </c>
      <c r="P14" s="53">
        <v>1413</v>
      </c>
      <c r="Q14" s="54">
        <v>276</v>
      </c>
      <c r="R14" s="51">
        <v>374</v>
      </c>
      <c r="S14" s="51">
        <v>481</v>
      </c>
      <c r="T14" s="52">
        <v>623</v>
      </c>
      <c r="U14" s="53">
        <v>1753</v>
      </c>
    </row>
    <row r="15" spans="1:21" ht="16.899999999999999" customHeight="1">
      <c r="A15" s="15" t="s">
        <v>51</v>
      </c>
      <c r="B15" s="253">
        <v>43</v>
      </c>
      <c r="C15" s="39">
        <v>119</v>
      </c>
      <c r="D15" s="39">
        <v>234</v>
      </c>
      <c r="E15" s="40">
        <v>-167</v>
      </c>
      <c r="F15" s="41">
        <v>229</v>
      </c>
      <c r="G15" s="42">
        <v>142</v>
      </c>
      <c r="H15" s="39">
        <v>-8</v>
      </c>
      <c r="I15" s="39">
        <v>-13</v>
      </c>
      <c r="J15" s="40">
        <v>128</v>
      </c>
      <c r="K15" s="41">
        <v>248</v>
      </c>
      <c r="L15" s="42">
        <v>-58</v>
      </c>
      <c r="M15" s="39">
        <v>-15</v>
      </c>
      <c r="N15" s="39">
        <v>-4</v>
      </c>
      <c r="O15" s="40">
        <v>58</v>
      </c>
      <c r="P15" s="41">
        <v>-19</v>
      </c>
      <c r="Q15" s="42">
        <v>16</v>
      </c>
      <c r="R15" s="39">
        <v>-18</v>
      </c>
      <c r="S15" s="39">
        <v>53</v>
      </c>
      <c r="T15" s="40">
        <v>-10</v>
      </c>
      <c r="U15" s="41">
        <v>40</v>
      </c>
    </row>
    <row r="16" spans="1:21" ht="16.899999999999999" customHeight="1">
      <c r="A16" s="15" t="s">
        <v>87</v>
      </c>
      <c r="B16" s="253">
        <v>-14</v>
      </c>
      <c r="C16" s="39">
        <v>-7</v>
      </c>
      <c r="D16" s="39">
        <v>8</v>
      </c>
      <c r="E16" s="40">
        <v>2</v>
      </c>
      <c r="F16" s="41">
        <v>-12</v>
      </c>
      <c r="G16" s="42">
        <v>2</v>
      </c>
      <c r="H16" s="39">
        <v>6</v>
      </c>
      <c r="I16" s="39">
        <v>14</v>
      </c>
      <c r="J16" s="40">
        <v>39</v>
      </c>
      <c r="K16" s="41">
        <v>61</v>
      </c>
      <c r="L16" s="42">
        <v>10</v>
      </c>
      <c r="M16" s="39">
        <v>6</v>
      </c>
      <c r="N16" s="39">
        <v>12</v>
      </c>
      <c r="O16" s="40">
        <v>14</v>
      </c>
      <c r="P16" s="41">
        <v>39</v>
      </c>
      <c r="Q16" s="42">
        <v>1</v>
      </c>
      <c r="R16" s="39">
        <v>5</v>
      </c>
      <c r="S16" s="39">
        <v>3</v>
      </c>
      <c r="T16" s="40">
        <v>8</v>
      </c>
      <c r="U16" s="41">
        <v>19</v>
      </c>
    </row>
    <row r="17" spans="1:21" ht="16.899999999999999" customHeight="1">
      <c r="A17" s="15" t="s">
        <v>157</v>
      </c>
      <c r="B17" s="253">
        <v>13</v>
      </c>
      <c r="C17" s="39">
        <v>19</v>
      </c>
      <c r="D17" s="39">
        <v>20</v>
      </c>
      <c r="E17" s="40">
        <v>18</v>
      </c>
      <c r="F17" s="41">
        <v>69</v>
      </c>
      <c r="G17" s="42">
        <v>28</v>
      </c>
      <c r="H17" s="39">
        <v>43</v>
      </c>
      <c r="I17" s="39">
        <v>38</v>
      </c>
      <c r="J17" s="40">
        <v>40</v>
      </c>
      <c r="K17" s="41">
        <v>149</v>
      </c>
      <c r="L17" s="42">
        <v>36</v>
      </c>
      <c r="M17" s="39">
        <v>63</v>
      </c>
      <c r="N17" s="39">
        <v>64</v>
      </c>
      <c r="O17" s="40">
        <v>53</v>
      </c>
      <c r="P17" s="41">
        <v>215</v>
      </c>
      <c r="Q17" s="42">
        <v>50</v>
      </c>
      <c r="R17" s="39">
        <v>59</v>
      </c>
      <c r="S17" s="39">
        <v>50</v>
      </c>
      <c r="T17" s="40">
        <v>57</v>
      </c>
      <c r="U17" s="41">
        <v>216</v>
      </c>
    </row>
    <row r="18" spans="1:21" ht="16.899999999999999" customHeight="1">
      <c r="A18" s="20" t="s">
        <v>158</v>
      </c>
      <c r="B18" s="254">
        <v>0</v>
      </c>
      <c r="C18" s="43">
        <v>0</v>
      </c>
      <c r="D18" s="43">
        <v>2</v>
      </c>
      <c r="E18" s="44">
        <v>0</v>
      </c>
      <c r="F18" s="45">
        <v>2</v>
      </c>
      <c r="G18" s="46">
        <v>0</v>
      </c>
      <c r="H18" s="43">
        <v>0</v>
      </c>
      <c r="I18" s="43">
        <v>0</v>
      </c>
      <c r="J18" s="44">
        <v>0</v>
      </c>
      <c r="K18" s="45">
        <v>0</v>
      </c>
      <c r="L18" s="46">
        <v>0</v>
      </c>
      <c r="M18" s="43">
        <v>0</v>
      </c>
      <c r="N18" s="43">
        <v>0</v>
      </c>
      <c r="O18" s="44">
        <v>0</v>
      </c>
      <c r="P18" s="45">
        <v>0</v>
      </c>
      <c r="Q18" s="46">
        <v>0</v>
      </c>
      <c r="R18" s="43">
        <v>2</v>
      </c>
      <c r="S18" s="43">
        <v>0</v>
      </c>
      <c r="T18" s="44">
        <v>0</v>
      </c>
      <c r="U18" s="45">
        <v>2</v>
      </c>
    </row>
    <row r="19" spans="1:21" ht="16.899999999999999" customHeight="1">
      <c r="A19" s="13" t="s">
        <v>159</v>
      </c>
      <c r="B19" s="255">
        <v>393</v>
      </c>
      <c r="C19" s="51">
        <v>611</v>
      </c>
      <c r="D19" s="51">
        <v>594</v>
      </c>
      <c r="E19" s="52">
        <v>61</v>
      </c>
      <c r="F19" s="53">
        <v>1658</v>
      </c>
      <c r="G19" s="54">
        <v>153</v>
      </c>
      <c r="H19" s="51">
        <v>262</v>
      </c>
      <c r="I19" s="51">
        <v>232</v>
      </c>
      <c r="J19" s="52">
        <v>631</v>
      </c>
      <c r="K19" s="53">
        <v>1277</v>
      </c>
      <c r="L19" s="54">
        <v>119</v>
      </c>
      <c r="M19" s="51">
        <v>174</v>
      </c>
      <c r="N19" s="51">
        <v>312</v>
      </c>
      <c r="O19" s="52">
        <v>613</v>
      </c>
      <c r="P19" s="53">
        <v>1218</v>
      </c>
      <c r="Q19" s="54">
        <v>243</v>
      </c>
      <c r="R19" s="51">
        <v>300</v>
      </c>
      <c r="S19" s="51">
        <v>487</v>
      </c>
      <c r="T19" s="52">
        <v>564</v>
      </c>
      <c r="U19" s="53">
        <v>1594</v>
      </c>
    </row>
    <row r="20" spans="1:21" ht="16.899999999999999" customHeight="1">
      <c r="A20" s="15" t="s">
        <v>160</v>
      </c>
      <c r="B20" s="253">
        <v>-4</v>
      </c>
      <c r="C20" s="39">
        <v>121</v>
      </c>
      <c r="D20" s="39">
        <v>143</v>
      </c>
      <c r="E20" s="40">
        <v>-26</v>
      </c>
      <c r="F20" s="41">
        <v>234</v>
      </c>
      <c r="G20" s="42">
        <v>28</v>
      </c>
      <c r="H20" s="39">
        <v>55</v>
      </c>
      <c r="I20" s="39">
        <v>31</v>
      </c>
      <c r="J20" s="40">
        <v>136</v>
      </c>
      <c r="K20" s="41">
        <v>250</v>
      </c>
      <c r="L20" s="42">
        <v>-29</v>
      </c>
      <c r="M20" s="39">
        <v>32</v>
      </c>
      <c r="N20" s="39">
        <v>67</v>
      </c>
      <c r="O20" s="40">
        <v>112</v>
      </c>
      <c r="P20" s="41">
        <v>182</v>
      </c>
      <c r="Q20" s="42">
        <v>52</v>
      </c>
      <c r="R20" s="39">
        <v>61</v>
      </c>
      <c r="S20" s="39">
        <v>91</v>
      </c>
      <c r="T20" s="40">
        <v>114</v>
      </c>
      <c r="U20" s="41">
        <v>317</v>
      </c>
    </row>
    <row r="21" spans="1:21" ht="16.899999999999999" customHeight="1">
      <c r="A21" s="20" t="s">
        <v>161</v>
      </c>
      <c r="B21" s="256">
        <v>-9.0000000000000011E-3</v>
      </c>
      <c r="C21" s="240">
        <v>0.19800000000000001</v>
      </c>
      <c r="D21" s="240">
        <v>0.24</v>
      </c>
      <c r="E21" s="241">
        <v>-0.42100000000000004</v>
      </c>
      <c r="F21" s="242">
        <v>0.14099999999999999</v>
      </c>
      <c r="G21" s="239">
        <v>0.18300000000000002</v>
      </c>
      <c r="H21" s="240">
        <v>0.21199999999999999</v>
      </c>
      <c r="I21" s="240">
        <v>0.13200000000000001</v>
      </c>
      <c r="J21" s="241">
        <v>0.215</v>
      </c>
      <c r="K21" s="242">
        <v>0.19500000000000001</v>
      </c>
      <c r="L21" s="239">
        <v>-0.24300000000000002</v>
      </c>
      <c r="M21" s="240">
        <v>0.185</v>
      </c>
      <c r="N21" s="240">
        <v>0.215</v>
      </c>
      <c r="O21" s="263">
        <v>0.183</v>
      </c>
      <c r="P21" s="242">
        <v>0.14899999999999999</v>
      </c>
      <c r="Q21" s="239">
        <v>0.214</v>
      </c>
      <c r="R21" s="240">
        <v>0.20300000000000001</v>
      </c>
      <c r="S21" s="240">
        <v>0.187</v>
      </c>
      <c r="T21" s="263">
        <v>0.20199999999999999</v>
      </c>
      <c r="U21" s="242">
        <v>0.19899999999999998</v>
      </c>
    </row>
    <row r="22" spans="1:21" ht="16.899999999999999" customHeight="1">
      <c r="A22" s="21" t="s">
        <v>28</v>
      </c>
      <c r="B22" s="257">
        <v>396</v>
      </c>
      <c r="C22" s="47">
        <v>490</v>
      </c>
      <c r="D22" s="47">
        <v>452</v>
      </c>
      <c r="E22" s="48">
        <v>86</v>
      </c>
      <c r="F22" s="49">
        <v>1424</v>
      </c>
      <c r="G22" s="50">
        <v>125</v>
      </c>
      <c r="H22" s="47">
        <v>206</v>
      </c>
      <c r="I22" s="47">
        <v>201</v>
      </c>
      <c r="J22" s="48">
        <v>495</v>
      </c>
      <c r="K22" s="49">
        <v>1027</v>
      </c>
      <c r="L22" s="50">
        <v>148</v>
      </c>
      <c r="M22" s="47">
        <v>142</v>
      </c>
      <c r="N22" s="47">
        <v>245</v>
      </c>
      <c r="O22" s="48">
        <v>501</v>
      </c>
      <c r="P22" s="49">
        <v>1036</v>
      </c>
      <c r="Q22" s="50">
        <v>191</v>
      </c>
      <c r="R22" s="47">
        <v>239</v>
      </c>
      <c r="S22" s="47">
        <v>396</v>
      </c>
      <c r="T22" s="48">
        <v>450</v>
      </c>
      <c r="U22" s="49">
        <v>1277</v>
      </c>
    </row>
    <row r="23" spans="1:21" ht="16.899999999999999" customHeight="1">
      <c r="A23" s="20" t="s">
        <v>162</v>
      </c>
      <c r="B23" s="254">
        <v>4</v>
      </c>
      <c r="C23" s="43">
        <v>3</v>
      </c>
      <c r="D23" s="43">
        <v>5</v>
      </c>
      <c r="E23" s="44">
        <v>5</v>
      </c>
      <c r="F23" s="45">
        <v>17</v>
      </c>
      <c r="G23" s="46">
        <v>8</v>
      </c>
      <c r="H23" s="43">
        <v>5</v>
      </c>
      <c r="I23" s="43">
        <v>10</v>
      </c>
      <c r="J23" s="44">
        <v>18</v>
      </c>
      <c r="K23" s="45">
        <v>42</v>
      </c>
      <c r="L23" s="46">
        <v>22</v>
      </c>
      <c r="M23" s="43">
        <v>12</v>
      </c>
      <c r="N23" s="43">
        <v>20</v>
      </c>
      <c r="O23" s="44">
        <v>14</v>
      </c>
      <c r="P23" s="45">
        <v>68</v>
      </c>
      <c r="Q23" s="46">
        <v>28</v>
      </c>
      <c r="R23" s="43">
        <v>24</v>
      </c>
      <c r="S23" s="43">
        <v>33</v>
      </c>
      <c r="T23" s="44">
        <v>34</v>
      </c>
      <c r="U23" s="45">
        <v>120</v>
      </c>
    </row>
    <row r="24" spans="1:21" ht="16.899999999999999" customHeight="1" thickBot="1">
      <c r="A24" s="33" t="s">
        <v>30</v>
      </c>
      <c r="B24" s="258">
        <v>392</v>
      </c>
      <c r="C24" s="222">
        <v>487</v>
      </c>
      <c r="D24" s="222">
        <v>447</v>
      </c>
      <c r="E24" s="223">
        <v>81</v>
      </c>
      <c r="F24" s="224">
        <v>1407</v>
      </c>
      <c r="G24" s="221">
        <v>117</v>
      </c>
      <c r="H24" s="222">
        <v>201</v>
      </c>
      <c r="I24" s="222">
        <v>191</v>
      </c>
      <c r="J24" s="223">
        <v>477</v>
      </c>
      <c r="K24" s="224">
        <v>986</v>
      </c>
      <c r="L24" s="221">
        <v>126</v>
      </c>
      <c r="M24" s="222">
        <v>130</v>
      </c>
      <c r="N24" s="222">
        <v>225</v>
      </c>
      <c r="O24" s="223">
        <v>487</v>
      </c>
      <c r="P24" s="224">
        <v>968</v>
      </c>
      <c r="Q24" s="221">
        <v>163</v>
      </c>
      <c r="R24" s="222">
        <v>215</v>
      </c>
      <c r="S24" s="222">
        <v>363</v>
      </c>
      <c r="T24" s="223">
        <v>416</v>
      </c>
      <c r="U24" s="224">
        <v>1157</v>
      </c>
    </row>
    <row r="25" spans="1:21" ht="16.899999999999999" customHeight="1" thickTop="1">
      <c r="A25" s="34"/>
      <c r="B25" s="259"/>
      <c r="C25" s="226"/>
      <c r="D25" s="226"/>
      <c r="E25" s="227"/>
      <c r="F25" s="228"/>
      <c r="G25" s="225"/>
      <c r="H25" s="226"/>
      <c r="I25" s="226"/>
      <c r="J25" s="227"/>
      <c r="K25" s="228"/>
      <c r="L25" s="225"/>
      <c r="M25" s="226"/>
      <c r="N25" s="226"/>
      <c r="O25" s="227"/>
      <c r="P25" s="228"/>
      <c r="Q25" s="225"/>
      <c r="R25" s="226"/>
      <c r="S25" s="226"/>
      <c r="T25" s="227"/>
      <c r="U25" s="228"/>
    </row>
    <row r="26" spans="1:21" ht="16.899999999999999" customHeight="1">
      <c r="A26" s="15" t="s">
        <v>31</v>
      </c>
      <c r="B26" s="253"/>
      <c r="C26" s="38"/>
      <c r="D26" s="38"/>
      <c r="E26" s="38"/>
      <c r="F26" s="41"/>
      <c r="G26" s="42"/>
      <c r="H26" s="38"/>
      <c r="I26" s="38"/>
      <c r="J26" s="38"/>
      <c r="K26" s="41"/>
      <c r="L26" s="42"/>
      <c r="M26" s="38"/>
      <c r="N26" s="38"/>
      <c r="O26" s="38"/>
      <c r="P26" s="41"/>
      <c r="Q26" s="42"/>
      <c r="R26" s="39"/>
      <c r="S26" s="38"/>
      <c r="T26" s="38"/>
      <c r="U26" s="41"/>
    </row>
    <row r="27" spans="1:21" ht="16.899999999999999" customHeight="1">
      <c r="A27" s="15" t="s">
        <v>24</v>
      </c>
      <c r="B27" s="253">
        <v>13</v>
      </c>
      <c r="C27" s="39">
        <v>19</v>
      </c>
      <c r="D27" s="39">
        <v>20</v>
      </c>
      <c r="E27" s="40">
        <v>18</v>
      </c>
      <c r="F27" s="41">
        <v>69</v>
      </c>
      <c r="G27" s="42">
        <v>28</v>
      </c>
      <c r="H27" s="39">
        <v>43</v>
      </c>
      <c r="I27" s="39">
        <v>38</v>
      </c>
      <c r="J27" s="40">
        <v>40</v>
      </c>
      <c r="K27" s="41">
        <v>149</v>
      </c>
      <c r="L27" s="42">
        <v>36</v>
      </c>
      <c r="M27" s="39">
        <v>63</v>
      </c>
      <c r="N27" s="39">
        <v>64</v>
      </c>
      <c r="O27" s="40">
        <v>53</v>
      </c>
      <c r="P27" s="41">
        <v>215</v>
      </c>
      <c r="Q27" s="42">
        <v>50</v>
      </c>
      <c r="R27" s="39">
        <v>59</v>
      </c>
      <c r="S27" s="39">
        <v>50</v>
      </c>
      <c r="T27" s="40">
        <v>57</v>
      </c>
      <c r="U27" s="41">
        <v>216</v>
      </c>
    </row>
    <row r="28" spans="1:21" ht="16.899999999999999" customHeight="1">
      <c r="A28" s="15" t="s">
        <v>158</v>
      </c>
      <c r="B28" s="253">
        <v>0</v>
      </c>
      <c r="C28" s="39">
        <v>0</v>
      </c>
      <c r="D28" s="39">
        <v>2</v>
      </c>
      <c r="E28" s="40">
        <v>0</v>
      </c>
      <c r="F28" s="41">
        <v>2</v>
      </c>
      <c r="G28" s="42">
        <v>0</v>
      </c>
      <c r="H28" s="39">
        <v>0</v>
      </c>
      <c r="I28" s="39">
        <v>0</v>
      </c>
      <c r="J28" s="40">
        <v>0</v>
      </c>
      <c r="K28" s="41">
        <v>0</v>
      </c>
      <c r="L28" s="42">
        <v>0</v>
      </c>
      <c r="M28" s="39">
        <v>0</v>
      </c>
      <c r="N28" s="39">
        <v>0</v>
      </c>
      <c r="O28" s="40">
        <v>0</v>
      </c>
      <c r="P28" s="41">
        <v>0</v>
      </c>
      <c r="Q28" s="42">
        <v>0</v>
      </c>
      <c r="R28" s="39">
        <v>2</v>
      </c>
      <c r="S28" s="39">
        <v>0</v>
      </c>
      <c r="T28" s="40">
        <v>0</v>
      </c>
      <c r="U28" s="41">
        <v>2</v>
      </c>
    </row>
    <row r="29" spans="1:21" ht="16.899999999999999" customHeight="1">
      <c r="A29" s="15" t="s">
        <v>160</v>
      </c>
      <c r="B29" s="253">
        <v>-4</v>
      </c>
      <c r="C29" s="39">
        <v>121</v>
      </c>
      <c r="D29" s="39">
        <v>143</v>
      </c>
      <c r="E29" s="40">
        <v>-26</v>
      </c>
      <c r="F29" s="41">
        <v>234</v>
      </c>
      <c r="G29" s="42">
        <v>28</v>
      </c>
      <c r="H29" s="39">
        <v>55</v>
      </c>
      <c r="I29" s="39">
        <v>31</v>
      </c>
      <c r="J29" s="40">
        <v>136</v>
      </c>
      <c r="K29" s="41">
        <v>250</v>
      </c>
      <c r="L29" s="42">
        <v>-29</v>
      </c>
      <c r="M29" s="39">
        <v>32</v>
      </c>
      <c r="N29" s="39">
        <v>67</v>
      </c>
      <c r="O29" s="40">
        <v>112</v>
      </c>
      <c r="P29" s="41">
        <v>182</v>
      </c>
      <c r="Q29" s="42">
        <v>52</v>
      </c>
      <c r="R29" s="39">
        <v>61</v>
      </c>
      <c r="S29" s="39">
        <v>91</v>
      </c>
      <c r="T29" s="40">
        <v>114</v>
      </c>
      <c r="U29" s="41">
        <v>317</v>
      </c>
    </row>
    <row r="30" spans="1:21" ht="16.899999999999999" customHeight="1">
      <c r="A30" s="15" t="s">
        <v>19</v>
      </c>
      <c r="B30" s="253">
        <v>149</v>
      </c>
      <c r="C30" s="39">
        <v>162</v>
      </c>
      <c r="D30" s="39">
        <v>142</v>
      </c>
      <c r="E30" s="40">
        <v>160</v>
      </c>
      <c r="F30" s="41">
        <v>613</v>
      </c>
      <c r="G30" s="42">
        <v>161</v>
      </c>
      <c r="H30" s="39">
        <v>154</v>
      </c>
      <c r="I30" s="39">
        <v>149</v>
      </c>
      <c r="J30" s="40">
        <v>157</v>
      </c>
      <c r="K30" s="41">
        <v>622</v>
      </c>
      <c r="L30" s="42">
        <v>158</v>
      </c>
      <c r="M30" s="39">
        <v>161</v>
      </c>
      <c r="N30" s="39">
        <v>178</v>
      </c>
      <c r="O30" s="40">
        <v>177</v>
      </c>
      <c r="P30" s="41">
        <v>674</v>
      </c>
      <c r="Q30" s="42">
        <v>177</v>
      </c>
      <c r="R30" s="39">
        <v>182</v>
      </c>
      <c r="S30" s="39">
        <v>181</v>
      </c>
      <c r="T30" s="40">
        <v>189</v>
      </c>
      <c r="U30" s="41">
        <v>729</v>
      </c>
    </row>
    <row r="31" spans="1:21" ht="16.899999999999999" customHeight="1">
      <c r="A31" s="15" t="s">
        <v>48</v>
      </c>
      <c r="B31" s="253">
        <v>10</v>
      </c>
      <c r="C31" s="39">
        <v>26</v>
      </c>
      <c r="D31" s="39">
        <v>0</v>
      </c>
      <c r="E31" s="40">
        <v>22</v>
      </c>
      <c r="F31" s="41">
        <v>59</v>
      </c>
      <c r="G31" s="42">
        <v>0</v>
      </c>
      <c r="H31" s="39">
        <v>0</v>
      </c>
      <c r="I31" s="39">
        <v>0</v>
      </c>
      <c r="J31" s="40">
        <v>0</v>
      </c>
      <c r="K31" s="41">
        <v>0</v>
      </c>
      <c r="L31" s="42">
        <v>0</v>
      </c>
      <c r="M31" s="39">
        <v>0</v>
      </c>
      <c r="N31" s="39">
        <v>0</v>
      </c>
      <c r="O31" s="40">
        <v>0</v>
      </c>
      <c r="P31" s="41">
        <v>0</v>
      </c>
      <c r="Q31" s="42">
        <v>0</v>
      </c>
      <c r="R31" s="39">
        <v>0</v>
      </c>
      <c r="S31" s="39">
        <v>0</v>
      </c>
      <c r="T31" s="40">
        <v>0</v>
      </c>
      <c r="U31" s="41">
        <v>0</v>
      </c>
    </row>
    <row r="32" spans="1:21" ht="16.899999999999999" customHeight="1">
      <c r="A32" s="20" t="s">
        <v>163</v>
      </c>
      <c r="B32" s="254">
        <v>4</v>
      </c>
      <c r="C32" s="43">
        <v>3</v>
      </c>
      <c r="D32" s="43">
        <v>5</v>
      </c>
      <c r="E32" s="44">
        <v>5</v>
      </c>
      <c r="F32" s="45">
        <v>17</v>
      </c>
      <c r="G32" s="46">
        <v>8</v>
      </c>
      <c r="H32" s="43">
        <v>5</v>
      </c>
      <c r="I32" s="43">
        <v>10</v>
      </c>
      <c r="J32" s="44">
        <v>18</v>
      </c>
      <c r="K32" s="45">
        <v>42</v>
      </c>
      <c r="L32" s="46">
        <v>22</v>
      </c>
      <c r="M32" s="43">
        <v>12</v>
      </c>
      <c r="N32" s="43">
        <v>20</v>
      </c>
      <c r="O32" s="44">
        <v>14</v>
      </c>
      <c r="P32" s="45">
        <v>68</v>
      </c>
      <c r="Q32" s="46">
        <v>28</v>
      </c>
      <c r="R32" s="43">
        <v>24</v>
      </c>
      <c r="S32" s="43">
        <v>33</v>
      </c>
      <c r="T32" s="44">
        <v>34</v>
      </c>
      <c r="U32" s="45">
        <v>120</v>
      </c>
    </row>
    <row r="33" spans="1:21" ht="16.899999999999999" customHeight="1">
      <c r="A33" s="21" t="s">
        <v>33</v>
      </c>
      <c r="B33" s="257">
        <v>565</v>
      </c>
      <c r="C33" s="47">
        <v>818</v>
      </c>
      <c r="D33" s="47">
        <v>758</v>
      </c>
      <c r="E33" s="48">
        <v>260</v>
      </c>
      <c r="F33" s="49">
        <v>2401</v>
      </c>
      <c r="G33" s="50">
        <v>343</v>
      </c>
      <c r="H33" s="47">
        <v>459</v>
      </c>
      <c r="I33" s="47">
        <v>419</v>
      </c>
      <c r="J33" s="48">
        <v>827</v>
      </c>
      <c r="K33" s="49">
        <v>2048</v>
      </c>
      <c r="L33" s="50">
        <v>313</v>
      </c>
      <c r="M33" s="47">
        <v>398</v>
      </c>
      <c r="N33" s="47">
        <v>554</v>
      </c>
      <c r="O33" s="48">
        <v>843</v>
      </c>
      <c r="P33" s="49">
        <v>2107</v>
      </c>
      <c r="Q33" s="50">
        <v>470</v>
      </c>
      <c r="R33" s="47">
        <v>543</v>
      </c>
      <c r="S33" s="47">
        <v>718</v>
      </c>
      <c r="T33" s="48">
        <v>810</v>
      </c>
      <c r="U33" s="49">
        <v>2541</v>
      </c>
    </row>
    <row r="34" spans="1:21" ht="16.899999999999999" customHeight="1">
      <c r="B34" s="253"/>
      <c r="C34" s="38"/>
      <c r="D34" s="38"/>
      <c r="E34" s="38"/>
      <c r="F34" s="41"/>
      <c r="G34" s="42"/>
      <c r="H34" s="38"/>
      <c r="I34" s="38"/>
      <c r="J34" s="38"/>
      <c r="K34" s="41"/>
      <c r="L34" s="42"/>
      <c r="M34" s="38"/>
      <c r="N34" s="38"/>
      <c r="O34" s="38"/>
      <c r="P34" s="41"/>
      <c r="Q34" s="42"/>
      <c r="R34" s="39"/>
      <c r="S34" s="38"/>
      <c r="T34" s="38"/>
      <c r="U34" s="41"/>
    </row>
    <row r="35" spans="1:21" ht="16.899999999999999" customHeight="1">
      <c r="A35" s="229" t="s">
        <v>34</v>
      </c>
      <c r="B35" s="260">
        <v>337.1</v>
      </c>
      <c r="C35" s="244">
        <v>329.8</v>
      </c>
      <c r="D35" s="244">
        <v>324.7</v>
      </c>
      <c r="E35" s="244">
        <v>319.2</v>
      </c>
      <c r="F35" s="245">
        <v>327.7</v>
      </c>
      <c r="G35" s="244">
        <v>315.39999999999998</v>
      </c>
      <c r="H35" s="244">
        <v>314.3</v>
      </c>
      <c r="I35" s="244">
        <v>312.2</v>
      </c>
      <c r="J35" s="244">
        <v>308.5</v>
      </c>
      <c r="K35" s="245">
        <v>312.60000000000002</v>
      </c>
      <c r="L35" s="244">
        <v>308.5</v>
      </c>
      <c r="M35" s="244">
        <v>308</v>
      </c>
      <c r="N35" s="244">
        <v>308.3</v>
      </c>
      <c r="O35" s="244">
        <v>307.3</v>
      </c>
      <c r="P35" s="245">
        <v>308</v>
      </c>
      <c r="Q35" s="244">
        <v>302.89999999999998</v>
      </c>
      <c r="R35" s="244">
        <v>300</v>
      </c>
      <c r="S35" s="244">
        <v>300.3</v>
      </c>
      <c r="T35" s="244">
        <v>299.89999999999998</v>
      </c>
      <c r="U35" s="245">
        <v>300.8</v>
      </c>
    </row>
    <row r="36" spans="1:21" ht="16.899999999999999" customHeight="1">
      <c r="A36" s="24" t="s">
        <v>164</v>
      </c>
      <c r="B36" s="261">
        <v>1.1599999999999999</v>
      </c>
      <c r="C36" s="231">
        <v>1.48</v>
      </c>
      <c r="D36" s="231">
        <v>1.38</v>
      </c>
      <c r="E36" s="232">
        <v>0.25</v>
      </c>
      <c r="F36" s="233">
        <v>4.29</v>
      </c>
      <c r="G36" s="230">
        <v>0.37</v>
      </c>
      <c r="H36" s="231">
        <v>0.64</v>
      </c>
      <c r="I36" s="231">
        <v>0.61</v>
      </c>
      <c r="J36" s="232">
        <v>1.55</v>
      </c>
      <c r="K36" s="233">
        <v>3.15</v>
      </c>
      <c r="L36" s="230">
        <v>0.41</v>
      </c>
      <c r="M36" s="231">
        <v>0.42</v>
      </c>
      <c r="N36" s="231">
        <v>0.73</v>
      </c>
      <c r="O36" s="232">
        <v>1.58</v>
      </c>
      <c r="P36" s="233">
        <v>3.14</v>
      </c>
      <c r="Q36" s="230">
        <v>0.54</v>
      </c>
      <c r="R36" s="231">
        <v>0.72</v>
      </c>
      <c r="S36" s="231">
        <v>1.21</v>
      </c>
      <c r="T36" s="232">
        <v>1.39</v>
      </c>
      <c r="U36" s="233">
        <v>3.85</v>
      </c>
    </row>
    <row r="37" spans="1:21" ht="15" customHeight="1">
      <c r="B37" s="253"/>
      <c r="C37" s="38"/>
      <c r="D37" s="38"/>
      <c r="E37" s="38"/>
      <c r="F37" s="41"/>
      <c r="G37" s="42"/>
      <c r="H37" s="38"/>
      <c r="I37" s="38"/>
      <c r="J37" s="38"/>
      <c r="K37" s="41"/>
      <c r="L37" s="42"/>
      <c r="M37" s="38"/>
      <c r="N37" s="38"/>
      <c r="O37" s="38"/>
      <c r="P37" s="41"/>
      <c r="Q37" s="42"/>
      <c r="R37" s="39"/>
      <c r="S37" s="38"/>
      <c r="T37" s="38"/>
      <c r="U37" s="41"/>
    </row>
    <row r="38" spans="1:21" ht="18.600000000000001" customHeight="1">
      <c r="A38" s="249" t="s">
        <v>165</v>
      </c>
      <c r="B38" s="251"/>
      <c r="C38" s="249"/>
      <c r="D38" s="249"/>
      <c r="E38" s="247"/>
      <c r="F38" s="250"/>
      <c r="G38" s="248"/>
      <c r="H38" s="249"/>
      <c r="I38" s="249"/>
      <c r="J38" s="247"/>
      <c r="K38" s="250"/>
      <c r="L38" s="248"/>
      <c r="M38" s="249"/>
      <c r="N38" s="249"/>
      <c r="O38" s="247"/>
      <c r="P38" s="250"/>
      <c r="Q38" s="248"/>
      <c r="R38" s="249"/>
      <c r="S38" s="249"/>
      <c r="T38" s="247"/>
      <c r="U38" s="250"/>
    </row>
    <row r="39" spans="1:21" ht="16.899999999999999" customHeight="1">
      <c r="A39" s="24" t="s">
        <v>15</v>
      </c>
      <c r="B39" s="252">
        <v>0</v>
      </c>
      <c r="C39" s="55">
        <v>0</v>
      </c>
      <c r="D39" s="55">
        <v>0</v>
      </c>
      <c r="E39" s="56">
        <v>0</v>
      </c>
      <c r="F39" s="57">
        <v>0</v>
      </c>
      <c r="G39" s="50">
        <v>0</v>
      </c>
      <c r="H39" s="47">
        <v>0</v>
      </c>
      <c r="I39" s="47">
        <v>0</v>
      </c>
      <c r="J39" s="48">
        <v>0</v>
      </c>
      <c r="K39" s="49">
        <v>0</v>
      </c>
      <c r="L39" s="50">
        <v>0</v>
      </c>
      <c r="M39" s="47">
        <v>0</v>
      </c>
      <c r="N39" s="47">
        <v>0</v>
      </c>
      <c r="O39" s="48">
        <v>0</v>
      </c>
      <c r="P39" s="49">
        <v>0</v>
      </c>
      <c r="Q39" s="50">
        <v>-48</v>
      </c>
      <c r="R39" s="47">
        <v>-56</v>
      </c>
      <c r="S39" s="47">
        <v>-58</v>
      </c>
      <c r="T39" s="48">
        <v>-53</v>
      </c>
      <c r="U39" s="49">
        <v>-213</v>
      </c>
    </row>
    <row r="40" spans="1:21" ht="16.899999999999999" customHeight="1">
      <c r="A40" s="15" t="s">
        <v>16</v>
      </c>
      <c r="B40" s="253">
        <v>0</v>
      </c>
      <c r="C40" s="39">
        <v>0</v>
      </c>
      <c r="D40" s="39">
        <v>0</v>
      </c>
      <c r="E40" s="40">
        <v>0</v>
      </c>
      <c r="F40" s="41">
        <v>0</v>
      </c>
      <c r="G40" s="42">
        <v>0</v>
      </c>
      <c r="H40" s="39">
        <v>0</v>
      </c>
      <c r="I40" s="39">
        <v>0</v>
      </c>
      <c r="J40" s="40">
        <v>0</v>
      </c>
      <c r="K40" s="41">
        <v>0</v>
      </c>
      <c r="L40" s="42">
        <v>0</v>
      </c>
      <c r="M40" s="39">
        <v>0</v>
      </c>
      <c r="N40" s="39">
        <v>0</v>
      </c>
      <c r="O40" s="40">
        <v>0</v>
      </c>
      <c r="P40" s="41">
        <v>0</v>
      </c>
      <c r="Q40" s="42">
        <v>0</v>
      </c>
      <c r="R40" s="39">
        <v>0</v>
      </c>
      <c r="S40" s="39">
        <v>0</v>
      </c>
      <c r="T40" s="40">
        <v>0</v>
      </c>
      <c r="U40" s="41">
        <v>0</v>
      </c>
    </row>
    <row r="41" spans="1:21" ht="16.899999999999999" customHeight="1">
      <c r="A41" s="15"/>
      <c r="B41" s="253"/>
      <c r="C41" s="38"/>
      <c r="D41" s="38"/>
      <c r="E41" s="38"/>
      <c r="F41" s="41"/>
      <c r="G41" s="42"/>
      <c r="H41" s="38"/>
      <c r="I41" s="38"/>
      <c r="J41" s="38"/>
      <c r="K41" s="41"/>
      <c r="L41" s="220"/>
      <c r="M41" s="38"/>
      <c r="N41" s="38"/>
      <c r="O41" s="38"/>
      <c r="P41" s="41"/>
      <c r="Q41" s="220"/>
      <c r="R41" s="38"/>
      <c r="S41" s="38"/>
      <c r="T41" s="38"/>
      <c r="U41" s="41"/>
    </row>
    <row r="42" spans="1:21" ht="16.899999999999999" customHeight="1">
      <c r="A42" s="15" t="s">
        <v>96</v>
      </c>
      <c r="B42" s="253">
        <v>2</v>
      </c>
      <c r="C42" s="39">
        <v>1</v>
      </c>
      <c r="D42" s="39">
        <v>0</v>
      </c>
      <c r="E42" s="40">
        <v>-32</v>
      </c>
      <c r="F42" s="41">
        <v>-29</v>
      </c>
      <c r="G42" s="42">
        <v>-18</v>
      </c>
      <c r="H42" s="39">
        <v>0</v>
      </c>
      <c r="I42" s="39">
        <v>0</v>
      </c>
      <c r="J42" s="40">
        <v>-7</v>
      </c>
      <c r="K42" s="41">
        <v>-25</v>
      </c>
      <c r="L42" s="42">
        <v>-7</v>
      </c>
      <c r="M42" s="39">
        <v>-12</v>
      </c>
      <c r="N42" s="39">
        <v>-12</v>
      </c>
      <c r="O42" s="40">
        <v>-50</v>
      </c>
      <c r="P42" s="41">
        <v>-82</v>
      </c>
      <c r="Q42" s="42">
        <v>-40</v>
      </c>
      <c r="R42" s="39">
        <v>-69</v>
      </c>
      <c r="S42" s="39">
        <v>-63</v>
      </c>
      <c r="T42" s="40">
        <v>-218</v>
      </c>
      <c r="U42" s="41">
        <v>-388</v>
      </c>
    </row>
    <row r="43" spans="1:21" ht="16.899999999999999" customHeight="1">
      <c r="A43" s="15" t="s">
        <v>18</v>
      </c>
      <c r="B43" s="253">
        <v>-35</v>
      </c>
      <c r="C43" s="39">
        <v>-47</v>
      </c>
      <c r="D43" s="39">
        <v>-30</v>
      </c>
      <c r="E43" s="40">
        <v>-209</v>
      </c>
      <c r="F43" s="41">
        <v>-320</v>
      </c>
      <c r="G43" s="42">
        <v>-145</v>
      </c>
      <c r="H43" s="39">
        <v>-39</v>
      </c>
      <c r="I43" s="39">
        <v>-5</v>
      </c>
      <c r="J43" s="40">
        <v>-13</v>
      </c>
      <c r="K43" s="41">
        <v>-202</v>
      </c>
      <c r="L43" s="42">
        <v>-34</v>
      </c>
      <c r="M43" s="39">
        <v>-82</v>
      </c>
      <c r="N43" s="39">
        <v>-105</v>
      </c>
      <c r="O43" s="40">
        <v>-167</v>
      </c>
      <c r="P43" s="41">
        <v>-389</v>
      </c>
      <c r="Q43" s="42">
        <v>-97</v>
      </c>
      <c r="R43" s="39">
        <v>-83</v>
      </c>
      <c r="S43" s="39">
        <v>-102</v>
      </c>
      <c r="T43" s="40">
        <v>-292</v>
      </c>
      <c r="U43" s="41">
        <v>-574</v>
      </c>
    </row>
    <row r="44" spans="1:21" ht="16.899999999999999" customHeight="1">
      <c r="A44" s="15" t="s">
        <v>19</v>
      </c>
      <c r="B44" s="253">
        <v>-41</v>
      </c>
      <c r="C44" s="39">
        <v>-40</v>
      </c>
      <c r="D44" s="39">
        <v>-40</v>
      </c>
      <c r="E44" s="40">
        <v>-46</v>
      </c>
      <c r="F44" s="41">
        <v>-166</v>
      </c>
      <c r="G44" s="42">
        <v>-49</v>
      </c>
      <c r="H44" s="39">
        <v>-40</v>
      </c>
      <c r="I44" s="39">
        <v>-41</v>
      </c>
      <c r="J44" s="40">
        <v>-38</v>
      </c>
      <c r="K44" s="41">
        <v>-168</v>
      </c>
      <c r="L44" s="42">
        <v>-41</v>
      </c>
      <c r="M44" s="39">
        <v>-48</v>
      </c>
      <c r="N44" s="39">
        <v>-58</v>
      </c>
      <c r="O44" s="40">
        <v>-54</v>
      </c>
      <c r="P44" s="41">
        <v>-200</v>
      </c>
      <c r="Q44" s="42">
        <v>-56</v>
      </c>
      <c r="R44" s="39">
        <v>-58</v>
      </c>
      <c r="S44" s="39">
        <v>-54</v>
      </c>
      <c r="T44" s="40">
        <v>-56</v>
      </c>
      <c r="U44" s="41">
        <v>-224</v>
      </c>
    </row>
    <row r="45" spans="1:21" ht="16.899999999999999" customHeight="1">
      <c r="A45" s="15" t="s">
        <v>48</v>
      </c>
      <c r="B45" s="253">
        <v>-10</v>
      </c>
      <c r="C45" s="39">
        <v>-26</v>
      </c>
      <c r="D45" s="39">
        <v>0</v>
      </c>
      <c r="E45" s="40">
        <v>-22</v>
      </c>
      <c r="F45" s="41">
        <v>-59</v>
      </c>
      <c r="G45" s="42">
        <v>0</v>
      </c>
      <c r="H45" s="39">
        <v>0</v>
      </c>
      <c r="I45" s="39">
        <v>0</v>
      </c>
      <c r="J45" s="40">
        <v>0</v>
      </c>
      <c r="K45" s="41">
        <v>0</v>
      </c>
      <c r="L45" s="42">
        <v>0</v>
      </c>
      <c r="M45" s="39">
        <v>0</v>
      </c>
      <c r="N45" s="39">
        <v>0</v>
      </c>
      <c r="O45" s="40">
        <v>0</v>
      </c>
      <c r="P45" s="41">
        <v>0</v>
      </c>
      <c r="Q45" s="42">
        <v>0</v>
      </c>
      <c r="R45" s="39">
        <v>0</v>
      </c>
      <c r="S45" s="39">
        <v>0</v>
      </c>
      <c r="T45" s="40">
        <v>0</v>
      </c>
      <c r="U45" s="41">
        <v>0</v>
      </c>
    </row>
    <row r="46" spans="1:21" ht="16.899999999999999" customHeight="1">
      <c r="A46" s="20" t="s">
        <v>49</v>
      </c>
      <c r="B46" s="254">
        <v>0</v>
      </c>
      <c r="C46" s="43">
        <v>0</v>
      </c>
      <c r="D46" s="43">
        <v>0</v>
      </c>
      <c r="E46" s="44">
        <v>0</v>
      </c>
      <c r="F46" s="45">
        <v>0</v>
      </c>
      <c r="G46" s="46">
        <v>0</v>
      </c>
      <c r="H46" s="43">
        <v>0</v>
      </c>
      <c r="I46" s="43">
        <v>0</v>
      </c>
      <c r="J46" s="44">
        <v>0</v>
      </c>
      <c r="K46" s="45">
        <v>0</v>
      </c>
      <c r="L46" s="46">
        <v>0</v>
      </c>
      <c r="M46" s="43">
        <v>0</v>
      </c>
      <c r="N46" s="43">
        <v>0</v>
      </c>
      <c r="O46" s="44">
        <v>0</v>
      </c>
      <c r="P46" s="45">
        <v>0</v>
      </c>
      <c r="Q46" s="46">
        <v>0</v>
      </c>
      <c r="R46" s="43">
        <v>0</v>
      </c>
      <c r="S46" s="43">
        <v>0</v>
      </c>
      <c r="T46" s="44">
        <v>0</v>
      </c>
      <c r="U46" s="45">
        <v>0</v>
      </c>
    </row>
    <row r="47" spans="1:21" ht="16.899999999999999" customHeight="1">
      <c r="A47" s="13" t="s">
        <v>21</v>
      </c>
      <c r="B47" s="255">
        <v>85</v>
      </c>
      <c r="C47" s="51">
        <v>112</v>
      </c>
      <c r="D47" s="51">
        <v>69</v>
      </c>
      <c r="E47" s="52">
        <v>308</v>
      </c>
      <c r="F47" s="53">
        <v>574</v>
      </c>
      <c r="G47" s="54">
        <v>212</v>
      </c>
      <c r="H47" s="51">
        <v>79</v>
      </c>
      <c r="I47" s="51">
        <v>46</v>
      </c>
      <c r="J47" s="52">
        <v>58</v>
      </c>
      <c r="K47" s="53">
        <v>395</v>
      </c>
      <c r="L47" s="54">
        <v>81</v>
      </c>
      <c r="M47" s="51">
        <v>142</v>
      </c>
      <c r="N47" s="51">
        <v>175</v>
      </c>
      <c r="O47" s="52">
        <v>271</v>
      </c>
      <c r="P47" s="53">
        <v>671</v>
      </c>
      <c r="Q47" s="54">
        <v>145</v>
      </c>
      <c r="R47" s="51">
        <v>154</v>
      </c>
      <c r="S47" s="51">
        <v>161</v>
      </c>
      <c r="T47" s="52">
        <v>513</v>
      </c>
      <c r="U47" s="53">
        <v>974</v>
      </c>
    </row>
    <row r="48" spans="1:21" ht="16.899999999999999" customHeight="1">
      <c r="A48" s="15" t="s">
        <v>101</v>
      </c>
      <c r="B48" s="253">
        <v>125</v>
      </c>
      <c r="C48" s="39">
        <v>55</v>
      </c>
      <c r="D48" s="39">
        <v>-180</v>
      </c>
      <c r="E48" s="40">
        <v>167</v>
      </c>
      <c r="F48" s="41">
        <v>168</v>
      </c>
      <c r="G48" s="42">
        <v>26</v>
      </c>
      <c r="H48" s="39">
        <v>6</v>
      </c>
      <c r="I48" s="39">
        <v>11</v>
      </c>
      <c r="J48" s="40">
        <v>-70</v>
      </c>
      <c r="K48" s="41">
        <v>-27</v>
      </c>
      <c r="L48" s="42">
        <v>71</v>
      </c>
      <c r="M48" s="39">
        <v>22</v>
      </c>
      <c r="N48" s="39">
        <v>19</v>
      </c>
      <c r="O48" s="40">
        <v>31</v>
      </c>
      <c r="P48" s="41">
        <v>142</v>
      </c>
      <c r="Q48" s="42">
        <v>-20</v>
      </c>
      <c r="R48" s="39">
        <v>19</v>
      </c>
      <c r="S48" s="39">
        <v>-4</v>
      </c>
      <c r="T48" s="40">
        <v>20</v>
      </c>
      <c r="U48" s="41">
        <v>16</v>
      </c>
    </row>
    <row r="49" spans="1:21" ht="16.899999999999999" customHeight="1">
      <c r="A49" s="15" t="s">
        <v>166</v>
      </c>
      <c r="B49" s="253">
        <v>9</v>
      </c>
      <c r="C49" s="39">
        <v>0</v>
      </c>
      <c r="D49" s="39">
        <v>-3</v>
      </c>
      <c r="E49" s="40">
        <v>0</v>
      </c>
      <c r="F49" s="41">
        <v>7</v>
      </c>
      <c r="G49" s="42">
        <v>0</v>
      </c>
      <c r="H49" s="39">
        <v>0</v>
      </c>
      <c r="I49" s="39">
        <v>1</v>
      </c>
      <c r="J49" s="40">
        <v>-40</v>
      </c>
      <c r="K49" s="41">
        <v>-39</v>
      </c>
      <c r="L49" s="42">
        <v>0</v>
      </c>
      <c r="M49" s="39">
        <v>-9</v>
      </c>
      <c r="N49" s="39">
        <v>-2</v>
      </c>
      <c r="O49" s="40">
        <v>-5</v>
      </c>
      <c r="P49" s="41">
        <v>-16</v>
      </c>
      <c r="Q49" s="42">
        <v>1</v>
      </c>
      <c r="R49" s="39">
        <v>0</v>
      </c>
      <c r="S49" s="39">
        <v>1</v>
      </c>
      <c r="T49" s="40">
        <v>1</v>
      </c>
      <c r="U49" s="41">
        <v>1</v>
      </c>
    </row>
    <row r="50" spans="1:21" ht="16.899999999999999" customHeight="1">
      <c r="A50" s="15" t="s">
        <v>24</v>
      </c>
      <c r="B50" s="253">
        <v>0</v>
      </c>
      <c r="C50" s="39">
        <v>0</v>
      </c>
      <c r="D50" s="39">
        <v>0</v>
      </c>
      <c r="E50" s="40">
        <v>0</v>
      </c>
      <c r="F50" s="41">
        <v>0</v>
      </c>
      <c r="G50" s="42">
        <v>0</v>
      </c>
      <c r="H50" s="39">
        <v>0</v>
      </c>
      <c r="I50" s="39">
        <v>0</v>
      </c>
      <c r="J50" s="40">
        <v>0</v>
      </c>
      <c r="K50" s="41">
        <v>0</v>
      </c>
      <c r="L50" s="42">
        <v>0</v>
      </c>
      <c r="M50" s="39">
        <v>-8</v>
      </c>
      <c r="N50" s="39">
        <v>-3</v>
      </c>
      <c r="O50" s="40">
        <v>-5</v>
      </c>
      <c r="P50" s="41">
        <v>-15</v>
      </c>
      <c r="Q50" s="42">
        <v>0</v>
      </c>
      <c r="R50" s="39">
        <v>-3</v>
      </c>
      <c r="S50" s="39">
        <v>-1</v>
      </c>
      <c r="T50" s="40">
        <v>-1</v>
      </c>
      <c r="U50" s="41">
        <v>-5</v>
      </c>
    </row>
    <row r="51" spans="1:21" ht="16.899999999999999" customHeight="1">
      <c r="A51" s="20" t="s">
        <v>158</v>
      </c>
      <c r="B51" s="254">
        <v>0</v>
      </c>
      <c r="C51" s="43">
        <v>0</v>
      </c>
      <c r="D51" s="43">
        <v>-2</v>
      </c>
      <c r="E51" s="44">
        <v>0</v>
      </c>
      <c r="F51" s="45">
        <v>-2</v>
      </c>
      <c r="G51" s="46">
        <v>0</v>
      </c>
      <c r="H51" s="43">
        <v>0</v>
      </c>
      <c r="I51" s="43">
        <v>0</v>
      </c>
      <c r="J51" s="44">
        <v>0</v>
      </c>
      <c r="K51" s="45">
        <v>0</v>
      </c>
      <c r="L51" s="46">
        <v>0</v>
      </c>
      <c r="M51" s="43">
        <v>0</v>
      </c>
      <c r="N51" s="43">
        <v>0</v>
      </c>
      <c r="O51" s="44">
        <v>0</v>
      </c>
      <c r="P51" s="45">
        <v>0</v>
      </c>
      <c r="Q51" s="46">
        <v>0</v>
      </c>
      <c r="R51" s="43">
        <v>-2</v>
      </c>
      <c r="S51" s="43">
        <v>0</v>
      </c>
      <c r="T51" s="44">
        <v>0</v>
      </c>
      <c r="U51" s="45">
        <v>-2</v>
      </c>
    </row>
    <row r="52" spans="1:21" ht="16.899999999999999" customHeight="1">
      <c r="A52" s="13" t="s">
        <v>167</v>
      </c>
      <c r="B52" s="255">
        <v>219</v>
      </c>
      <c r="C52" s="51">
        <v>167</v>
      </c>
      <c r="D52" s="51">
        <v>-111</v>
      </c>
      <c r="E52" s="52">
        <v>475</v>
      </c>
      <c r="F52" s="53">
        <v>750</v>
      </c>
      <c r="G52" s="54">
        <v>239</v>
      </c>
      <c r="H52" s="51">
        <v>85</v>
      </c>
      <c r="I52" s="51">
        <v>57</v>
      </c>
      <c r="J52" s="52">
        <v>-52</v>
      </c>
      <c r="K52" s="53">
        <v>329</v>
      </c>
      <c r="L52" s="54">
        <v>152</v>
      </c>
      <c r="M52" s="51">
        <v>162</v>
      </c>
      <c r="N52" s="51">
        <v>195</v>
      </c>
      <c r="O52" s="52">
        <v>302</v>
      </c>
      <c r="P52" s="53">
        <v>812</v>
      </c>
      <c r="Q52" s="54">
        <v>126</v>
      </c>
      <c r="R52" s="51">
        <v>178</v>
      </c>
      <c r="S52" s="51">
        <v>159</v>
      </c>
      <c r="T52" s="52">
        <v>535</v>
      </c>
      <c r="U52" s="53">
        <v>998</v>
      </c>
    </row>
    <row r="53" spans="1:21" ht="16.899999999999999" customHeight="1">
      <c r="A53" s="15" t="s">
        <v>168</v>
      </c>
      <c r="B53" s="253">
        <v>133</v>
      </c>
      <c r="C53" s="39">
        <v>42</v>
      </c>
      <c r="D53" s="39">
        <v>-38</v>
      </c>
      <c r="E53" s="40">
        <v>118</v>
      </c>
      <c r="F53" s="41">
        <v>254</v>
      </c>
      <c r="G53" s="42">
        <v>56</v>
      </c>
      <c r="H53" s="39">
        <v>20</v>
      </c>
      <c r="I53" s="39">
        <v>14</v>
      </c>
      <c r="J53" s="40">
        <v>-7</v>
      </c>
      <c r="K53" s="41">
        <v>82</v>
      </c>
      <c r="L53" s="42">
        <v>37</v>
      </c>
      <c r="M53" s="39">
        <v>38</v>
      </c>
      <c r="N53" s="39">
        <v>44</v>
      </c>
      <c r="O53" s="40">
        <v>71</v>
      </c>
      <c r="P53" s="41">
        <v>191</v>
      </c>
      <c r="Q53" s="42">
        <v>29</v>
      </c>
      <c r="R53" s="39">
        <v>35</v>
      </c>
      <c r="S53" s="39">
        <v>37</v>
      </c>
      <c r="T53" s="40">
        <v>133</v>
      </c>
      <c r="U53" s="41">
        <v>235</v>
      </c>
    </row>
    <row r="54" spans="1:21" ht="16.899999999999999" customHeight="1">
      <c r="A54" s="20" t="s">
        <v>161</v>
      </c>
      <c r="B54" s="256">
        <v>0.6070000000000001</v>
      </c>
      <c r="C54" s="240">
        <v>0.252</v>
      </c>
      <c r="D54" s="240">
        <v>0.34299999999999997</v>
      </c>
      <c r="E54" s="241">
        <v>0.247</v>
      </c>
      <c r="F54" s="242">
        <v>0.33899999999999997</v>
      </c>
      <c r="G54" s="239">
        <v>0.23399999999999999</v>
      </c>
      <c r="H54" s="240">
        <v>0.23600000000000002</v>
      </c>
      <c r="I54" s="240">
        <v>0.23800000000000002</v>
      </c>
      <c r="J54" s="241">
        <v>0.13900000000000001</v>
      </c>
      <c r="K54" s="242">
        <v>0.25</v>
      </c>
      <c r="L54" s="239">
        <v>0.245</v>
      </c>
      <c r="M54" s="240">
        <v>0.23199999999999998</v>
      </c>
      <c r="N54" s="240">
        <v>0.22600000000000001</v>
      </c>
      <c r="O54" s="241">
        <v>0.23499999999999999</v>
      </c>
      <c r="P54" s="242">
        <v>0.23500000000000001</v>
      </c>
      <c r="Q54" s="239">
        <v>0.23</v>
      </c>
      <c r="R54" s="240">
        <v>0.19700000000000001</v>
      </c>
      <c r="S54" s="240">
        <v>0.23300000000000001</v>
      </c>
      <c r="T54" s="241">
        <v>0.249</v>
      </c>
      <c r="U54" s="242">
        <v>0.23500000000000001</v>
      </c>
    </row>
    <row r="55" spans="1:21" ht="16.899999999999999" customHeight="1">
      <c r="A55" s="21" t="s">
        <v>169</v>
      </c>
      <c r="B55" s="257">
        <v>86</v>
      </c>
      <c r="C55" s="47">
        <v>125</v>
      </c>
      <c r="D55" s="47">
        <v>-73</v>
      </c>
      <c r="E55" s="48">
        <v>358</v>
      </c>
      <c r="F55" s="49">
        <v>496</v>
      </c>
      <c r="G55" s="50">
        <v>183</v>
      </c>
      <c r="H55" s="47">
        <v>65</v>
      </c>
      <c r="I55" s="47">
        <v>44</v>
      </c>
      <c r="J55" s="48">
        <v>-45</v>
      </c>
      <c r="K55" s="49">
        <v>247</v>
      </c>
      <c r="L55" s="50">
        <v>115</v>
      </c>
      <c r="M55" s="47">
        <v>125</v>
      </c>
      <c r="N55" s="47">
        <v>151</v>
      </c>
      <c r="O55" s="48">
        <v>231</v>
      </c>
      <c r="P55" s="49">
        <v>621</v>
      </c>
      <c r="Q55" s="50">
        <v>98</v>
      </c>
      <c r="R55" s="47">
        <v>143</v>
      </c>
      <c r="S55" s="47">
        <v>121</v>
      </c>
      <c r="T55" s="48">
        <v>402</v>
      </c>
      <c r="U55" s="49">
        <v>763</v>
      </c>
    </row>
    <row r="56" spans="1:21" ht="16.899999999999999" customHeight="1">
      <c r="A56" s="20" t="s">
        <v>162</v>
      </c>
      <c r="B56" s="254">
        <v>9</v>
      </c>
      <c r="C56" s="43">
        <v>8</v>
      </c>
      <c r="D56" s="43">
        <v>8</v>
      </c>
      <c r="E56" s="44">
        <v>15</v>
      </c>
      <c r="F56" s="45">
        <v>40</v>
      </c>
      <c r="G56" s="46">
        <v>10</v>
      </c>
      <c r="H56" s="43">
        <v>8</v>
      </c>
      <c r="I56" s="43">
        <v>8</v>
      </c>
      <c r="J56" s="44">
        <v>6</v>
      </c>
      <c r="K56" s="45">
        <v>33</v>
      </c>
      <c r="L56" s="46">
        <v>0</v>
      </c>
      <c r="M56" s="43">
        <v>6</v>
      </c>
      <c r="N56" s="43">
        <v>7</v>
      </c>
      <c r="O56" s="44">
        <v>6</v>
      </c>
      <c r="P56" s="45">
        <v>18</v>
      </c>
      <c r="Q56" s="46">
        <v>1</v>
      </c>
      <c r="R56" s="43">
        <v>0</v>
      </c>
      <c r="S56" s="43">
        <v>0</v>
      </c>
      <c r="T56" s="44">
        <v>0</v>
      </c>
      <c r="U56" s="45">
        <v>0</v>
      </c>
    </row>
    <row r="57" spans="1:21" ht="16.899999999999999" customHeight="1" thickBot="1">
      <c r="A57" s="33" t="s">
        <v>170</v>
      </c>
      <c r="B57" s="258">
        <v>77</v>
      </c>
      <c r="C57" s="222">
        <v>117</v>
      </c>
      <c r="D57" s="222">
        <v>-81</v>
      </c>
      <c r="E57" s="223">
        <v>343</v>
      </c>
      <c r="F57" s="224">
        <v>456</v>
      </c>
      <c r="G57" s="221">
        <v>173</v>
      </c>
      <c r="H57" s="222">
        <v>57</v>
      </c>
      <c r="I57" s="222">
        <v>35</v>
      </c>
      <c r="J57" s="223">
        <v>-51</v>
      </c>
      <c r="K57" s="224">
        <v>214</v>
      </c>
      <c r="L57" s="221">
        <v>115</v>
      </c>
      <c r="M57" s="222">
        <v>118</v>
      </c>
      <c r="N57" s="222">
        <v>144</v>
      </c>
      <c r="O57" s="223">
        <v>225</v>
      </c>
      <c r="P57" s="224">
        <v>603</v>
      </c>
      <c r="Q57" s="221">
        <v>96</v>
      </c>
      <c r="R57" s="222">
        <v>143</v>
      </c>
      <c r="S57" s="222">
        <v>121</v>
      </c>
      <c r="T57" s="223">
        <v>402</v>
      </c>
      <c r="U57" s="224">
        <v>763</v>
      </c>
    </row>
    <row r="58" spans="1:21" ht="16.899999999999999" customHeight="1" thickTop="1">
      <c r="A58" s="34"/>
      <c r="B58" s="259"/>
      <c r="C58" s="226"/>
      <c r="D58" s="226"/>
      <c r="E58" s="227"/>
      <c r="F58" s="228"/>
      <c r="G58" s="225"/>
      <c r="H58" s="226"/>
      <c r="I58" s="226"/>
      <c r="J58" s="227"/>
      <c r="K58" s="228"/>
      <c r="L58" s="225"/>
      <c r="M58" s="226"/>
      <c r="N58" s="226"/>
      <c r="O58" s="227"/>
      <c r="P58" s="228"/>
      <c r="Q58" s="225"/>
      <c r="R58" s="226"/>
      <c r="S58" s="226"/>
      <c r="T58" s="227"/>
      <c r="U58" s="228"/>
    </row>
    <row r="59" spans="1:21" ht="16.899999999999999" customHeight="1">
      <c r="A59" s="15" t="s">
        <v>31</v>
      </c>
      <c r="B59" s="253"/>
      <c r="C59" s="38"/>
      <c r="D59" s="38"/>
      <c r="E59" s="38"/>
      <c r="F59" s="41"/>
      <c r="G59" s="42"/>
      <c r="H59" s="38"/>
      <c r="I59" s="38"/>
      <c r="J59" s="38"/>
      <c r="K59" s="41"/>
      <c r="L59" s="42"/>
      <c r="M59" s="38"/>
      <c r="N59" s="38"/>
      <c r="O59" s="38"/>
      <c r="P59" s="41"/>
      <c r="Q59" s="42"/>
      <c r="R59" s="39"/>
      <c r="S59" s="38"/>
      <c r="T59" s="38"/>
      <c r="U59" s="41"/>
    </row>
    <row r="60" spans="1:21" ht="16.899999999999999" customHeight="1">
      <c r="A60" s="15" t="s">
        <v>24</v>
      </c>
      <c r="B60" s="253">
        <v>0</v>
      </c>
      <c r="C60" s="39">
        <v>0</v>
      </c>
      <c r="D60" s="39">
        <v>0</v>
      </c>
      <c r="E60" s="40">
        <v>0</v>
      </c>
      <c r="F60" s="41">
        <v>0</v>
      </c>
      <c r="G60" s="42">
        <v>0</v>
      </c>
      <c r="H60" s="39">
        <v>0</v>
      </c>
      <c r="I60" s="39">
        <v>0</v>
      </c>
      <c r="J60" s="40">
        <v>0</v>
      </c>
      <c r="K60" s="41">
        <v>0</v>
      </c>
      <c r="L60" s="42">
        <v>0</v>
      </c>
      <c r="M60" s="39">
        <v>-8</v>
      </c>
      <c r="N60" s="39">
        <v>-3</v>
      </c>
      <c r="O60" s="40">
        <v>-5</v>
      </c>
      <c r="P60" s="41">
        <v>-15</v>
      </c>
      <c r="Q60" s="42">
        <v>0</v>
      </c>
      <c r="R60" s="39">
        <v>-3</v>
      </c>
      <c r="S60" s="39">
        <v>-1</v>
      </c>
      <c r="T60" s="40">
        <v>-1</v>
      </c>
      <c r="U60" s="41">
        <v>-5</v>
      </c>
    </row>
    <row r="61" spans="1:21" ht="16.899999999999999" customHeight="1">
      <c r="A61" s="15" t="s">
        <v>158</v>
      </c>
      <c r="B61" s="253">
        <v>0</v>
      </c>
      <c r="C61" s="39">
        <v>0</v>
      </c>
      <c r="D61" s="39">
        <v>-2</v>
      </c>
      <c r="E61" s="40">
        <v>0</v>
      </c>
      <c r="F61" s="41">
        <v>-2</v>
      </c>
      <c r="G61" s="42">
        <v>0</v>
      </c>
      <c r="H61" s="39">
        <v>0</v>
      </c>
      <c r="I61" s="39">
        <v>0</v>
      </c>
      <c r="J61" s="40">
        <v>0</v>
      </c>
      <c r="K61" s="41">
        <v>0</v>
      </c>
      <c r="L61" s="42">
        <v>0</v>
      </c>
      <c r="M61" s="39">
        <v>0</v>
      </c>
      <c r="N61" s="39">
        <v>0</v>
      </c>
      <c r="O61" s="40">
        <v>0</v>
      </c>
      <c r="P61" s="41">
        <v>0</v>
      </c>
      <c r="Q61" s="42">
        <v>0</v>
      </c>
      <c r="R61" s="39">
        <v>-2</v>
      </c>
      <c r="S61" s="39">
        <v>0</v>
      </c>
      <c r="T61" s="40">
        <v>0</v>
      </c>
      <c r="U61" s="41">
        <v>-2</v>
      </c>
    </row>
    <row r="62" spans="1:21" ht="16.899999999999999" customHeight="1">
      <c r="A62" s="15" t="s">
        <v>168</v>
      </c>
      <c r="B62" s="253">
        <v>133</v>
      </c>
      <c r="C62" s="39">
        <v>42</v>
      </c>
      <c r="D62" s="39">
        <v>-38</v>
      </c>
      <c r="E62" s="40">
        <v>118</v>
      </c>
      <c r="F62" s="41">
        <v>254</v>
      </c>
      <c r="G62" s="42">
        <v>56</v>
      </c>
      <c r="H62" s="39">
        <v>20</v>
      </c>
      <c r="I62" s="39">
        <v>14</v>
      </c>
      <c r="J62" s="40">
        <v>-7</v>
      </c>
      <c r="K62" s="41">
        <v>82</v>
      </c>
      <c r="L62" s="42">
        <v>37</v>
      </c>
      <c r="M62" s="39">
        <v>38</v>
      </c>
      <c r="N62" s="39">
        <v>44</v>
      </c>
      <c r="O62" s="40">
        <v>71</v>
      </c>
      <c r="P62" s="41">
        <v>191</v>
      </c>
      <c r="Q62" s="42">
        <v>29</v>
      </c>
      <c r="R62" s="39">
        <v>35</v>
      </c>
      <c r="S62" s="39">
        <v>37</v>
      </c>
      <c r="T62" s="40">
        <v>133</v>
      </c>
      <c r="U62" s="41">
        <v>235</v>
      </c>
    </row>
    <row r="63" spans="1:21" ht="16.899999999999999" customHeight="1">
      <c r="A63" s="15" t="s">
        <v>19</v>
      </c>
      <c r="B63" s="253">
        <v>-41</v>
      </c>
      <c r="C63" s="39">
        <v>-40</v>
      </c>
      <c r="D63" s="39">
        <v>-40</v>
      </c>
      <c r="E63" s="40">
        <v>-46</v>
      </c>
      <c r="F63" s="41">
        <v>-166</v>
      </c>
      <c r="G63" s="42">
        <v>-49</v>
      </c>
      <c r="H63" s="39">
        <v>-40</v>
      </c>
      <c r="I63" s="39">
        <v>-41</v>
      </c>
      <c r="J63" s="40">
        <v>-38</v>
      </c>
      <c r="K63" s="41">
        <v>-168</v>
      </c>
      <c r="L63" s="42">
        <v>-41</v>
      </c>
      <c r="M63" s="39">
        <v>-48</v>
      </c>
      <c r="N63" s="39">
        <v>-58</v>
      </c>
      <c r="O63" s="40">
        <v>-54</v>
      </c>
      <c r="P63" s="41">
        <v>-200</v>
      </c>
      <c r="Q63" s="42">
        <v>-56</v>
      </c>
      <c r="R63" s="39">
        <v>-58</v>
      </c>
      <c r="S63" s="39">
        <v>-54</v>
      </c>
      <c r="T63" s="40">
        <v>-56</v>
      </c>
      <c r="U63" s="41">
        <v>-224</v>
      </c>
    </row>
    <row r="64" spans="1:21" ht="16.899999999999999" customHeight="1">
      <c r="A64" s="15" t="s">
        <v>48</v>
      </c>
      <c r="B64" s="253">
        <v>-10</v>
      </c>
      <c r="C64" s="39">
        <v>-26</v>
      </c>
      <c r="D64" s="39">
        <v>0</v>
      </c>
      <c r="E64" s="40">
        <v>-22</v>
      </c>
      <c r="F64" s="41">
        <v>-59</v>
      </c>
      <c r="G64" s="42">
        <v>0</v>
      </c>
      <c r="H64" s="39">
        <v>0</v>
      </c>
      <c r="I64" s="39">
        <v>0</v>
      </c>
      <c r="J64" s="40">
        <v>0</v>
      </c>
      <c r="K64" s="41">
        <v>0</v>
      </c>
      <c r="L64" s="42">
        <v>0</v>
      </c>
      <c r="M64" s="39">
        <v>0</v>
      </c>
      <c r="N64" s="39">
        <v>0</v>
      </c>
      <c r="O64" s="40">
        <v>0</v>
      </c>
      <c r="P64" s="41">
        <v>0</v>
      </c>
      <c r="Q64" s="42">
        <v>0</v>
      </c>
      <c r="R64" s="39">
        <v>0</v>
      </c>
      <c r="S64" s="39">
        <v>0</v>
      </c>
      <c r="T64" s="40">
        <v>0</v>
      </c>
      <c r="U64" s="41">
        <v>0</v>
      </c>
    </row>
    <row r="65" spans="1:21" ht="16.899999999999999" customHeight="1">
      <c r="A65" s="20" t="s">
        <v>163</v>
      </c>
      <c r="B65" s="254">
        <v>9</v>
      </c>
      <c r="C65" s="43">
        <v>8</v>
      </c>
      <c r="D65" s="43">
        <v>8</v>
      </c>
      <c r="E65" s="44">
        <v>15</v>
      </c>
      <c r="F65" s="45">
        <v>40</v>
      </c>
      <c r="G65" s="46">
        <v>10</v>
      </c>
      <c r="H65" s="43">
        <v>8</v>
      </c>
      <c r="I65" s="43">
        <v>8</v>
      </c>
      <c r="J65" s="44">
        <v>6</v>
      </c>
      <c r="K65" s="45">
        <v>33</v>
      </c>
      <c r="L65" s="46">
        <v>0</v>
      </c>
      <c r="M65" s="43">
        <v>6</v>
      </c>
      <c r="N65" s="43">
        <v>7</v>
      </c>
      <c r="O65" s="44">
        <v>6</v>
      </c>
      <c r="P65" s="45">
        <v>18</v>
      </c>
      <c r="Q65" s="46">
        <v>1</v>
      </c>
      <c r="R65" s="43">
        <v>0</v>
      </c>
      <c r="S65" s="43">
        <v>0</v>
      </c>
      <c r="T65" s="44">
        <v>0</v>
      </c>
      <c r="U65" s="45">
        <v>0</v>
      </c>
    </row>
    <row r="66" spans="1:21" ht="16.899999999999999" customHeight="1">
      <c r="A66" s="21" t="s">
        <v>171</v>
      </c>
      <c r="B66" s="257">
        <v>167</v>
      </c>
      <c r="C66" s="47">
        <v>101</v>
      </c>
      <c r="D66" s="47">
        <v>-152</v>
      </c>
      <c r="E66" s="48">
        <v>408</v>
      </c>
      <c r="F66" s="49">
        <v>523</v>
      </c>
      <c r="G66" s="50">
        <v>190</v>
      </c>
      <c r="H66" s="47">
        <v>45</v>
      </c>
      <c r="I66" s="47">
        <v>17</v>
      </c>
      <c r="J66" s="48">
        <v>-90</v>
      </c>
      <c r="K66" s="49">
        <v>161</v>
      </c>
      <c r="L66" s="50">
        <v>112</v>
      </c>
      <c r="M66" s="47">
        <v>107</v>
      </c>
      <c r="N66" s="47">
        <v>134</v>
      </c>
      <c r="O66" s="48">
        <v>243</v>
      </c>
      <c r="P66" s="49">
        <v>597</v>
      </c>
      <c r="Q66" s="50">
        <v>70</v>
      </c>
      <c r="R66" s="47">
        <v>115</v>
      </c>
      <c r="S66" s="47">
        <v>103</v>
      </c>
      <c r="T66" s="48">
        <v>478</v>
      </c>
      <c r="U66" s="49">
        <v>767</v>
      </c>
    </row>
    <row r="67" spans="1:21" ht="16.899999999999999" customHeight="1">
      <c r="B67" s="253"/>
      <c r="C67" s="38"/>
      <c r="D67" s="38"/>
      <c r="E67" s="38"/>
      <c r="F67" s="41"/>
      <c r="G67" s="42"/>
      <c r="H67" s="38"/>
      <c r="I67" s="38"/>
      <c r="J67" s="38"/>
      <c r="K67" s="41"/>
      <c r="L67" s="42"/>
      <c r="M67" s="38"/>
      <c r="N67" s="38"/>
      <c r="O67" s="38"/>
      <c r="P67" s="41"/>
      <c r="Q67" s="42"/>
      <c r="R67" s="39"/>
      <c r="S67" s="38"/>
      <c r="T67" s="38"/>
      <c r="U67" s="41"/>
    </row>
    <row r="68" spans="1:21" ht="16.899999999999999" customHeight="1">
      <c r="A68" s="229" t="s">
        <v>34</v>
      </c>
      <c r="B68" s="260">
        <v>337.1</v>
      </c>
      <c r="C68" s="244">
        <v>329.8</v>
      </c>
      <c r="D68" s="244">
        <v>324.7</v>
      </c>
      <c r="E68" s="244">
        <v>319.2</v>
      </c>
      <c r="F68" s="245">
        <v>327.7</v>
      </c>
      <c r="G68" s="244">
        <v>315.39999999999998</v>
      </c>
      <c r="H68" s="244">
        <v>314.3</v>
      </c>
      <c r="I68" s="244">
        <v>312.2</v>
      </c>
      <c r="J68" s="244">
        <v>308.5</v>
      </c>
      <c r="K68" s="245">
        <v>312.60000000000002</v>
      </c>
      <c r="L68" s="244">
        <v>308.5</v>
      </c>
      <c r="M68" s="244">
        <v>308</v>
      </c>
      <c r="N68" s="244">
        <v>308.3</v>
      </c>
      <c r="O68" s="244">
        <v>307.3</v>
      </c>
      <c r="P68" s="245">
        <v>308</v>
      </c>
      <c r="Q68" s="244">
        <v>302.89999999999998</v>
      </c>
      <c r="R68" s="244">
        <v>300</v>
      </c>
      <c r="S68" s="244">
        <v>300.3</v>
      </c>
      <c r="T68" s="244">
        <v>299.89999999999998</v>
      </c>
      <c r="U68" s="245">
        <v>300.8</v>
      </c>
    </row>
    <row r="69" spans="1:21" ht="16.899999999999999" customHeight="1">
      <c r="A69" s="24" t="s">
        <v>172</v>
      </c>
      <c r="B69" s="261">
        <v>0.23</v>
      </c>
      <c r="C69" s="231">
        <v>0.35</v>
      </c>
      <c r="D69" s="231">
        <v>-0.25</v>
      </c>
      <c r="E69" s="232">
        <v>1.08</v>
      </c>
      <c r="F69" s="233">
        <v>1.39</v>
      </c>
      <c r="G69" s="230">
        <v>0.55000000000000004</v>
      </c>
      <c r="H69" s="231">
        <v>0.18</v>
      </c>
      <c r="I69" s="231">
        <v>0.11</v>
      </c>
      <c r="J69" s="232">
        <v>-0.17</v>
      </c>
      <c r="K69" s="233">
        <v>0.68</v>
      </c>
      <c r="L69" s="230">
        <v>0.37</v>
      </c>
      <c r="M69" s="231">
        <v>0.38</v>
      </c>
      <c r="N69" s="231">
        <v>0.47</v>
      </c>
      <c r="O69" s="232">
        <v>0.73</v>
      </c>
      <c r="P69" s="233">
        <v>1.96</v>
      </c>
      <c r="Q69" s="230">
        <v>0.32</v>
      </c>
      <c r="R69" s="231">
        <v>0.48</v>
      </c>
      <c r="S69" s="231">
        <v>0.4</v>
      </c>
      <c r="T69" s="232">
        <v>1.34</v>
      </c>
      <c r="U69" s="233">
        <v>2.54</v>
      </c>
    </row>
    <row r="70" spans="1:21" ht="15" customHeight="1">
      <c r="B70" s="262"/>
      <c r="F70" s="22"/>
      <c r="G70" s="12"/>
      <c r="K70" s="22"/>
      <c r="L70" s="12"/>
      <c r="P70" s="22"/>
      <c r="Q70" s="12"/>
      <c r="R70" s="1"/>
      <c r="U70" s="22"/>
    </row>
    <row r="71" spans="1:21" ht="18.600000000000001" customHeight="1">
      <c r="A71" s="249" t="s">
        <v>173</v>
      </c>
      <c r="B71" s="251"/>
      <c r="C71" s="249"/>
      <c r="D71" s="249"/>
      <c r="E71" s="247"/>
      <c r="F71" s="250"/>
      <c r="G71" s="248"/>
      <c r="H71" s="249"/>
      <c r="I71" s="249"/>
      <c r="J71" s="247"/>
      <c r="K71" s="250"/>
      <c r="L71" s="248"/>
      <c r="M71" s="249"/>
      <c r="N71" s="249"/>
      <c r="O71" s="247"/>
      <c r="P71" s="250"/>
      <c r="Q71" s="248"/>
      <c r="R71" s="249"/>
      <c r="S71" s="249"/>
      <c r="T71" s="247"/>
      <c r="U71" s="250"/>
    </row>
    <row r="72" spans="1:21" ht="16.899999999999999" customHeight="1">
      <c r="A72" s="24" t="s">
        <v>15</v>
      </c>
      <c r="B72" s="252">
        <v>7333</v>
      </c>
      <c r="C72" s="55">
        <v>7771</v>
      </c>
      <c r="D72" s="55">
        <v>7530</v>
      </c>
      <c r="E72" s="56">
        <v>8195</v>
      </c>
      <c r="F72" s="57">
        <v>30828</v>
      </c>
      <c r="G72" s="50">
        <v>7411</v>
      </c>
      <c r="H72" s="47">
        <v>7720</v>
      </c>
      <c r="I72" s="47">
        <v>7868</v>
      </c>
      <c r="J72" s="48">
        <v>8950</v>
      </c>
      <c r="K72" s="49">
        <v>31949</v>
      </c>
      <c r="L72" s="50">
        <v>7935</v>
      </c>
      <c r="M72" s="47">
        <v>8391</v>
      </c>
      <c r="N72" s="47">
        <v>9036</v>
      </c>
      <c r="O72" s="48">
        <v>10404</v>
      </c>
      <c r="P72" s="49">
        <v>35767</v>
      </c>
      <c r="Q72" s="50">
        <v>8862</v>
      </c>
      <c r="R72" s="47">
        <v>9698</v>
      </c>
      <c r="S72" s="47">
        <v>10200</v>
      </c>
      <c r="T72" s="48">
        <v>11576</v>
      </c>
      <c r="U72" s="49">
        <v>40337</v>
      </c>
    </row>
    <row r="73" spans="1:21" ht="16.899999999999999" customHeight="1">
      <c r="A73" s="15" t="s">
        <v>16</v>
      </c>
      <c r="B73" s="253">
        <v>2957</v>
      </c>
      <c r="C73" s="39">
        <v>2968</v>
      </c>
      <c r="D73" s="39">
        <v>2907</v>
      </c>
      <c r="E73" s="40">
        <v>3219</v>
      </c>
      <c r="F73" s="41">
        <v>12051</v>
      </c>
      <c r="G73" s="42">
        <v>3230</v>
      </c>
      <c r="H73" s="39">
        <v>3242</v>
      </c>
      <c r="I73" s="39">
        <v>3438</v>
      </c>
      <c r="J73" s="40">
        <v>3763</v>
      </c>
      <c r="K73" s="41">
        <v>13674</v>
      </c>
      <c r="L73" s="42">
        <v>3491</v>
      </c>
      <c r="M73" s="39">
        <v>3420</v>
      </c>
      <c r="N73" s="39">
        <v>3717</v>
      </c>
      <c r="O73" s="40">
        <v>4270</v>
      </c>
      <c r="P73" s="41">
        <v>14899</v>
      </c>
      <c r="Q73" s="42">
        <v>3798</v>
      </c>
      <c r="R73" s="39">
        <v>4086</v>
      </c>
      <c r="S73" s="39">
        <v>4211</v>
      </c>
      <c r="T73" s="40">
        <v>4651</v>
      </c>
      <c r="U73" s="41">
        <v>16746</v>
      </c>
    </row>
    <row r="74" spans="1:21" ht="16.899999999999999" customHeight="1">
      <c r="A74" s="15"/>
      <c r="B74" s="253"/>
      <c r="C74" s="38"/>
      <c r="D74" s="38"/>
      <c r="E74" s="38"/>
      <c r="F74" s="41"/>
      <c r="G74" s="42"/>
      <c r="H74" s="38"/>
      <c r="I74" s="38"/>
      <c r="J74" s="38"/>
      <c r="K74" s="41"/>
      <c r="L74" s="220"/>
      <c r="M74" s="38"/>
      <c r="N74" s="38"/>
      <c r="O74" s="38"/>
      <c r="P74" s="41"/>
      <c r="Q74" s="220"/>
      <c r="R74" s="38"/>
      <c r="S74" s="38"/>
      <c r="T74" s="38"/>
      <c r="U74" s="41"/>
    </row>
    <row r="75" spans="1:21" ht="16.899999999999999" customHeight="1">
      <c r="A75" s="15" t="s">
        <v>96</v>
      </c>
      <c r="B75" s="253">
        <v>2797</v>
      </c>
      <c r="C75" s="39">
        <v>3087</v>
      </c>
      <c r="D75" s="39">
        <v>3028</v>
      </c>
      <c r="E75" s="40">
        <v>3248</v>
      </c>
      <c r="F75" s="41">
        <v>12159</v>
      </c>
      <c r="G75" s="42">
        <v>2758</v>
      </c>
      <c r="H75" s="39">
        <v>2938</v>
      </c>
      <c r="I75" s="39">
        <v>2959</v>
      </c>
      <c r="J75" s="40">
        <v>3322</v>
      </c>
      <c r="K75" s="41">
        <v>11976</v>
      </c>
      <c r="L75" s="42">
        <v>2978</v>
      </c>
      <c r="M75" s="39">
        <v>3361</v>
      </c>
      <c r="N75" s="39">
        <v>3523</v>
      </c>
      <c r="O75" s="40">
        <v>3970</v>
      </c>
      <c r="P75" s="41">
        <v>13830</v>
      </c>
      <c r="Q75" s="42">
        <v>3427</v>
      </c>
      <c r="R75" s="39">
        <v>3787</v>
      </c>
      <c r="S75" s="39">
        <v>4030</v>
      </c>
      <c r="T75" s="40">
        <v>4605</v>
      </c>
      <c r="U75" s="41">
        <v>15850</v>
      </c>
    </row>
    <row r="76" spans="1:21" ht="16.899999999999999" customHeight="1">
      <c r="A76" s="15" t="s">
        <v>18</v>
      </c>
      <c r="B76" s="253">
        <v>1031</v>
      </c>
      <c r="C76" s="39">
        <v>1142</v>
      </c>
      <c r="D76" s="39">
        <v>1051</v>
      </c>
      <c r="E76" s="40">
        <v>1105</v>
      </c>
      <c r="F76" s="41">
        <v>4329</v>
      </c>
      <c r="G76" s="42">
        <v>1064</v>
      </c>
      <c r="H76" s="39">
        <v>1050</v>
      </c>
      <c r="I76" s="39">
        <v>1053</v>
      </c>
      <c r="J76" s="40">
        <v>1193</v>
      </c>
      <c r="K76" s="41">
        <v>4360</v>
      </c>
      <c r="L76" s="42">
        <v>1078</v>
      </c>
      <c r="M76" s="39">
        <v>1108</v>
      </c>
      <c r="N76" s="39">
        <v>1132</v>
      </c>
      <c r="O76" s="40">
        <v>1306</v>
      </c>
      <c r="P76" s="41">
        <v>4622</v>
      </c>
      <c r="Q76" s="42">
        <v>1095</v>
      </c>
      <c r="R76" s="39">
        <v>1192</v>
      </c>
      <c r="S76" s="39">
        <v>1226</v>
      </c>
      <c r="T76" s="40">
        <v>1455</v>
      </c>
      <c r="U76" s="41">
        <v>4969</v>
      </c>
    </row>
    <row r="77" spans="1:21" ht="16.899999999999999" customHeight="1">
      <c r="A77" s="15" t="s">
        <v>19</v>
      </c>
      <c r="B77" s="253">
        <v>108</v>
      </c>
      <c r="C77" s="39">
        <v>122</v>
      </c>
      <c r="D77" s="39">
        <v>103</v>
      </c>
      <c r="E77" s="40">
        <v>114</v>
      </c>
      <c r="F77" s="41">
        <v>447</v>
      </c>
      <c r="G77" s="42">
        <v>112</v>
      </c>
      <c r="H77" s="39">
        <v>114</v>
      </c>
      <c r="I77" s="39">
        <v>109</v>
      </c>
      <c r="J77" s="40">
        <v>119</v>
      </c>
      <c r="K77" s="41">
        <v>454</v>
      </c>
      <c r="L77" s="42">
        <v>117</v>
      </c>
      <c r="M77" s="39">
        <v>114</v>
      </c>
      <c r="N77" s="39">
        <v>120</v>
      </c>
      <c r="O77" s="40">
        <v>123</v>
      </c>
      <c r="P77" s="41">
        <v>474</v>
      </c>
      <c r="Q77" s="42">
        <v>121</v>
      </c>
      <c r="R77" s="39">
        <v>124</v>
      </c>
      <c r="S77" s="39">
        <v>127</v>
      </c>
      <c r="T77" s="40">
        <v>133</v>
      </c>
      <c r="U77" s="41">
        <v>505</v>
      </c>
    </row>
    <row r="78" spans="1:21" ht="16.899999999999999" customHeight="1">
      <c r="A78" s="15" t="s">
        <v>48</v>
      </c>
      <c r="B78" s="253">
        <v>0</v>
      </c>
      <c r="C78" s="39">
        <v>0</v>
      </c>
      <c r="D78" s="39">
        <v>0</v>
      </c>
      <c r="E78" s="40">
        <v>0</v>
      </c>
      <c r="F78" s="41">
        <v>0</v>
      </c>
      <c r="G78" s="42">
        <v>0</v>
      </c>
      <c r="H78" s="39">
        <v>0</v>
      </c>
      <c r="I78" s="39">
        <v>0</v>
      </c>
      <c r="J78" s="40">
        <v>0</v>
      </c>
      <c r="K78" s="41">
        <v>0</v>
      </c>
      <c r="L78" s="42">
        <v>0</v>
      </c>
      <c r="M78" s="39">
        <v>0</v>
      </c>
      <c r="N78" s="39">
        <v>0</v>
      </c>
      <c r="O78" s="40">
        <v>0</v>
      </c>
      <c r="P78" s="41">
        <v>0</v>
      </c>
      <c r="Q78" s="42">
        <v>0</v>
      </c>
      <c r="R78" s="39">
        <v>0</v>
      </c>
      <c r="S78" s="39">
        <v>0</v>
      </c>
      <c r="T78" s="40">
        <v>0</v>
      </c>
      <c r="U78" s="41">
        <v>0</v>
      </c>
    </row>
    <row r="79" spans="1:21" ht="16.899999999999999" customHeight="1">
      <c r="A79" s="20" t="s">
        <v>86</v>
      </c>
      <c r="B79" s="254">
        <v>22</v>
      </c>
      <c r="C79" s="43">
        <v>177</v>
      </c>
      <c r="D79" s="43">
        <v>2</v>
      </c>
      <c r="E79" s="44">
        <v>44</v>
      </c>
      <c r="F79" s="45">
        <v>244</v>
      </c>
      <c r="G79" s="46">
        <v>3</v>
      </c>
      <c r="H79" s="43">
        <v>9</v>
      </c>
      <c r="I79" s="43">
        <v>5</v>
      </c>
      <c r="J79" s="44">
        <v>10</v>
      </c>
      <c r="K79" s="45">
        <v>28</v>
      </c>
      <c r="L79" s="46">
        <v>13</v>
      </c>
      <c r="M79" s="43">
        <v>0</v>
      </c>
      <c r="N79" s="43">
        <v>-1</v>
      </c>
      <c r="O79" s="44">
        <v>130</v>
      </c>
      <c r="P79" s="45">
        <v>142</v>
      </c>
      <c r="Q79" s="46">
        <v>0</v>
      </c>
      <c r="R79" s="43">
        <v>19</v>
      </c>
      <c r="S79" s="43">
        <v>36</v>
      </c>
      <c r="T79" s="44">
        <v>404</v>
      </c>
      <c r="U79" s="45">
        <v>459</v>
      </c>
    </row>
    <row r="80" spans="1:21" ht="16.899999999999999" customHeight="1">
      <c r="A80" s="13" t="s">
        <v>21</v>
      </c>
      <c r="B80" s="255">
        <v>462</v>
      </c>
      <c r="C80" s="51">
        <v>629</v>
      </c>
      <c r="D80" s="51">
        <v>443</v>
      </c>
      <c r="E80" s="52">
        <v>552</v>
      </c>
      <c r="F80" s="53">
        <v>2086</v>
      </c>
      <c r="G80" s="54">
        <v>250</v>
      </c>
      <c r="H80" s="51">
        <v>385</v>
      </c>
      <c r="I80" s="51">
        <v>316</v>
      </c>
      <c r="J80" s="52">
        <v>562</v>
      </c>
      <c r="K80" s="53">
        <v>1512</v>
      </c>
      <c r="L80" s="54">
        <v>285</v>
      </c>
      <c r="M80" s="51">
        <v>388</v>
      </c>
      <c r="N80" s="51">
        <v>543</v>
      </c>
      <c r="O80" s="52">
        <v>865</v>
      </c>
      <c r="P80" s="53">
        <v>2084</v>
      </c>
      <c r="Q80" s="54">
        <v>421</v>
      </c>
      <c r="R80" s="51">
        <v>528</v>
      </c>
      <c r="S80" s="51">
        <v>642</v>
      </c>
      <c r="T80" s="52">
        <v>1136</v>
      </c>
      <c r="U80" s="53">
        <v>2727</v>
      </c>
    </row>
    <row r="81" spans="1:21" ht="16.899999999999999" customHeight="1">
      <c r="A81" s="15" t="s">
        <v>51</v>
      </c>
      <c r="B81" s="253">
        <v>168</v>
      </c>
      <c r="C81" s="39">
        <v>174</v>
      </c>
      <c r="D81" s="39">
        <v>55</v>
      </c>
      <c r="E81" s="40">
        <v>0</v>
      </c>
      <c r="F81" s="41">
        <v>397</v>
      </c>
      <c r="G81" s="42">
        <v>168</v>
      </c>
      <c r="H81" s="39">
        <v>-2</v>
      </c>
      <c r="I81" s="39">
        <v>-3</v>
      </c>
      <c r="J81" s="40">
        <v>57</v>
      </c>
      <c r="K81" s="41">
        <v>221</v>
      </c>
      <c r="L81" s="42">
        <v>12</v>
      </c>
      <c r="M81" s="39">
        <v>7</v>
      </c>
      <c r="N81" s="39">
        <v>15</v>
      </c>
      <c r="O81" s="40">
        <v>89</v>
      </c>
      <c r="P81" s="41">
        <v>123</v>
      </c>
      <c r="Q81" s="42">
        <v>-4</v>
      </c>
      <c r="R81" s="39">
        <v>1</v>
      </c>
      <c r="S81" s="39">
        <v>49</v>
      </c>
      <c r="T81" s="40">
        <v>10</v>
      </c>
      <c r="U81" s="41">
        <v>56</v>
      </c>
    </row>
    <row r="82" spans="1:21" ht="16.899999999999999" customHeight="1">
      <c r="A82" s="15" t="s">
        <v>87</v>
      </c>
      <c r="B82" s="253">
        <v>-6</v>
      </c>
      <c r="C82" s="39">
        <v>-7</v>
      </c>
      <c r="D82" s="39">
        <v>5</v>
      </c>
      <c r="E82" s="40">
        <v>2</v>
      </c>
      <c r="F82" s="41">
        <v>-5</v>
      </c>
      <c r="G82" s="42">
        <v>2</v>
      </c>
      <c r="H82" s="39">
        <v>6</v>
      </c>
      <c r="I82" s="39">
        <v>14</v>
      </c>
      <c r="J82" s="40">
        <v>-1</v>
      </c>
      <c r="K82" s="41">
        <v>22</v>
      </c>
      <c r="L82" s="42">
        <v>10</v>
      </c>
      <c r="M82" s="39">
        <v>-4</v>
      </c>
      <c r="N82" s="39">
        <v>10</v>
      </c>
      <c r="O82" s="40">
        <v>9</v>
      </c>
      <c r="P82" s="41">
        <v>23</v>
      </c>
      <c r="Q82" s="42">
        <v>2</v>
      </c>
      <c r="R82" s="39">
        <v>5</v>
      </c>
      <c r="S82" s="39">
        <v>4</v>
      </c>
      <c r="T82" s="40">
        <v>9</v>
      </c>
      <c r="U82" s="41">
        <v>20</v>
      </c>
    </row>
    <row r="83" spans="1:21" ht="16.899999999999999" customHeight="1">
      <c r="A83" s="15" t="s">
        <v>24</v>
      </c>
      <c r="B83" s="253">
        <v>13</v>
      </c>
      <c r="C83" s="39">
        <v>19</v>
      </c>
      <c r="D83" s="39">
        <v>20</v>
      </c>
      <c r="E83" s="40">
        <v>18</v>
      </c>
      <c r="F83" s="41">
        <v>69</v>
      </c>
      <c r="G83" s="42">
        <v>28</v>
      </c>
      <c r="H83" s="39">
        <v>43</v>
      </c>
      <c r="I83" s="39">
        <v>38</v>
      </c>
      <c r="J83" s="40">
        <v>40</v>
      </c>
      <c r="K83" s="41">
        <v>149</v>
      </c>
      <c r="L83" s="42">
        <v>36</v>
      </c>
      <c r="M83" s="39">
        <v>55</v>
      </c>
      <c r="N83" s="39">
        <v>61</v>
      </c>
      <c r="O83" s="40">
        <v>48</v>
      </c>
      <c r="P83" s="41">
        <v>200</v>
      </c>
      <c r="Q83" s="42">
        <v>50</v>
      </c>
      <c r="R83" s="39">
        <v>56</v>
      </c>
      <c r="S83" s="39">
        <v>49</v>
      </c>
      <c r="T83" s="40">
        <v>56</v>
      </c>
      <c r="U83" s="41">
        <v>211</v>
      </c>
    </row>
    <row r="84" spans="1:21" ht="16.899999999999999" customHeight="1">
      <c r="A84" s="20" t="s">
        <v>158</v>
      </c>
      <c r="B84" s="254">
        <v>0</v>
      </c>
      <c r="C84" s="43">
        <v>0</v>
      </c>
      <c r="D84" s="43">
        <v>0</v>
      </c>
      <c r="E84" s="44">
        <v>0</v>
      </c>
      <c r="F84" s="45">
        <v>0</v>
      </c>
      <c r="G84" s="46">
        <v>0</v>
      </c>
      <c r="H84" s="43">
        <v>0</v>
      </c>
      <c r="I84" s="43">
        <v>0</v>
      </c>
      <c r="J84" s="44">
        <v>0</v>
      </c>
      <c r="K84" s="45">
        <v>0</v>
      </c>
      <c r="L84" s="46">
        <v>0</v>
      </c>
      <c r="M84" s="43">
        <v>0</v>
      </c>
      <c r="N84" s="43">
        <v>0</v>
      </c>
      <c r="O84" s="44">
        <v>0</v>
      </c>
      <c r="P84" s="45">
        <v>0</v>
      </c>
      <c r="Q84" s="46">
        <v>0</v>
      </c>
      <c r="R84" s="43">
        <v>0</v>
      </c>
      <c r="S84" s="43">
        <v>0</v>
      </c>
      <c r="T84" s="44">
        <v>0</v>
      </c>
      <c r="U84" s="45">
        <v>0</v>
      </c>
    </row>
    <row r="85" spans="1:21" ht="16.899999999999999" customHeight="1">
      <c r="A85" s="13" t="s">
        <v>174</v>
      </c>
      <c r="B85" s="255">
        <v>611</v>
      </c>
      <c r="C85" s="51">
        <v>778</v>
      </c>
      <c r="D85" s="51">
        <v>483</v>
      </c>
      <c r="E85" s="52">
        <v>536</v>
      </c>
      <c r="F85" s="53">
        <v>2409</v>
      </c>
      <c r="G85" s="54">
        <v>392</v>
      </c>
      <c r="H85" s="51">
        <v>346</v>
      </c>
      <c r="I85" s="51">
        <v>289</v>
      </c>
      <c r="J85" s="52">
        <v>578</v>
      </c>
      <c r="K85" s="53">
        <v>1606</v>
      </c>
      <c r="L85" s="54">
        <v>271</v>
      </c>
      <c r="M85" s="51">
        <v>337</v>
      </c>
      <c r="N85" s="51">
        <v>507</v>
      </c>
      <c r="O85" s="52">
        <v>915</v>
      </c>
      <c r="P85" s="53">
        <v>2030</v>
      </c>
      <c r="Q85" s="54">
        <v>369</v>
      </c>
      <c r="R85" s="51">
        <v>478</v>
      </c>
      <c r="S85" s="51">
        <v>646</v>
      </c>
      <c r="T85" s="52">
        <v>1099</v>
      </c>
      <c r="U85" s="53">
        <v>2592</v>
      </c>
    </row>
    <row r="86" spans="1:21" ht="16.899999999999999" customHeight="1">
      <c r="A86" s="15" t="s">
        <v>175</v>
      </c>
      <c r="B86" s="253">
        <v>129</v>
      </c>
      <c r="C86" s="39">
        <v>163</v>
      </c>
      <c r="D86" s="39">
        <v>105</v>
      </c>
      <c r="E86" s="40">
        <v>92</v>
      </c>
      <c r="F86" s="41">
        <v>489</v>
      </c>
      <c r="G86" s="42">
        <v>84</v>
      </c>
      <c r="H86" s="39">
        <v>75</v>
      </c>
      <c r="I86" s="39">
        <v>44</v>
      </c>
      <c r="J86" s="40">
        <v>128</v>
      </c>
      <c r="K86" s="41">
        <v>332</v>
      </c>
      <c r="L86" s="42">
        <v>8</v>
      </c>
      <c r="M86" s="39">
        <v>70</v>
      </c>
      <c r="N86" s="39">
        <v>111</v>
      </c>
      <c r="O86" s="40">
        <v>183</v>
      </c>
      <c r="P86" s="41">
        <v>373</v>
      </c>
      <c r="Q86" s="42">
        <v>81</v>
      </c>
      <c r="R86" s="39">
        <v>96</v>
      </c>
      <c r="S86" s="39">
        <v>128</v>
      </c>
      <c r="T86" s="40">
        <v>247</v>
      </c>
      <c r="U86" s="41">
        <v>552</v>
      </c>
    </row>
    <row r="87" spans="1:21" ht="16.899999999999999" customHeight="1">
      <c r="A87" s="20" t="s">
        <v>161</v>
      </c>
      <c r="B87" s="256">
        <v>0.21100000000000002</v>
      </c>
      <c r="C87" s="240">
        <v>0.21</v>
      </c>
      <c r="D87" s="240">
        <v>0.21600000000000003</v>
      </c>
      <c r="E87" s="241">
        <v>0.17199999999999999</v>
      </c>
      <c r="F87" s="242">
        <v>0.20300000000000001</v>
      </c>
      <c r="G87" s="239">
        <v>0.214</v>
      </c>
      <c r="H87" s="240">
        <v>0.218</v>
      </c>
      <c r="I87" s="240">
        <v>0.153</v>
      </c>
      <c r="J87" s="241">
        <v>0.222</v>
      </c>
      <c r="K87" s="242">
        <v>0.20699999999999999</v>
      </c>
      <c r="L87" s="239">
        <v>3.1000000000000003E-2</v>
      </c>
      <c r="M87" s="240">
        <v>0.20699999999999999</v>
      </c>
      <c r="N87" s="240">
        <v>0.219</v>
      </c>
      <c r="O87" s="241">
        <v>0.2</v>
      </c>
      <c r="P87" s="242">
        <v>0.184</v>
      </c>
      <c r="Q87" s="239">
        <v>0.22</v>
      </c>
      <c r="R87" s="240">
        <v>0.20100000000000001</v>
      </c>
      <c r="S87" s="240">
        <v>0.19899999999999998</v>
      </c>
      <c r="T87" s="241">
        <v>0.22500000000000001</v>
      </c>
      <c r="U87" s="242">
        <v>0.21300000000000002</v>
      </c>
    </row>
    <row r="88" spans="1:21" ht="16.899999999999999" customHeight="1">
      <c r="A88" s="21" t="s">
        <v>176</v>
      </c>
      <c r="B88" s="257">
        <v>482</v>
      </c>
      <c r="C88" s="47">
        <v>615</v>
      </c>
      <c r="D88" s="47">
        <v>379</v>
      </c>
      <c r="E88" s="48">
        <v>444</v>
      </c>
      <c r="F88" s="49">
        <v>1920</v>
      </c>
      <c r="G88" s="50">
        <v>308</v>
      </c>
      <c r="H88" s="47">
        <v>271</v>
      </c>
      <c r="I88" s="47">
        <v>245</v>
      </c>
      <c r="J88" s="48">
        <v>450</v>
      </c>
      <c r="K88" s="49">
        <v>1274</v>
      </c>
      <c r="L88" s="50">
        <v>263</v>
      </c>
      <c r="M88" s="47">
        <v>267</v>
      </c>
      <c r="N88" s="47">
        <v>396</v>
      </c>
      <c r="O88" s="48">
        <v>732</v>
      </c>
      <c r="P88" s="49">
        <v>1657</v>
      </c>
      <c r="Q88" s="50">
        <v>289</v>
      </c>
      <c r="R88" s="47">
        <v>382</v>
      </c>
      <c r="S88" s="47">
        <v>517</v>
      </c>
      <c r="T88" s="48">
        <v>852</v>
      </c>
      <c r="U88" s="49">
        <v>2040</v>
      </c>
    </row>
    <row r="89" spans="1:21" ht="16.899999999999999" customHeight="1">
      <c r="A89" s="20" t="s">
        <v>162</v>
      </c>
      <c r="B89" s="254">
        <v>13</v>
      </c>
      <c r="C89" s="43">
        <v>11</v>
      </c>
      <c r="D89" s="43">
        <v>13</v>
      </c>
      <c r="E89" s="44">
        <v>20</v>
      </c>
      <c r="F89" s="45">
        <v>57</v>
      </c>
      <c r="G89" s="46">
        <v>18</v>
      </c>
      <c r="H89" s="43">
        <v>13</v>
      </c>
      <c r="I89" s="43">
        <v>19</v>
      </c>
      <c r="J89" s="44">
        <v>24</v>
      </c>
      <c r="K89" s="45">
        <v>75</v>
      </c>
      <c r="L89" s="46">
        <v>21</v>
      </c>
      <c r="M89" s="43">
        <v>19</v>
      </c>
      <c r="N89" s="43">
        <v>27</v>
      </c>
      <c r="O89" s="44">
        <v>20</v>
      </c>
      <c r="P89" s="45">
        <v>86</v>
      </c>
      <c r="Q89" s="46">
        <v>29</v>
      </c>
      <c r="R89" s="43">
        <v>24</v>
      </c>
      <c r="S89" s="43">
        <v>33</v>
      </c>
      <c r="T89" s="44">
        <v>34</v>
      </c>
      <c r="U89" s="45">
        <v>120</v>
      </c>
    </row>
    <row r="90" spans="1:21" ht="16.899999999999999" customHeight="1" thickBot="1">
      <c r="A90" s="33" t="s">
        <v>177</v>
      </c>
      <c r="B90" s="258">
        <v>469</v>
      </c>
      <c r="C90" s="222">
        <v>604</v>
      </c>
      <c r="D90" s="222">
        <v>366</v>
      </c>
      <c r="E90" s="223">
        <v>424</v>
      </c>
      <c r="F90" s="224">
        <v>1863</v>
      </c>
      <c r="G90" s="221">
        <v>290</v>
      </c>
      <c r="H90" s="222">
        <v>258</v>
      </c>
      <c r="I90" s="222">
        <v>226</v>
      </c>
      <c r="J90" s="223">
        <v>426</v>
      </c>
      <c r="K90" s="224">
        <v>1199</v>
      </c>
      <c r="L90" s="221">
        <v>241</v>
      </c>
      <c r="M90" s="222">
        <v>248</v>
      </c>
      <c r="N90" s="222">
        <v>369</v>
      </c>
      <c r="O90" s="223">
        <v>712</v>
      </c>
      <c r="P90" s="224">
        <v>1571</v>
      </c>
      <c r="Q90" s="221">
        <v>259</v>
      </c>
      <c r="R90" s="222">
        <v>358</v>
      </c>
      <c r="S90" s="222">
        <v>484</v>
      </c>
      <c r="T90" s="223">
        <v>818</v>
      </c>
      <c r="U90" s="224">
        <v>1920</v>
      </c>
    </row>
    <row r="91" spans="1:21" ht="16.899999999999999" customHeight="1" thickTop="1">
      <c r="A91" s="34"/>
      <c r="B91" s="259"/>
      <c r="C91" s="226"/>
      <c r="D91" s="226"/>
      <c r="E91" s="227"/>
      <c r="F91" s="228"/>
      <c r="G91" s="225"/>
      <c r="H91" s="226"/>
      <c r="I91" s="226"/>
      <c r="J91" s="227"/>
      <c r="K91" s="228"/>
      <c r="L91" s="225"/>
      <c r="M91" s="226"/>
      <c r="N91" s="226"/>
      <c r="O91" s="227"/>
      <c r="P91" s="228"/>
      <c r="Q91" s="225"/>
      <c r="R91" s="226"/>
      <c r="S91" s="226"/>
      <c r="T91" s="227"/>
      <c r="U91" s="228"/>
    </row>
    <row r="92" spans="1:21" ht="16.899999999999999" customHeight="1">
      <c r="A92" s="15" t="s">
        <v>31</v>
      </c>
      <c r="B92" s="253"/>
      <c r="C92" s="38"/>
      <c r="D92" s="38"/>
      <c r="E92" s="38"/>
      <c r="F92" s="41"/>
      <c r="G92" s="42"/>
      <c r="H92" s="38"/>
      <c r="I92" s="38"/>
      <c r="J92" s="38"/>
      <c r="K92" s="41"/>
      <c r="L92" s="42"/>
      <c r="M92" s="38"/>
      <c r="N92" s="38"/>
      <c r="O92" s="38"/>
      <c r="P92" s="41"/>
      <c r="Q92" s="42"/>
      <c r="R92" s="39"/>
      <c r="S92" s="38"/>
      <c r="T92" s="38"/>
      <c r="U92" s="41"/>
    </row>
    <row r="93" spans="1:21" ht="16.899999999999999" customHeight="1">
      <c r="A93" s="15" t="s">
        <v>24</v>
      </c>
      <c r="B93" s="253">
        <v>13</v>
      </c>
      <c r="C93" s="39">
        <v>19</v>
      </c>
      <c r="D93" s="39">
        <v>20</v>
      </c>
      <c r="E93" s="40">
        <v>18</v>
      </c>
      <c r="F93" s="41">
        <v>69</v>
      </c>
      <c r="G93" s="42">
        <v>28</v>
      </c>
      <c r="H93" s="39">
        <v>43</v>
      </c>
      <c r="I93" s="39">
        <v>38</v>
      </c>
      <c r="J93" s="40">
        <v>40</v>
      </c>
      <c r="K93" s="41">
        <v>149</v>
      </c>
      <c r="L93" s="42">
        <v>36</v>
      </c>
      <c r="M93" s="39">
        <v>55</v>
      </c>
      <c r="N93" s="39">
        <v>61</v>
      </c>
      <c r="O93" s="40">
        <v>48</v>
      </c>
      <c r="P93" s="41">
        <v>200</v>
      </c>
      <c r="Q93" s="42">
        <v>50</v>
      </c>
      <c r="R93" s="39">
        <v>56</v>
      </c>
      <c r="S93" s="39">
        <v>49</v>
      </c>
      <c r="T93" s="40">
        <v>56</v>
      </c>
      <c r="U93" s="41">
        <v>211</v>
      </c>
    </row>
    <row r="94" spans="1:21" ht="16.899999999999999" customHeight="1">
      <c r="A94" s="15" t="s">
        <v>158</v>
      </c>
      <c r="B94" s="253">
        <v>0</v>
      </c>
      <c r="C94" s="39">
        <v>0</v>
      </c>
      <c r="D94" s="39">
        <v>0</v>
      </c>
      <c r="E94" s="40">
        <v>0</v>
      </c>
      <c r="F94" s="41">
        <v>0</v>
      </c>
      <c r="G94" s="42">
        <v>0</v>
      </c>
      <c r="H94" s="39">
        <v>0</v>
      </c>
      <c r="I94" s="39">
        <v>0</v>
      </c>
      <c r="J94" s="40">
        <v>0</v>
      </c>
      <c r="K94" s="41">
        <v>0</v>
      </c>
      <c r="L94" s="42">
        <v>0</v>
      </c>
      <c r="M94" s="39">
        <v>0</v>
      </c>
      <c r="N94" s="39">
        <v>0</v>
      </c>
      <c r="O94" s="40">
        <v>0</v>
      </c>
      <c r="P94" s="41">
        <v>0</v>
      </c>
      <c r="Q94" s="42">
        <v>0</v>
      </c>
      <c r="R94" s="39">
        <v>0</v>
      </c>
      <c r="S94" s="39">
        <v>0</v>
      </c>
      <c r="T94" s="40">
        <v>0</v>
      </c>
      <c r="U94" s="41">
        <v>0</v>
      </c>
    </row>
    <row r="95" spans="1:21" ht="16.899999999999999" customHeight="1">
      <c r="A95" s="15" t="s">
        <v>175</v>
      </c>
      <c r="B95" s="253">
        <v>129</v>
      </c>
      <c r="C95" s="39">
        <v>163</v>
      </c>
      <c r="D95" s="39">
        <v>105</v>
      </c>
      <c r="E95" s="40">
        <v>92</v>
      </c>
      <c r="F95" s="41">
        <v>489</v>
      </c>
      <c r="G95" s="42">
        <v>84</v>
      </c>
      <c r="H95" s="39">
        <v>75</v>
      </c>
      <c r="I95" s="39">
        <v>44</v>
      </c>
      <c r="J95" s="40">
        <v>128</v>
      </c>
      <c r="K95" s="41">
        <v>332</v>
      </c>
      <c r="L95" s="42">
        <v>8</v>
      </c>
      <c r="M95" s="39">
        <v>70</v>
      </c>
      <c r="N95" s="39">
        <v>111</v>
      </c>
      <c r="O95" s="40">
        <v>183</v>
      </c>
      <c r="P95" s="41">
        <v>373</v>
      </c>
      <c r="Q95" s="42">
        <v>81</v>
      </c>
      <c r="R95" s="39">
        <v>96</v>
      </c>
      <c r="S95" s="39">
        <v>128</v>
      </c>
      <c r="T95" s="40">
        <v>247</v>
      </c>
      <c r="U95" s="41">
        <v>552</v>
      </c>
    </row>
    <row r="96" spans="1:21" ht="16.899999999999999" customHeight="1">
      <c r="A96" s="15" t="s">
        <v>19</v>
      </c>
      <c r="B96" s="253">
        <v>108</v>
      </c>
      <c r="C96" s="39">
        <v>122</v>
      </c>
      <c r="D96" s="39">
        <v>103</v>
      </c>
      <c r="E96" s="40">
        <v>114</v>
      </c>
      <c r="F96" s="41">
        <v>447</v>
      </c>
      <c r="G96" s="42">
        <v>112</v>
      </c>
      <c r="H96" s="39">
        <v>114</v>
      </c>
      <c r="I96" s="39">
        <v>109</v>
      </c>
      <c r="J96" s="40">
        <v>119</v>
      </c>
      <c r="K96" s="41">
        <v>454</v>
      </c>
      <c r="L96" s="42">
        <v>117</v>
      </c>
      <c r="M96" s="39">
        <v>114</v>
      </c>
      <c r="N96" s="39">
        <v>120</v>
      </c>
      <c r="O96" s="40">
        <v>123</v>
      </c>
      <c r="P96" s="41">
        <v>474</v>
      </c>
      <c r="Q96" s="42">
        <v>121</v>
      </c>
      <c r="R96" s="39">
        <v>124</v>
      </c>
      <c r="S96" s="39">
        <v>127</v>
      </c>
      <c r="T96" s="40">
        <v>133</v>
      </c>
      <c r="U96" s="41">
        <v>505</v>
      </c>
    </row>
    <row r="97" spans="1:21" ht="16.899999999999999" customHeight="1">
      <c r="A97" s="15" t="s">
        <v>48</v>
      </c>
      <c r="B97" s="253">
        <v>0</v>
      </c>
      <c r="C97" s="39">
        <v>0</v>
      </c>
      <c r="D97" s="39">
        <v>0</v>
      </c>
      <c r="E97" s="40">
        <v>0</v>
      </c>
      <c r="F97" s="41">
        <v>0</v>
      </c>
      <c r="G97" s="42">
        <v>0</v>
      </c>
      <c r="H97" s="39">
        <v>0</v>
      </c>
      <c r="I97" s="39">
        <v>0</v>
      </c>
      <c r="J97" s="40">
        <v>0</v>
      </c>
      <c r="K97" s="41">
        <v>0</v>
      </c>
      <c r="L97" s="42">
        <v>0</v>
      </c>
      <c r="M97" s="39">
        <v>0</v>
      </c>
      <c r="N97" s="39">
        <v>0</v>
      </c>
      <c r="O97" s="40">
        <v>0</v>
      </c>
      <c r="P97" s="41">
        <v>0</v>
      </c>
      <c r="Q97" s="42">
        <v>0</v>
      </c>
      <c r="R97" s="39">
        <v>0</v>
      </c>
      <c r="S97" s="39">
        <v>0</v>
      </c>
      <c r="T97" s="40">
        <v>0</v>
      </c>
      <c r="U97" s="41">
        <v>0</v>
      </c>
    </row>
    <row r="98" spans="1:21" ht="16.899999999999999" customHeight="1">
      <c r="A98" s="20" t="s">
        <v>163</v>
      </c>
      <c r="B98" s="254">
        <v>13</v>
      </c>
      <c r="C98" s="43">
        <v>11</v>
      </c>
      <c r="D98" s="43">
        <v>13</v>
      </c>
      <c r="E98" s="44">
        <v>20</v>
      </c>
      <c r="F98" s="45">
        <v>57</v>
      </c>
      <c r="G98" s="46">
        <v>18</v>
      </c>
      <c r="H98" s="43">
        <v>13</v>
      </c>
      <c r="I98" s="43">
        <v>19</v>
      </c>
      <c r="J98" s="44">
        <v>24</v>
      </c>
      <c r="K98" s="45">
        <v>75</v>
      </c>
      <c r="L98" s="46">
        <v>21</v>
      </c>
      <c r="M98" s="43">
        <v>19</v>
      </c>
      <c r="N98" s="43">
        <v>27</v>
      </c>
      <c r="O98" s="44">
        <v>20</v>
      </c>
      <c r="P98" s="45">
        <v>86</v>
      </c>
      <c r="Q98" s="46">
        <v>29</v>
      </c>
      <c r="R98" s="43">
        <v>24</v>
      </c>
      <c r="S98" s="43">
        <v>33</v>
      </c>
      <c r="T98" s="44">
        <v>34</v>
      </c>
      <c r="U98" s="45">
        <v>120</v>
      </c>
    </row>
    <row r="99" spans="1:21" ht="16.899999999999999" customHeight="1">
      <c r="A99" s="21" t="s">
        <v>64</v>
      </c>
      <c r="B99" s="257">
        <v>732</v>
      </c>
      <c r="C99" s="47">
        <v>919</v>
      </c>
      <c r="D99" s="47">
        <v>606</v>
      </c>
      <c r="E99" s="48">
        <v>668</v>
      </c>
      <c r="F99" s="49">
        <v>2924</v>
      </c>
      <c r="G99" s="50">
        <v>533</v>
      </c>
      <c r="H99" s="47">
        <v>504</v>
      </c>
      <c r="I99" s="47">
        <v>436</v>
      </c>
      <c r="J99" s="48">
        <v>737</v>
      </c>
      <c r="K99" s="49">
        <v>2209</v>
      </c>
      <c r="L99" s="50">
        <v>424</v>
      </c>
      <c r="M99" s="47">
        <v>505</v>
      </c>
      <c r="N99" s="47">
        <v>688</v>
      </c>
      <c r="O99" s="48">
        <v>1086</v>
      </c>
      <c r="P99" s="49">
        <v>2704</v>
      </c>
      <c r="Q99" s="50">
        <v>540</v>
      </c>
      <c r="R99" s="47">
        <v>658</v>
      </c>
      <c r="S99" s="47">
        <v>821</v>
      </c>
      <c r="T99" s="48">
        <v>1288</v>
      </c>
      <c r="U99" s="49">
        <v>3308</v>
      </c>
    </row>
    <row r="100" spans="1:21" ht="16.899999999999999" customHeight="1">
      <c r="B100" s="253"/>
      <c r="C100" s="38"/>
      <c r="D100" s="38"/>
      <c r="E100" s="38"/>
      <c r="F100" s="41"/>
      <c r="G100" s="42"/>
      <c r="H100" s="38"/>
      <c r="I100" s="38"/>
      <c r="J100" s="38"/>
      <c r="K100" s="41"/>
      <c r="L100" s="42"/>
      <c r="M100" s="38"/>
      <c r="N100" s="38"/>
      <c r="O100" s="38"/>
      <c r="P100" s="41"/>
      <c r="Q100" s="42"/>
      <c r="R100" s="39"/>
      <c r="S100" s="38"/>
      <c r="T100" s="38"/>
      <c r="U100" s="41"/>
    </row>
    <row r="101" spans="1:21" ht="16.899999999999999" customHeight="1">
      <c r="A101" s="20" t="s">
        <v>34</v>
      </c>
      <c r="B101" s="260">
        <v>337.1</v>
      </c>
      <c r="C101" s="244">
        <v>329.8</v>
      </c>
      <c r="D101" s="244">
        <v>324.7</v>
      </c>
      <c r="E101" s="244">
        <v>319.2</v>
      </c>
      <c r="F101" s="245">
        <v>327.7</v>
      </c>
      <c r="G101" s="244">
        <v>315.39999999999998</v>
      </c>
      <c r="H101" s="244">
        <v>314.3</v>
      </c>
      <c r="I101" s="244">
        <v>312.2</v>
      </c>
      <c r="J101" s="244">
        <v>308.5</v>
      </c>
      <c r="K101" s="245">
        <v>312.60000000000002</v>
      </c>
      <c r="L101" s="244">
        <v>308.5</v>
      </c>
      <c r="M101" s="244">
        <v>308</v>
      </c>
      <c r="N101" s="244">
        <v>308.3</v>
      </c>
      <c r="O101" s="244">
        <v>307.3</v>
      </c>
      <c r="P101" s="245">
        <v>308</v>
      </c>
      <c r="Q101" s="244">
        <v>302.89999999999998</v>
      </c>
      <c r="R101" s="244">
        <v>300</v>
      </c>
      <c r="S101" s="244">
        <v>300.3</v>
      </c>
      <c r="T101" s="244">
        <v>299.89999999999998</v>
      </c>
      <c r="U101" s="245">
        <v>300.8</v>
      </c>
    </row>
    <row r="102" spans="1:21" ht="16.899999999999999" customHeight="1">
      <c r="A102" s="21" t="s">
        <v>178</v>
      </c>
      <c r="B102" s="261">
        <v>1.39</v>
      </c>
      <c r="C102" s="231">
        <v>1.83</v>
      </c>
      <c r="D102" s="231">
        <v>1.1299999999999999</v>
      </c>
      <c r="E102" s="232">
        <v>1.33</v>
      </c>
      <c r="F102" s="233">
        <v>5.69</v>
      </c>
      <c r="G102" s="230">
        <v>0.92</v>
      </c>
      <c r="H102" s="231">
        <v>0.82</v>
      </c>
      <c r="I102" s="231">
        <v>0.72</v>
      </c>
      <c r="J102" s="232">
        <v>1.38</v>
      </c>
      <c r="K102" s="233">
        <v>3.84</v>
      </c>
      <c r="L102" s="230">
        <v>0.78</v>
      </c>
      <c r="M102" s="231">
        <v>0.81</v>
      </c>
      <c r="N102" s="231">
        <v>1.2</v>
      </c>
      <c r="O102" s="232">
        <v>2.3199999999999998</v>
      </c>
      <c r="P102" s="233">
        <v>5.0999999999999996</v>
      </c>
      <c r="Q102" s="230">
        <v>0.86</v>
      </c>
      <c r="R102" s="231">
        <v>1.19</v>
      </c>
      <c r="S102" s="231">
        <v>1.61</v>
      </c>
      <c r="T102" s="232">
        <v>2.73</v>
      </c>
      <c r="U102" s="233">
        <v>6.38</v>
      </c>
    </row>
    <row r="103" spans="1:21" ht="15" customHeight="1"/>
    <row r="104" spans="1:21" ht="79.5" customHeight="1">
      <c r="A104" s="1" t="s">
        <v>179</v>
      </c>
    </row>
    <row r="105" spans="1:21" ht="103.5" customHeight="1">
      <c r="A105" s="1" t="s">
        <v>180</v>
      </c>
    </row>
    <row r="106" spans="1:21" ht="104.1" customHeight="1">
      <c r="A106" s="1" t="s">
        <v>181</v>
      </c>
    </row>
    <row r="107" spans="1:21" ht="26.65" customHeight="1">
      <c r="A107" s="1" t="s">
        <v>182</v>
      </c>
    </row>
  </sheetData>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3F2D"/>
  </sheetPr>
  <dimension ref="A1:U159"/>
  <sheetViews>
    <sheetView showGridLines="0" zoomScaleNormal="100" workbookViewId="0">
      <pane xSplit="1" ySplit="4" topLeftCell="B5" activePane="bottomRight" state="frozen"/>
      <selection pane="topRight" activeCell="H17" sqref="H17"/>
      <selection pane="bottomLeft" activeCell="H17" sqref="H17"/>
      <selection pane="bottomRight" activeCell="B5" sqref="B5"/>
    </sheetView>
  </sheetViews>
  <sheetFormatPr defaultColWidth="13.28515625" defaultRowHeight="12.75"/>
  <cols>
    <col min="1" max="1" width="59.7109375" customWidth="1"/>
    <col min="13" max="21" width="15.42578125" customWidth="1"/>
    <col min="29" max="29" width="43.7109375" customWidth="1"/>
    <col min="30" max="30" width="19.28515625" customWidth="1"/>
    <col min="34" max="34" width="13.28515625" customWidth="1"/>
    <col min="36" max="36" width="13.28515625" customWidth="1"/>
    <col min="38" max="38" width="13.28515625" customWidth="1"/>
    <col min="40" max="40" width="13.28515625" customWidth="1"/>
    <col min="41" max="41" width="16.7109375" customWidth="1"/>
    <col min="42" max="42" width="13.28515625" customWidth="1"/>
    <col min="44" max="44" width="13.28515625" customWidth="1"/>
    <col min="47" max="47" width="13.5703125" customWidth="1"/>
    <col min="48" max="48" width="1.7109375" customWidth="1"/>
    <col min="51" max="51" width="4.140625" customWidth="1"/>
    <col min="66" max="66" width="4.140625" customWidth="1"/>
  </cols>
  <sheetData>
    <row r="1" spans="1:21" ht="15" customHeight="1">
      <c r="A1" s="2" t="s">
        <v>183</v>
      </c>
    </row>
    <row r="2" spans="1:21" ht="24">
      <c r="A2" s="185" t="s">
        <v>37</v>
      </c>
    </row>
    <row r="3" spans="1:21" ht="15" customHeight="1">
      <c r="A3" s="83"/>
    </row>
    <row r="4" spans="1:21" ht="15" customHeight="1">
      <c r="A4" s="87"/>
      <c r="B4" s="16" t="s">
        <v>66</v>
      </c>
      <c r="C4" s="16" t="s">
        <v>67</v>
      </c>
      <c r="D4" s="16" t="s">
        <v>68</v>
      </c>
      <c r="E4" s="17" t="s">
        <v>69</v>
      </c>
      <c r="F4" s="84">
        <v>2022</v>
      </c>
      <c r="G4" s="18" t="s">
        <v>71</v>
      </c>
      <c r="H4" s="16" t="s">
        <v>72</v>
      </c>
      <c r="I4" s="16" t="s">
        <v>73</v>
      </c>
      <c r="J4" s="17" t="s">
        <v>124</v>
      </c>
      <c r="K4" s="84">
        <v>2023</v>
      </c>
      <c r="L4" s="18" t="s">
        <v>125</v>
      </c>
      <c r="M4" s="16" t="s">
        <v>126</v>
      </c>
      <c r="N4" s="16" t="s">
        <v>78</v>
      </c>
      <c r="O4" s="17" t="s">
        <v>79</v>
      </c>
      <c r="P4" s="85">
        <v>2024</v>
      </c>
      <c r="Q4" s="18" t="s">
        <v>127</v>
      </c>
      <c r="R4" s="16" t="s">
        <v>82</v>
      </c>
      <c r="S4" s="16" t="s">
        <v>83</v>
      </c>
      <c r="T4" s="17" t="s">
        <v>84</v>
      </c>
      <c r="U4" s="85">
        <v>2025</v>
      </c>
    </row>
    <row r="5" spans="1:21" ht="15" customHeight="1">
      <c r="A5" s="19" t="s">
        <v>184</v>
      </c>
      <c r="B5" s="27"/>
      <c r="C5" s="19"/>
      <c r="D5" s="19"/>
      <c r="E5" s="25"/>
      <c r="F5" s="26"/>
      <c r="G5" s="27"/>
      <c r="H5" s="19"/>
      <c r="I5" s="19"/>
      <c r="J5" s="25"/>
      <c r="K5" s="26"/>
      <c r="L5" s="27"/>
      <c r="M5" s="19"/>
      <c r="N5" s="19"/>
      <c r="O5" s="25"/>
      <c r="P5" s="26"/>
      <c r="Q5" s="27"/>
      <c r="R5" s="19"/>
      <c r="S5" s="19"/>
      <c r="T5" s="25"/>
      <c r="U5" s="26"/>
    </row>
    <row r="6" spans="1:21" ht="15" customHeight="1">
      <c r="A6" s="1" t="s">
        <v>185</v>
      </c>
      <c r="B6" s="100">
        <v>1657</v>
      </c>
      <c r="C6" s="97">
        <v>1193</v>
      </c>
      <c r="D6" s="97">
        <v>1125</v>
      </c>
      <c r="E6" s="98">
        <v>1318</v>
      </c>
      <c r="F6" s="99">
        <v>1318</v>
      </c>
      <c r="G6" s="100">
        <v>1231</v>
      </c>
      <c r="H6" s="97">
        <v>1261</v>
      </c>
      <c r="I6" s="97">
        <v>1252</v>
      </c>
      <c r="J6" s="98">
        <v>1265</v>
      </c>
      <c r="K6" s="99">
        <v>1265</v>
      </c>
      <c r="L6" s="100">
        <v>1044</v>
      </c>
      <c r="M6" s="97">
        <v>928</v>
      </c>
      <c r="N6" s="97">
        <v>1025</v>
      </c>
      <c r="O6" s="98">
        <v>1114</v>
      </c>
      <c r="P6" s="99">
        <v>1114</v>
      </c>
      <c r="Q6" s="100">
        <v>1382</v>
      </c>
      <c r="R6" s="97">
        <v>1395</v>
      </c>
      <c r="S6" s="97">
        <v>1669</v>
      </c>
      <c r="T6" s="98">
        <v>1864</v>
      </c>
      <c r="U6" s="99">
        <v>1864</v>
      </c>
    </row>
    <row r="7" spans="1:21" ht="15" customHeight="1">
      <c r="A7" s="1" t="s">
        <v>186</v>
      </c>
      <c r="B7" s="103">
        <v>135</v>
      </c>
      <c r="C7" s="94">
        <v>138</v>
      </c>
      <c r="D7" s="94">
        <v>98</v>
      </c>
      <c r="E7" s="101">
        <v>87</v>
      </c>
      <c r="F7" s="102">
        <v>87</v>
      </c>
      <c r="G7" s="103">
        <v>88</v>
      </c>
      <c r="H7" s="94">
        <v>96</v>
      </c>
      <c r="I7" s="94">
        <v>101</v>
      </c>
      <c r="J7" s="101">
        <v>106</v>
      </c>
      <c r="K7" s="102">
        <v>106</v>
      </c>
      <c r="L7" s="103">
        <v>83</v>
      </c>
      <c r="M7" s="94">
        <v>105</v>
      </c>
      <c r="N7" s="94">
        <v>132</v>
      </c>
      <c r="O7" s="101">
        <v>107</v>
      </c>
      <c r="P7" s="102">
        <v>107</v>
      </c>
      <c r="Q7" s="103">
        <v>131</v>
      </c>
      <c r="R7" s="94">
        <v>137</v>
      </c>
      <c r="S7" s="94">
        <v>140</v>
      </c>
      <c r="T7" s="101">
        <v>150</v>
      </c>
      <c r="U7" s="102">
        <v>150</v>
      </c>
    </row>
    <row r="8" spans="1:21" ht="15" customHeight="1">
      <c r="A8" s="1" t="s">
        <v>187</v>
      </c>
      <c r="B8" s="103">
        <v>5073</v>
      </c>
      <c r="C8" s="94">
        <v>5123</v>
      </c>
      <c r="D8" s="94">
        <v>4936</v>
      </c>
      <c r="E8" s="101">
        <v>5327</v>
      </c>
      <c r="F8" s="102">
        <v>5327</v>
      </c>
      <c r="G8" s="103">
        <v>5469</v>
      </c>
      <c r="H8" s="94">
        <v>5553</v>
      </c>
      <c r="I8" s="94">
        <v>5708</v>
      </c>
      <c r="J8" s="101">
        <v>6370</v>
      </c>
      <c r="K8" s="102">
        <v>6370</v>
      </c>
      <c r="L8" s="103">
        <v>6171</v>
      </c>
      <c r="M8" s="94">
        <v>6304</v>
      </c>
      <c r="N8" s="94">
        <v>6705</v>
      </c>
      <c r="O8" s="101">
        <v>7005</v>
      </c>
      <c r="P8" s="102">
        <v>7005</v>
      </c>
      <c r="Q8" s="103">
        <v>6753</v>
      </c>
      <c r="R8" s="94">
        <v>7319</v>
      </c>
      <c r="S8" s="94">
        <v>7562</v>
      </c>
      <c r="T8" s="101">
        <v>8284</v>
      </c>
      <c r="U8" s="102">
        <v>8284</v>
      </c>
    </row>
    <row r="9" spans="1:21" ht="15" customHeight="1">
      <c r="A9" s="1" t="s">
        <v>188</v>
      </c>
      <c r="B9" s="103">
        <v>1195</v>
      </c>
      <c r="C9" s="94">
        <v>1034</v>
      </c>
      <c r="D9" s="94">
        <v>1191</v>
      </c>
      <c r="E9" s="101">
        <v>455</v>
      </c>
      <c r="F9" s="102">
        <v>455</v>
      </c>
      <c r="G9" s="103">
        <v>792</v>
      </c>
      <c r="H9" s="94">
        <v>1010</v>
      </c>
      <c r="I9" s="94">
        <v>1011</v>
      </c>
      <c r="J9" s="101">
        <v>675</v>
      </c>
      <c r="K9" s="102">
        <v>675</v>
      </c>
      <c r="L9" s="103">
        <v>848</v>
      </c>
      <c r="M9" s="94">
        <v>973</v>
      </c>
      <c r="N9" s="94">
        <v>1438</v>
      </c>
      <c r="O9" s="101">
        <v>561</v>
      </c>
      <c r="P9" s="102">
        <v>561</v>
      </c>
      <c r="Q9" s="103">
        <v>1192</v>
      </c>
      <c r="R9" s="94">
        <v>1448</v>
      </c>
      <c r="S9" s="94">
        <v>1647</v>
      </c>
      <c r="T9" s="101">
        <v>1630</v>
      </c>
      <c r="U9" s="102">
        <v>1630</v>
      </c>
    </row>
    <row r="10" spans="1:21" ht="15" customHeight="1">
      <c r="A10" s="1" t="s">
        <v>189</v>
      </c>
      <c r="B10" s="103">
        <v>352</v>
      </c>
      <c r="C10" s="94">
        <v>345</v>
      </c>
      <c r="D10" s="94">
        <v>373</v>
      </c>
      <c r="E10" s="101">
        <v>392</v>
      </c>
      <c r="F10" s="102">
        <v>392</v>
      </c>
      <c r="G10" s="103">
        <v>384</v>
      </c>
      <c r="H10" s="94">
        <v>370</v>
      </c>
      <c r="I10" s="94">
        <v>408</v>
      </c>
      <c r="J10" s="101">
        <v>443</v>
      </c>
      <c r="K10" s="102">
        <v>443</v>
      </c>
      <c r="L10" s="103">
        <v>462</v>
      </c>
      <c r="M10" s="94">
        <v>454</v>
      </c>
      <c r="N10" s="94">
        <v>496</v>
      </c>
      <c r="O10" s="101">
        <v>400</v>
      </c>
      <c r="P10" s="102">
        <v>400</v>
      </c>
      <c r="Q10" s="103">
        <v>411</v>
      </c>
      <c r="R10" s="94">
        <v>382</v>
      </c>
      <c r="S10" s="94">
        <v>415</v>
      </c>
      <c r="T10" s="101">
        <v>462</v>
      </c>
      <c r="U10" s="102">
        <v>462</v>
      </c>
    </row>
    <row r="11" spans="1:21" ht="15" customHeight="1">
      <c r="A11" s="1" t="s">
        <v>190</v>
      </c>
      <c r="B11" s="103">
        <v>334</v>
      </c>
      <c r="C11" s="94">
        <v>350</v>
      </c>
      <c r="D11" s="94">
        <v>312</v>
      </c>
      <c r="E11" s="101">
        <v>312</v>
      </c>
      <c r="F11" s="102">
        <v>312</v>
      </c>
      <c r="G11" s="103">
        <v>329</v>
      </c>
      <c r="H11" s="94">
        <v>353</v>
      </c>
      <c r="I11" s="94">
        <v>324</v>
      </c>
      <c r="J11" s="101">
        <v>333</v>
      </c>
      <c r="K11" s="102">
        <v>333</v>
      </c>
      <c r="L11" s="103">
        <v>308</v>
      </c>
      <c r="M11" s="94">
        <v>342</v>
      </c>
      <c r="N11" s="94">
        <v>361</v>
      </c>
      <c r="O11" s="101">
        <v>332</v>
      </c>
      <c r="P11" s="102">
        <v>332</v>
      </c>
      <c r="Q11" s="103">
        <v>332</v>
      </c>
      <c r="R11" s="94">
        <v>420</v>
      </c>
      <c r="S11" s="94">
        <v>415</v>
      </c>
      <c r="T11" s="101">
        <v>372</v>
      </c>
      <c r="U11" s="102">
        <v>372</v>
      </c>
    </row>
    <row r="12" spans="1:21" ht="15" customHeight="1">
      <c r="A12" s="1" t="s">
        <v>191</v>
      </c>
      <c r="B12" s="103">
        <v>44</v>
      </c>
      <c r="C12" s="94">
        <v>21</v>
      </c>
      <c r="D12" s="94">
        <v>20</v>
      </c>
      <c r="E12" s="101">
        <v>82</v>
      </c>
      <c r="F12" s="102">
        <v>82</v>
      </c>
      <c r="G12" s="103">
        <v>141</v>
      </c>
      <c r="H12" s="94">
        <v>193</v>
      </c>
      <c r="I12" s="94">
        <v>180</v>
      </c>
      <c r="J12" s="101">
        <v>159</v>
      </c>
      <c r="K12" s="102">
        <v>159</v>
      </c>
      <c r="L12" s="103">
        <v>162</v>
      </c>
      <c r="M12" s="94">
        <v>190</v>
      </c>
      <c r="N12" s="94">
        <v>157</v>
      </c>
      <c r="O12" s="101">
        <v>130</v>
      </c>
      <c r="P12" s="102">
        <v>130</v>
      </c>
      <c r="Q12" s="103">
        <v>103</v>
      </c>
      <c r="R12" s="94">
        <v>306</v>
      </c>
      <c r="S12" s="94">
        <v>200</v>
      </c>
      <c r="T12" s="101">
        <v>175</v>
      </c>
      <c r="U12" s="102">
        <v>175</v>
      </c>
    </row>
    <row r="13" spans="1:21" ht="15" customHeight="1">
      <c r="A13" s="1" t="s">
        <v>192</v>
      </c>
      <c r="B13" s="103">
        <v>543</v>
      </c>
      <c r="C13" s="94">
        <v>669</v>
      </c>
      <c r="D13" s="94">
        <v>534</v>
      </c>
      <c r="E13" s="101">
        <v>557</v>
      </c>
      <c r="F13" s="102">
        <v>557</v>
      </c>
      <c r="G13" s="103">
        <v>611</v>
      </c>
      <c r="H13" s="94">
        <v>635</v>
      </c>
      <c r="I13" s="94">
        <v>343</v>
      </c>
      <c r="J13" s="101">
        <v>315</v>
      </c>
      <c r="K13" s="102">
        <v>315</v>
      </c>
      <c r="L13" s="103">
        <v>365</v>
      </c>
      <c r="M13" s="94">
        <v>358</v>
      </c>
      <c r="N13" s="94">
        <v>302</v>
      </c>
      <c r="O13" s="101">
        <v>321</v>
      </c>
      <c r="P13" s="102">
        <v>321</v>
      </c>
      <c r="Q13" s="103">
        <v>527</v>
      </c>
      <c r="R13" s="94">
        <v>553</v>
      </c>
      <c r="S13" s="94">
        <v>525</v>
      </c>
      <c r="T13" s="101">
        <v>552</v>
      </c>
      <c r="U13" s="102">
        <v>552</v>
      </c>
    </row>
    <row r="14" spans="1:21" ht="15" customHeight="1">
      <c r="A14" s="1" t="s">
        <v>193</v>
      </c>
      <c r="B14" s="103">
        <v>793</v>
      </c>
      <c r="C14" s="94">
        <v>779</v>
      </c>
      <c r="D14" s="94">
        <v>768</v>
      </c>
      <c r="E14" s="101">
        <v>836</v>
      </c>
      <c r="F14" s="102">
        <v>836</v>
      </c>
      <c r="G14" s="103">
        <v>833</v>
      </c>
      <c r="H14" s="94">
        <v>849</v>
      </c>
      <c r="I14" s="94">
        <v>852</v>
      </c>
      <c r="J14" s="101">
        <v>907</v>
      </c>
      <c r="K14" s="102">
        <v>907</v>
      </c>
      <c r="L14" s="103">
        <v>900</v>
      </c>
      <c r="M14" s="94">
        <v>895</v>
      </c>
      <c r="N14" s="94">
        <v>936</v>
      </c>
      <c r="O14" s="101">
        <v>914</v>
      </c>
      <c r="P14" s="102">
        <v>914</v>
      </c>
      <c r="Q14" s="103">
        <v>950</v>
      </c>
      <c r="R14" s="94">
        <v>972</v>
      </c>
      <c r="S14" s="94">
        <v>976</v>
      </c>
      <c r="T14" s="101">
        <v>1049</v>
      </c>
      <c r="U14" s="102">
        <v>1049</v>
      </c>
    </row>
    <row r="15" spans="1:21" ht="15" customHeight="1">
      <c r="A15" s="1" t="s">
        <v>194</v>
      </c>
      <c r="B15" s="103">
        <v>4977</v>
      </c>
      <c r="C15" s="94">
        <v>4795</v>
      </c>
      <c r="D15" s="94">
        <v>4661</v>
      </c>
      <c r="E15" s="101">
        <v>4868</v>
      </c>
      <c r="F15" s="102">
        <v>4868</v>
      </c>
      <c r="G15" s="103">
        <v>4934</v>
      </c>
      <c r="H15" s="94">
        <v>5044</v>
      </c>
      <c r="I15" s="94">
        <v>4962</v>
      </c>
      <c r="J15" s="101">
        <v>5129</v>
      </c>
      <c r="K15" s="102">
        <v>5129</v>
      </c>
      <c r="L15" s="103">
        <v>5554</v>
      </c>
      <c r="M15" s="94">
        <v>5667</v>
      </c>
      <c r="N15" s="94">
        <v>5778</v>
      </c>
      <c r="O15" s="101">
        <v>5621</v>
      </c>
      <c r="P15" s="102">
        <v>5621</v>
      </c>
      <c r="Q15" s="103">
        <v>6260</v>
      </c>
      <c r="R15" s="94">
        <v>6410</v>
      </c>
      <c r="S15" s="94">
        <v>6400</v>
      </c>
      <c r="T15" s="101">
        <v>7051</v>
      </c>
      <c r="U15" s="102">
        <v>7051</v>
      </c>
    </row>
    <row r="16" spans="1:21" ht="15" customHeight="1">
      <c r="A16" s="1" t="s">
        <v>195</v>
      </c>
      <c r="B16" s="103">
        <v>2339</v>
      </c>
      <c r="C16" s="94">
        <v>2257</v>
      </c>
      <c r="D16" s="94">
        <v>2146</v>
      </c>
      <c r="E16" s="101">
        <v>2193</v>
      </c>
      <c r="F16" s="102">
        <v>2193</v>
      </c>
      <c r="G16" s="103">
        <v>2153</v>
      </c>
      <c r="H16" s="94">
        <v>2130</v>
      </c>
      <c r="I16" s="94">
        <v>2064</v>
      </c>
      <c r="J16" s="101">
        <v>2081</v>
      </c>
      <c r="K16" s="102">
        <v>2081</v>
      </c>
      <c r="L16" s="103">
        <v>2298</v>
      </c>
      <c r="M16" s="94">
        <v>2385</v>
      </c>
      <c r="N16" s="94">
        <v>2372</v>
      </c>
      <c r="O16" s="101">
        <v>2298</v>
      </c>
      <c r="P16" s="102">
        <v>2298</v>
      </c>
      <c r="Q16" s="103">
        <v>2497</v>
      </c>
      <c r="R16" s="94">
        <v>2485</v>
      </c>
      <c r="S16" s="94">
        <v>2430</v>
      </c>
      <c r="T16" s="101">
        <v>2972</v>
      </c>
      <c r="U16" s="102">
        <v>2972</v>
      </c>
    </row>
    <row r="17" spans="1:21" ht="15" customHeight="1">
      <c r="A17" s="1" t="s">
        <v>196</v>
      </c>
      <c r="B17" s="103">
        <v>1030</v>
      </c>
      <c r="C17" s="94">
        <v>1040</v>
      </c>
      <c r="D17" s="94">
        <v>993</v>
      </c>
      <c r="E17" s="101">
        <v>1033</v>
      </c>
      <c r="F17" s="102">
        <v>1033</v>
      </c>
      <c r="G17" s="103">
        <v>981</v>
      </c>
      <c r="H17" s="94">
        <v>984</v>
      </c>
      <c r="I17" s="94">
        <v>999</v>
      </c>
      <c r="J17" s="101">
        <v>1030</v>
      </c>
      <c r="K17" s="102">
        <v>1030</v>
      </c>
      <c r="L17" s="103">
        <v>1003</v>
      </c>
      <c r="M17" s="94">
        <v>1032</v>
      </c>
      <c r="N17" s="94">
        <v>1122</v>
      </c>
      <c r="O17" s="101">
        <v>1198</v>
      </c>
      <c r="P17" s="102">
        <v>1198</v>
      </c>
      <c r="Q17" s="103">
        <v>1881</v>
      </c>
      <c r="R17" s="94">
        <v>1986</v>
      </c>
      <c r="S17" s="94">
        <v>2012</v>
      </c>
      <c r="T17" s="101">
        <v>2062</v>
      </c>
      <c r="U17" s="102">
        <v>2062</v>
      </c>
    </row>
    <row r="18" spans="1:21" ht="15" customHeight="1">
      <c r="A18" s="1" t="s">
        <v>197</v>
      </c>
      <c r="B18" s="103">
        <v>1124</v>
      </c>
      <c r="C18" s="94">
        <v>1202</v>
      </c>
      <c r="D18" s="94">
        <v>1461</v>
      </c>
      <c r="E18" s="101">
        <v>1318</v>
      </c>
      <c r="F18" s="102">
        <v>1318</v>
      </c>
      <c r="G18" s="103">
        <v>1295</v>
      </c>
      <c r="H18" s="94">
        <v>1307</v>
      </c>
      <c r="I18" s="94">
        <v>1316</v>
      </c>
      <c r="J18" s="101">
        <v>1374</v>
      </c>
      <c r="K18" s="102">
        <v>1374</v>
      </c>
      <c r="L18" s="103">
        <v>1298</v>
      </c>
      <c r="M18" s="94">
        <v>1309</v>
      </c>
      <c r="N18" s="94">
        <v>1334</v>
      </c>
      <c r="O18" s="101">
        <v>1295</v>
      </c>
      <c r="P18" s="102">
        <v>1295</v>
      </c>
      <c r="Q18" s="103">
        <v>982</v>
      </c>
      <c r="R18" s="94">
        <v>858</v>
      </c>
      <c r="S18" s="94">
        <v>870</v>
      </c>
      <c r="T18" s="101">
        <v>870</v>
      </c>
      <c r="U18" s="102">
        <v>870</v>
      </c>
    </row>
    <row r="19" spans="1:21" ht="15" customHeight="1">
      <c r="A19" s="1" t="s">
        <v>198</v>
      </c>
      <c r="B19" s="103">
        <v>134</v>
      </c>
      <c r="C19" s="94">
        <v>148</v>
      </c>
      <c r="D19" s="94">
        <v>131</v>
      </c>
      <c r="E19" s="101">
        <v>137</v>
      </c>
      <c r="F19" s="102">
        <v>137</v>
      </c>
      <c r="G19" s="103">
        <v>139</v>
      </c>
      <c r="H19" s="94">
        <v>140</v>
      </c>
      <c r="I19" s="94">
        <v>95</v>
      </c>
      <c r="J19" s="101">
        <v>75</v>
      </c>
      <c r="K19" s="102">
        <v>75</v>
      </c>
      <c r="L19" s="103">
        <v>88</v>
      </c>
      <c r="M19" s="94">
        <v>92</v>
      </c>
      <c r="N19" s="94">
        <v>96</v>
      </c>
      <c r="O19" s="101">
        <v>89</v>
      </c>
      <c r="P19" s="102">
        <v>89</v>
      </c>
      <c r="Q19" s="103">
        <v>92</v>
      </c>
      <c r="R19" s="94">
        <v>103</v>
      </c>
      <c r="S19" s="94">
        <v>120</v>
      </c>
      <c r="T19" s="101">
        <v>103</v>
      </c>
      <c r="U19" s="102">
        <v>103</v>
      </c>
    </row>
    <row r="20" spans="1:21" ht="15" customHeight="1">
      <c r="A20" s="1" t="s">
        <v>199</v>
      </c>
      <c r="B20" s="103">
        <v>362</v>
      </c>
      <c r="C20" s="94">
        <v>234</v>
      </c>
      <c r="D20" s="94">
        <v>238</v>
      </c>
      <c r="E20" s="101">
        <v>172</v>
      </c>
      <c r="F20" s="102">
        <v>172</v>
      </c>
      <c r="G20" s="103">
        <v>180</v>
      </c>
      <c r="H20" s="94">
        <v>213</v>
      </c>
      <c r="I20" s="94">
        <v>432</v>
      </c>
      <c r="J20" s="101">
        <v>300</v>
      </c>
      <c r="K20" s="102">
        <v>300</v>
      </c>
      <c r="L20" s="103">
        <v>332</v>
      </c>
      <c r="M20" s="94">
        <v>380</v>
      </c>
      <c r="N20" s="94">
        <v>457</v>
      </c>
      <c r="O20" s="101">
        <v>505</v>
      </c>
      <c r="P20" s="102">
        <v>505</v>
      </c>
      <c r="Q20" s="103">
        <v>371</v>
      </c>
      <c r="R20" s="94">
        <v>365</v>
      </c>
      <c r="S20" s="94">
        <v>560</v>
      </c>
      <c r="T20" s="101">
        <v>646</v>
      </c>
      <c r="U20" s="102">
        <v>646</v>
      </c>
    </row>
    <row r="21" spans="1:21" ht="15" customHeight="1">
      <c r="A21" s="1" t="s">
        <v>200</v>
      </c>
      <c r="B21" s="103">
        <v>38</v>
      </c>
      <c r="C21" s="94">
        <v>41</v>
      </c>
      <c r="D21" s="94">
        <v>46</v>
      </c>
      <c r="E21" s="101">
        <v>52</v>
      </c>
      <c r="F21" s="102">
        <v>52</v>
      </c>
      <c r="G21" s="103">
        <v>59</v>
      </c>
      <c r="H21" s="94">
        <v>66</v>
      </c>
      <c r="I21" s="94">
        <v>72</v>
      </c>
      <c r="J21" s="101">
        <v>78</v>
      </c>
      <c r="K21" s="102">
        <v>78</v>
      </c>
      <c r="L21" s="103">
        <v>85</v>
      </c>
      <c r="M21" s="94">
        <v>77</v>
      </c>
      <c r="N21" s="94">
        <v>68</v>
      </c>
      <c r="O21" s="101">
        <v>75</v>
      </c>
      <c r="P21" s="102">
        <v>75</v>
      </c>
      <c r="Q21" s="103">
        <v>80</v>
      </c>
      <c r="R21" s="94">
        <v>89</v>
      </c>
      <c r="S21" s="94">
        <v>96</v>
      </c>
      <c r="T21" s="101">
        <v>106</v>
      </c>
      <c r="U21" s="102">
        <v>106</v>
      </c>
    </row>
    <row r="22" spans="1:21" ht="15" customHeight="1">
      <c r="A22" s="1" t="s">
        <v>201</v>
      </c>
      <c r="B22" s="103">
        <v>143</v>
      </c>
      <c r="C22" s="94">
        <v>158</v>
      </c>
      <c r="D22" s="94">
        <v>156</v>
      </c>
      <c r="E22" s="101">
        <v>266</v>
      </c>
      <c r="F22" s="102">
        <v>266</v>
      </c>
      <c r="G22" s="103">
        <v>275</v>
      </c>
      <c r="H22" s="94">
        <v>306</v>
      </c>
      <c r="I22" s="94">
        <v>332</v>
      </c>
      <c r="J22" s="101">
        <v>361</v>
      </c>
      <c r="K22" s="102">
        <v>361</v>
      </c>
      <c r="L22" s="103">
        <v>353</v>
      </c>
      <c r="M22" s="94">
        <v>338</v>
      </c>
      <c r="N22" s="94">
        <v>392</v>
      </c>
      <c r="O22" s="101">
        <v>538</v>
      </c>
      <c r="P22" s="102">
        <v>538</v>
      </c>
      <c r="Q22" s="103">
        <v>556</v>
      </c>
      <c r="R22" s="94">
        <v>656</v>
      </c>
      <c r="S22" s="94">
        <v>692</v>
      </c>
      <c r="T22" s="101">
        <v>697</v>
      </c>
      <c r="U22" s="102">
        <v>697</v>
      </c>
    </row>
    <row r="23" spans="1:21" ht="15" customHeight="1">
      <c r="A23" s="20" t="s">
        <v>202</v>
      </c>
      <c r="B23" s="106">
        <v>870</v>
      </c>
      <c r="C23" s="92">
        <v>913</v>
      </c>
      <c r="D23" s="92">
        <v>1025</v>
      </c>
      <c r="E23" s="104">
        <v>1110</v>
      </c>
      <c r="F23" s="105">
        <v>1110</v>
      </c>
      <c r="G23" s="106">
        <v>1135</v>
      </c>
      <c r="H23" s="92">
        <v>1224</v>
      </c>
      <c r="I23" s="92">
        <v>1237</v>
      </c>
      <c r="J23" s="104">
        <v>1547</v>
      </c>
      <c r="K23" s="105">
        <v>1547</v>
      </c>
      <c r="L23" s="106">
        <v>1611</v>
      </c>
      <c r="M23" s="92">
        <v>1634</v>
      </c>
      <c r="N23" s="92">
        <v>1674</v>
      </c>
      <c r="O23" s="104">
        <v>1880</v>
      </c>
      <c r="P23" s="105">
        <v>1880</v>
      </c>
      <c r="Q23" s="106">
        <v>1866</v>
      </c>
      <c r="R23" s="92">
        <v>1809</v>
      </c>
      <c r="S23" s="92">
        <v>1837</v>
      </c>
      <c r="T23" s="104">
        <v>1832</v>
      </c>
      <c r="U23" s="105">
        <v>1832</v>
      </c>
    </row>
    <row r="24" spans="1:21" ht="15" customHeight="1">
      <c r="A24" s="21" t="s">
        <v>203</v>
      </c>
      <c r="B24" s="109">
        <v>21143</v>
      </c>
      <c r="C24" s="93">
        <v>20439</v>
      </c>
      <c r="D24" s="93">
        <v>20215</v>
      </c>
      <c r="E24" s="107">
        <v>20513</v>
      </c>
      <c r="F24" s="108">
        <v>20513</v>
      </c>
      <c r="G24" s="109">
        <v>21030</v>
      </c>
      <c r="H24" s="93">
        <v>21732</v>
      </c>
      <c r="I24" s="93">
        <v>21687</v>
      </c>
      <c r="J24" s="107">
        <v>22548</v>
      </c>
      <c r="K24" s="108">
        <v>22548</v>
      </c>
      <c r="L24" s="109">
        <v>22964</v>
      </c>
      <c r="M24" s="93">
        <v>23462</v>
      </c>
      <c r="N24" s="93">
        <v>24845</v>
      </c>
      <c r="O24" s="107">
        <v>24383</v>
      </c>
      <c r="P24" s="108">
        <v>24383</v>
      </c>
      <c r="Q24" s="109">
        <v>26366</v>
      </c>
      <c r="R24" s="93">
        <v>27693</v>
      </c>
      <c r="S24" s="93">
        <v>28566</v>
      </c>
      <c r="T24" s="107">
        <v>30877</v>
      </c>
      <c r="U24" s="108">
        <v>30877</v>
      </c>
    </row>
    <row r="25" spans="1:21" ht="15" customHeight="1">
      <c r="B25" s="156"/>
      <c r="C25" s="157"/>
      <c r="D25" s="157"/>
      <c r="E25" s="158"/>
      <c r="F25" s="159"/>
      <c r="G25" s="103"/>
      <c r="H25" s="94"/>
      <c r="I25" s="157"/>
      <c r="J25" s="158"/>
      <c r="K25" s="159"/>
      <c r="L25" s="156"/>
      <c r="M25" s="157"/>
      <c r="N25" s="157"/>
      <c r="O25" s="158"/>
      <c r="P25" s="159"/>
      <c r="Q25" s="156"/>
      <c r="R25" s="157"/>
      <c r="S25" s="157"/>
      <c r="T25" s="158"/>
      <c r="U25" s="159"/>
    </row>
    <row r="26" spans="1:21" ht="15" customHeight="1">
      <c r="A26" s="19" t="s">
        <v>204</v>
      </c>
      <c r="B26" s="146"/>
      <c r="C26" s="147"/>
      <c r="D26" s="147"/>
      <c r="E26" s="148"/>
      <c r="F26" s="149"/>
      <c r="G26" s="146"/>
      <c r="H26" s="147"/>
      <c r="I26" s="147"/>
      <c r="J26" s="148"/>
      <c r="K26" s="149"/>
      <c r="L26" s="146"/>
      <c r="M26" s="147"/>
      <c r="N26" s="147"/>
      <c r="O26" s="148"/>
      <c r="P26" s="149"/>
      <c r="Q26" s="146"/>
      <c r="R26" s="147"/>
      <c r="S26" s="147"/>
      <c r="T26" s="148"/>
      <c r="U26" s="149"/>
    </row>
    <row r="27" spans="1:21" ht="15.75" customHeight="1">
      <c r="A27" s="1" t="s">
        <v>205</v>
      </c>
      <c r="B27" s="103">
        <v>2882</v>
      </c>
      <c r="C27" s="94">
        <v>2825</v>
      </c>
      <c r="D27" s="94">
        <v>2720</v>
      </c>
      <c r="E27" s="101">
        <v>3079</v>
      </c>
      <c r="F27" s="102">
        <v>3079</v>
      </c>
      <c r="G27" s="103">
        <v>3008</v>
      </c>
      <c r="H27" s="94">
        <v>2886</v>
      </c>
      <c r="I27" s="94">
        <v>2901</v>
      </c>
      <c r="J27" s="101">
        <v>3562</v>
      </c>
      <c r="K27" s="102">
        <v>3562</v>
      </c>
      <c r="L27" s="103">
        <v>3415</v>
      </c>
      <c r="M27" s="94">
        <v>3568</v>
      </c>
      <c r="N27" s="94">
        <v>3851</v>
      </c>
      <c r="O27" s="101">
        <v>4102</v>
      </c>
      <c r="P27" s="102">
        <v>4102</v>
      </c>
      <c r="Q27" s="103">
        <v>3939</v>
      </c>
      <c r="R27" s="94">
        <v>4112</v>
      </c>
      <c r="S27" s="94">
        <v>4438</v>
      </c>
      <c r="T27" s="101">
        <v>4838</v>
      </c>
      <c r="U27" s="102">
        <v>4838</v>
      </c>
    </row>
    <row r="28" spans="1:21" ht="15.75" customHeight="1">
      <c r="A28" s="1" t="s">
        <v>206</v>
      </c>
      <c r="B28" s="103">
        <v>1579</v>
      </c>
      <c r="C28" s="94">
        <v>1479</v>
      </c>
      <c r="D28" s="94">
        <v>1404</v>
      </c>
      <c r="E28" s="101">
        <v>1459</v>
      </c>
      <c r="F28" s="102">
        <v>1459</v>
      </c>
      <c r="G28" s="103">
        <v>1411</v>
      </c>
      <c r="H28" s="94">
        <v>1366</v>
      </c>
      <c r="I28" s="94">
        <v>1286</v>
      </c>
      <c r="J28" s="101">
        <v>1459</v>
      </c>
      <c r="K28" s="102">
        <v>1459</v>
      </c>
      <c r="L28" s="103">
        <v>1342</v>
      </c>
      <c r="M28" s="94">
        <v>1230</v>
      </c>
      <c r="N28" s="94">
        <v>1241</v>
      </c>
      <c r="O28" s="101">
        <v>1419</v>
      </c>
      <c r="P28" s="102">
        <v>1419</v>
      </c>
      <c r="Q28" s="103">
        <v>1357</v>
      </c>
      <c r="R28" s="94">
        <v>1405</v>
      </c>
      <c r="S28" s="94">
        <v>1490</v>
      </c>
      <c r="T28" s="101">
        <v>1630</v>
      </c>
      <c r="U28" s="102">
        <v>1630</v>
      </c>
    </row>
    <row r="29" spans="1:21" ht="15.75" customHeight="1">
      <c r="A29" s="1" t="s">
        <v>207</v>
      </c>
      <c r="B29" s="103">
        <v>906</v>
      </c>
      <c r="C29" s="94">
        <v>1082</v>
      </c>
      <c r="D29" s="94">
        <v>1297</v>
      </c>
      <c r="E29" s="101">
        <v>1691</v>
      </c>
      <c r="F29" s="102">
        <v>1691</v>
      </c>
      <c r="G29" s="103">
        <v>933</v>
      </c>
      <c r="H29" s="94">
        <v>1014</v>
      </c>
      <c r="I29" s="94">
        <v>1180</v>
      </c>
      <c r="J29" s="101">
        <v>1556</v>
      </c>
      <c r="K29" s="102">
        <v>1556</v>
      </c>
      <c r="L29" s="103">
        <v>829</v>
      </c>
      <c r="M29" s="94">
        <v>974</v>
      </c>
      <c r="N29" s="94">
        <v>1223</v>
      </c>
      <c r="O29" s="101">
        <v>1695</v>
      </c>
      <c r="P29" s="102">
        <v>1695</v>
      </c>
      <c r="Q29" s="103">
        <v>942</v>
      </c>
      <c r="R29" s="94">
        <v>1029</v>
      </c>
      <c r="S29" s="94">
        <v>1288</v>
      </c>
      <c r="T29" s="101">
        <v>1879</v>
      </c>
      <c r="U29" s="102">
        <v>1879</v>
      </c>
    </row>
    <row r="30" spans="1:21" ht="15.75" customHeight="1">
      <c r="A30" s="1" t="s">
        <v>208</v>
      </c>
      <c r="B30" s="103">
        <v>221</v>
      </c>
      <c r="C30" s="94">
        <v>225</v>
      </c>
      <c r="D30" s="94">
        <v>197</v>
      </c>
      <c r="E30" s="101">
        <v>230</v>
      </c>
      <c r="F30" s="102">
        <v>230</v>
      </c>
      <c r="G30" s="103">
        <v>232</v>
      </c>
      <c r="H30" s="94">
        <v>243</v>
      </c>
      <c r="I30" s="94">
        <v>239</v>
      </c>
      <c r="J30" s="101">
        <v>242</v>
      </c>
      <c r="K30" s="102">
        <v>242</v>
      </c>
      <c r="L30" s="103">
        <v>249</v>
      </c>
      <c r="M30" s="94">
        <v>244</v>
      </c>
      <c r="N30" s="94">
        <v>229</v>
      </c>
      <c r="O30" s="101">
        <v>200</v>
      </c>
      <c r="P30" s="102">
        <v>200</v>
      </c>
      <c r="Q30" s="103">
        <v>274</v>
      </c>
      <c r="R30" s="94">
        <v>282</v>
      </c>
      <c r="S30" s="94">
        <v>277</v>
      </c>
      <c r="T30" s="101">
        <v>284</v>
      </c>
      <c r="U30" s="102">
        <v>284</v>
      </c>
    </row>
    <row r="31" spans="1:21" ht="15.75" customHeight="1">
      <c r="A31" s="1" t="s">
        <v>209</v>
      </c>
      <c r="B31" s="103">
        <v>296</v>
      </c>
      <c r="C31" s="94">
        <v>282</v>
      </c>
      <c r="D31" s="94">
        <v>314</v>
      </c>
      <c r="E31" s="101">
        <v>276</v>
      </c>
      <c r="F31" s="102">
        <v>276</v>
      </c>
      <c r="G31" s="103">
        <v>262</v>
      </c>
      <c r="H31" s="94">
        <v>264</v>
      </c>
      <c r="I31" s="94">
        <v>263</v>
      </c>
      <c r="J31" s="101">
        <v>298</v>
      </c>
      <c r="K31" s="102">
        <v>298</v>
      </c>
      <c r="L31" s="103">
        <v>304</v>
      </c>
      <c r="M31" s="94">
        <v>311</v>
      </c>
      <c r="N31" s="94">
        <v>329</v>
      </c>
      <c r="O31" s="101">
        <v>375</v>
      </c>
      <c r="P31" s="102">
        <v>375</v>
      </c>
      <c r="Q31" s="103">
        <v>403</v>
      </c>
      <c r="R31" s="94">
        <v>420</v>
      </c>
      <c r="S31" s="94">
        <v>382</v>
      </c>
      <c r="T31" s="101">
        <v>448</v>
      </c>
      <c r="U31" s="102">
        <v>448</v>
      </c>
    </row>
    <row r="32" spans="1:21" ht="15.75" customHeight="1">
      <c r="A32" s="1" t="s">
        <v>210</v>
      </c>
      <c r="B32" s="103">
        <v>269</v>
      </c>
      <c r="C32" s="94">
        <v>178</v>
      </c>
      <c r="D32" s="94">
        <v>120</v>
      </c>
      <c r="E32" s="101">
        <v>184</v>
      </c>
      <c r="F32" s="102">
        <v>184</v>
      </c>
      <c r="G32" s="103">
        <v>193</v>
      </c>
      <c r="H32" s="94">
        <v>169</v>
      </c>
      <c r="I32" s="94">
        <v>162</v>
      </c>
      <c r="J32" s="101">
        <v>217</v>
      </c>
      <c r="K32" s="102">
        <v>217</v>
      </c>
      <c r="L32" s="103">
        <v>187</v>
      </c>
      <c r="M32" s="94">
        <v>128</v>
      </c>
      <c r="N32" s="94">
        <v>75</v>
      </c>
      <c r="O32" s="101">
        <v>209</v>
      </c>
      <c r="P32" s="102">
        <v>209</v>
      </c>
      <c r="Q32" s="103">
        <v>111</v>
      </c>
      <c r="R32" s="94">
        <v>145</v>
      </c>
      <c r="S32" s="94">
        <v>100</v>
      </c>
      <c r="T32" s="101">
        <v>258</v>
      </c>
      <c r="U32" s="102">
        <v>258</v>
      </c>
    </row>
    <row r="33" spans="1:21" ht="40.5" customHeight="1">
      <c r="A33" s="1" t="s">
        <v>211</v>
      </c>
      <c r="B33" s="103">
        <v>1172</v>
      </c>
      <c r="C33" s="94">
        <v>1018</v>
      </c>
      <c r="D33" s="94">
        <v>1177</v>
      </c>
      <c r="E33" s="101">
        <v>448</v>
      </c>
      <c r="F33" s="102">
        <v>448</v>
      </c>
      <c r="G33" s="103">
        <v>783</v>
      </c>
      <c r="H33" s="94">
        <v>997</v>
      </c>
      <c r="I33" s="94">
        <v>994</v>
      </c>
      <c r="J33" s="101">
        <v>666</v>
      </c>
      <c r="K33" s="102">
        <v>666</v>
      </c>
      <c r="L33" s="103">
        <v>839</v>
      </c>
      <c r="M33" s="94">
        <v>961</v>
      </c>
      <c r="N33" s="94">
        <v>1422</v>
      </c>
      <c r="O33" s="101">
        <v>552</v>
      </c>
      <c r="P33" s="102">
        <v>552</v>
      </c>
      <c r="Q33" s="103">
        <v>1178</v>
      </c>
      <c r="R33" s="94">
        <v>1432</v>
      </c>
      <c r="S33" s="94">
        <v>1624</v>
      </c>
      <c r="T33" s="101">
        <v>1609</v>
      </c>
      <c r="U33" s="102">
        <v>1609</v>
      </c>
    </row>
    <row r="34" spans="1:21" ht="15.75" customHeight="1">
      <c r="A34" s="1" t="s">
        <v>212</v>
      </c>
      <c r="B34" s="103">
        <v>210</v>
      </c>
      <c r="C34" s="94">
        <v>310</v>
      </c>
      <c r="D34" s="94">
        <v>283</v>
      </c>
      <c r="E34" s="101">
        <v>178</v>
      </c>
      <c r="F34" s="102">
        <v>178</v>
      </c>
      <c r="G34" s="103">
        <v>1209</v>
      </c>
      <c r="H34" s="94">
        <v>583</v>
      </c>
      <c r="I34" s="94">
        <v>673</v>
      </c>
      <c r="J34" s="101">
        <v>0</v>
      </c>
      <c r="K34" s="102">
        <v>0</v>
      </c>
      <c r="L34" s="103">
        <v>820</v>
      </c>
      <c r="M34" s="94">
        <v>940</v>
      </c>
      <c r="N34" s="94">
        <v>683</v>
      </c>
      <c r="O34" s="101">
        <v>132</v>
      </c>
      <c r="P34" s="102">
        <v>132</v>
      </c>
      <c r="Q34" s="103">
        <v>0</v>
      </c>
      <c r="R34" s="94">
        <v>0</v>
      </c>
      <c r="S34" s="94">
        <v>0</v>
      </c>
      <c r="T34" s="101">
        <v>0</v>
      </c>
      <c r="U34" s="102">
        <v>0</v>
      </c>
    </row>
    <row r="35" spans="1:21" ht="15.75" customHeight="1">
      <c r="A35" s="1" t="s">
        <v>213</v>
      </c>
      <c r="B35" s="103">
        <v>31</v>
      </c>
      <c r="C35" s="94">
        <v>38</v>
      </c>
      <c r="D35" s="94">
        <v>38</v>
      </c>
      <c r="E35" s="101">
        <v>43</v>
      </c>
      <c r="F35" s="102">
        <v>43</v>
      </c>
      <c r="G35" s="103">
        <v>17</v>
      </c>
      <c r="H35" s="94">
        <v>6</v>
      </c>
      <c r="I35" s="94">
        <v>5</v>
      </c>
      <c r="J35" s="101">
        <v>16</v>
      </c>
      <c r="K35" s="102">
        <v>16</v>
      </c>
      <c r="L35" s="103">
        <v>7</v>
      </c>
      <c r="M35" s="94">
        <v>7</v>
      </c>
      <c r="N35" s="94">
        <v>4</v>
      </c>
      <c r="O35" s="101">
        <v>222</v>
      </c>
      <c r="P35" s="102">
        <v>222</v>
      </c>
      <c r="Q35" s="103">
        <v>1598</v>
      </c>
      <c r="R35" s="94">
        <v>1362</v>
      </c>
      <c r="S35" s="94">
        <v>1090</v>
      </c>
      <c r="T35" s="101">
        <v>856</v>
      </c>
      <c r="U35" s="102">
        <v>856</v>
      </c>
    </row>
    <row r="36" spans="1:21" ht="15.75" customHeight="1">
      <c r="A36" s="1" t="s">
        <v>214</v>
      </c>
      <c r="B36" s="103">
        <v>0</v>
      </c>
      <c r="C36" s="94">
        <v>0</v>
      </c>
      <c r="D36" s="94">
        <v>0</v>
      </c>
      <c r="E36" s="101">
        <v>428</v>
      </c>
      <c r="F36" s="102">
        <v>428</v>
      </c>
      <c r="G36" s="103">
        <v>433</v>
      </c>
      <c r="H36" s="94">
        <v>436</v>
      </c>
      <c r="I36" s="94">
        <v>0</v>
      </c>
      <c r="J36" s="101">
        <v>9</v>
      </c>
      <c r="K36" s="102">
        <v>9</v>
      </c>
      <c r="L36" s="103">
        <v>19</v>
      </c>
      <c r="M36" s="94">
        <v>28</v>
      </c>
      <c r="N36" s="94">
        <v>38</v>
      </c>
      <c r="O36" s="101">
        <v>36</v>
      </c>
      <c r="P36" s="102">
        <v>36</v>
      </c>
      <c r="Q36" s="103">
        <v>666</v>
      </c>
      <c r="R36" s="94">
        <v>71</v>
      </c>
      <c r="S36" s="94">
        <v>71</v>
      </c>
      <c r="T36" s="101">
        <v>71</v>
      </c>
      <c r="U36" s="102">
        <v>71</v>
      </c>
    </row>
    <row r="37" spans="1:21" ht="15.75" customHeight="1">
      <c r="A37" s="1" t="s">
        <v>215</v>
      </c>
      <c r="B37" s="103">
        <v>224</v>
      </c>
      <c r="C37" s="94">
        <v>187</v>
      </c>
      <c r="D37" s="94">
        <v>205</v>
      </c>
      <c r="E37" s="101">
        <v>226</v>
      </c>
      <c r="F37" s="102">
        <v>226</v>
      </c>
      <c r="G37" s="103">
        <v>236</v>
      </c>
      <c r="H37" s="94">
        <v>189</v>
      </c>
      <c r="I37" s="94">
        <v>163</v>
      </c>
      <c r="J37" s="101">
        <v>218</v>
      </c>
      <c r="K37" s="102">
        <v>218</v>
      </c>
      <c r="L37" s="103">
        <v>223</v>
      </c>
      <c r="M37" s="94">
        <v>239</v>
      </c>
      <c r="N37" s="94">
        <v>335</v>
      </c>
      <c r="O37" s="101">
        <v>345</v>
      </c>
      <c r="P37" s="102">
        <v>345</v>
      </c>
      <c r="Q37" s="103">
        <v>400</v>
      </c>
      <c r="R37" s="94">
        <v>365</v>
      </c>
      <c r="S37" s="94">
        <v>392</v>
      </c>
      <c r="T37" s="101">
        <v>447</v>
      </c>
      <c r="U37" s="102">
        <v>447</v>
      </c>
    </row>
    <row r="38" spans="1:21" ht="15" customHeight="1">
      <c r="A38" s="1" t="s">
        <v>216</v>
      </c>
      <c r="B38" s="103">
        <v>1526</v>
      </c>
      <c r="C38" s="94">
        <v>1503</v>
      </c>
      <c r="D38" s="94">
        <v>1477</v>
      </c>
      <c r="E38" s="101">
        <v>1086</v>
      </c>
      <c r="F38" s="102">
        <v>1086</v>
      </c>
      <c r="G38" s="103">
        <v>1086</v>
      </c>
      <c r="H38" s="94">
        <v>2060</v>
      </c>
      <c r="I38" s="94">
        <v>2796</v>
      </c>
      <c r="J38" s="101">
        <v>2804</v>
      </c>
      <c r="K38" s="102">
        <v>2804</v>
      </c>
      <c r="L38" s="103">
        <v>3282</v>
      </c>
      <c r="M38" s="94">
        <v>3272</v>
      </c>
      <c r="N38" s="94">
        <v>3277</v>
      </c>
      <c r="O38" s="101">
        <v>3245</v>
      </c>
      <c r="P38" s="102">
        <v>3245</v>
      </c>
      <c r="Q38" s="103">
        <v>3207</v>
      </c>
      <c r="R38" s="94">
        <v>4340</v>
      </c>
      <c r="S38" s="94">
        <v>4321</v>
      </c>
      <c r="T38" s="101">
        <v>5050</v>
      </c>
      <c r="U38" s="102">
        <v>5050</v>
      </c>
    </row>
    <row r="39" spans="1:21" ht="15" customHeight="1">
      <c r="A39" s="1" t="s">
        <v>217</v>
      </c>
      <c r="B39" s="103">
        <v>1105</v>
      </c>
      <c r="C39" s="94">
        <v>1095</v>
      </c>
      <c r="D39" s="94">
        <v>1066</v>
      </c>
      <c r="E39" s="101">
        <v>1080</v>
      </c>
      <c r="F39" s="102">
        <v>1080</v>
      </c>
      <c r="G39" s="103">
        <v>1053</v>
      </c>
      <c r="H39" s="94">
        <v>1051</v>
      </c>
      <c r="I39" s="94">
        <v>1060</v>
      </c>
      <c r="J39" s="101">
        <v>1089</v>
      </c>
      <c r="K39" s="102">
        <v>1089</v>
      </c>
      <c r="L39" s="103">
        <v>1055</v>
      </c>
      <c r="M39" s="94">
        <v>1091</v>
      </c>
      <c r="N39" s="94">
        <v>1205</v>
      </c>
      <c r="O39" s="101">
        <v>1307</v>
      </c>
      <c r="P39" s="102">
        <v>1307</v>
      </c>
      <c r="Q39" s="103">
        <v>1940</v>
      </c>
      <c r="R39" s="94">
        <v>2053</v>
      </c>
      <c r="S39" s="94">
        <v>2098</v>
      </c>
      <c r="T39" s="101">
        <v>2121</v>
      </c>
      <c r="U39" s="102">
        <v>2121</v>
      </c>
    </row>
    <row r="40" spans="1:21" ht="15" customHeight="1">
      <c r="A40" s="1" t="s">
        <v>218</v>
      </c>
      <c r="B40" s="103">
        <v>55</v>
      </c>
      <c r="C40" s="94">
        <v>55</v>
      </c>
      <c r="D40" s="94">
        <v>55</v>
      </c>
      <c r="E40" s="101">
        <v>55</v>
      </c>
      <c r="F40" s="102">
        <v>55</v>
      </c>
      <c r="G40" s="103">
        <v>55</v>
      </c>
      <c r="H40" s="94">
        <v>30</v>
      </c>
      <c r="I40" s="94">
        <v>30</v>
      </c>
      <c r="J40" s="101">
        <v>30</v>
      </c>
      <c r="K40" s="102">
        <v>30</v>
      </c>
      <c r="L40" s="103">
        <v>30</v>
      </c>
      <c r="M40" s="94">
        <v>0</v>
      </c>
      <c r="N40" s="94">
        <v>0</v>
      </c>
      <c r="O40" s="101">
        <v>0</v>
      </c>
      <c r="P40" s="102">
        <v>0</v>
      </c>
      <c r="Q40" s="103">
        <v>0</v>
      </c>
      <c r="R40" s="94">
        <v>0</v>
      </c>
      <c r="S40" s="94">
        <v>0</v>
      </c>
      <c r="T40" s="101">
        <v>0</v>
      </c>
      <c r="U40" s="102">
        <v>0</v>
      </c>
    </row>
    <row r="41" spans="1:21" ht="15" customHeight="1">
      <c r="A41" s="1" t="s">
        <v>219</v>
      </c>
      <c r="B41" s="103">
        <v>124</v>
      </c>
      <c r="C41" s="94">
        <v>128</v>
      </c>
      <c r="D41" s="94">
        <v>134</v>
      </c>
      <c r="E41" s="101">
        <v>149</v>
      </c>
      <c r="F41" s="102">
        <v>149</v>
      </c>
      <c r="G41" s="103">
        <v>155</v>
      </c>
      <c r="H41" s="94">
        <v>139</v>
      </c>
      <c r="I41" s="94">
        <v>141</v>
      </c>
      <c r="J41" s="101">
        <v>157</v>
      </c>
      <c r="K41" s="102">
        <v>157</v>
      </c>
      <c r="L41" s="103">
        <v>141</v>
      </c>
      <c r="M41" s="94">
        <v>148</v>
      </c>
      <c r="N41" s="94">
        <v>155</v>
      </c>
      <c r="O41" s="101">
        <v>160</v>
      </c>
      <c r="P41" s="102">
        <v>160</v>
      </c>
      <c r="Q41" s="103">
        <v>167</v>
      </c>
      <c r="R41" s="94">
        <v>175</v>
      </c>
      <c r="S41" s="94">
        <v>181</v>
      </c>
      <c r="T41" s="101">
        <v>183</v>
      </c>
      <c r="U41" s="102">
        <v>183</v>
      </c>
    </row>
    <row r="42" spans="1:21" ht="15" customHeight="1">
      <c r="A42" s="1" t="s">
        <v>220</v>
      </c>
      <c r="B42" s="103">
        <v>310</v>
      </c>
      <c r="C42" s="94">
        <v>270</v>
      </c>
      <c r="D42" s="94">
        <v>284</v>
      </c>
      <c r="E42" s="101">
        <v>282</v>
      </c>
      <c r="F42" s="102">
        <v>282</v>
      </c>
      <c r="G42" s="103">
        <v>277</v>
      </c>
      <c r="H42" s="94">
        <v>280</v>
      </c>
      <c r="I42" s="94">
        <v>268</v>
      </c>
      <c r="J42" s="101">
        <v>255</v>
      </c>
      <c r="K42" s="102">
        <v>255</v>
      </c>
      <c r="L42" s="103">
        <v>253</v>
      </c>
      <c r="M42" s="94">
        <v>248</v>
      </c>
      <c r="N42" s="94">
        <v>253</v>
      </c>
      <c r="O42" s="101">
        <v>247</v>
      </c>
      <c r="P42" s="102">
        <v>247</v>
      </c>
      <c r="Q42" s="103">
        <v>245</v>
      </c>
      <c r="R42" s="94">
        <v>258</v>
      </c>
      <c r="S42" s="94">
        <v>242</v>
      </c>
      <c r="T42" s="101">
        <v>238</v>
      </c>
      <c r="U42" s="102">
        <v>238</v>
      </c>
    </row>
    <row r="43" spans="1:21" ht="15" customHeight="1">
      <c r="A43" s="20" t="s">
        <v>221</v>
      </c>
      <c r="B43" s="106">
        <v>950</v>
      </c>
      <c r="C43" s="92">
        <v>869</v>
      </c>
      <c r="D43" s="92">
        <v>804</v>
      </c>
      <c r="E43" s="104">
        <v>1014</v>
      </c>
      <c r="F43" s="105">
        <v>1014</v>
      </c>
      <c r="G43" s="106">
        <v>1045</v>
      </c>
      <c r="H43" s="92">
        <v>1125</v>
      </c>
      <c r="I43" s="92">
        <v>1065</v>
      </c>
      <c r="J43" s="104">
        <v>903</v>
      </c>
      <c r="K43" s="105">
        <v>903</v>
      </c>
      <c r="L43" s="106">
        <v>870</v>
      </c>
      <c r="M43" s="92">
        <v>886</v>
      </c>
      <c r="N43" s="92">
        <v>969</v>
      </c>
      <c r="O43" s="104">
        <v>945</v>
      </c>
      <c r="P43" s="105">
        <v>945</v>
      </c>
      <c r="Q43" s="106">
        <v>935</v>
      </c>
      <c r="R43" s="92">
        <v>1251</v>
      </c>
      <c r="S43" s="92">
        <v>1279</v>
      </c>
      <c r="T43" s="104">
        <v>1339</v>
      </c>
      <c r="U43" s="105">
        <v>1339</v>
      </c>
    </row>
    <row r="44" spans="1:21" ht="15" customHeight="1">
      <c r="A44" s="21" t="s">
        <v>222</v>
      </c>
      <c r="B44" s="109">
        <v>11860</v>
      </c>
      <c r="C44" s="93">
        <v>11544</v>
      </c>
      <c r="D44" s="93">
        <v>11576</v>
      </c>
      <c r="E44" s="107">
        <v>11908</v>
      </c>
      <c r="F44" s="108">
        <v>11908</v>
      </c>
      <c r="G44" s="109">
        <v>12388</v>
      </c>
      <c r="H44" s="93">
        <v>12838</v>
      </c>
      <c r="I44" s="93">
        <v>13227</v>
      </c>
      <c r="J44" s="107">
        <v>13481</v>
      </c>
      <c r="K44" s="108">
        <v>13481</v>
      </c>
      <c r="L44" s="109">
        <v>13864</v>
      </c>
      <c r="M44" s="93">
        <v>14273</v>
      </c>
      <c r="N44" s="93">
        <v>15289</v>
      </c>
      <c r="O44" s="107">
        <v>15191</v>
      </c>
      <c r="P44" s="108">
        <v>15191</v>
      </c>
      <c r="Q44" s="109">
        <v>17362</v>
      </c>
      <c r="R44" s="93">
        <v>18700</v>
      </c>
      <c r="S44" s="93">
        <v>19273</v>
      </c>
      <c r="T44" s="107">
        <v>21251</v>
      </c>
      <c r="U44" s="108">
        <v>21251</v>
      </c>
    </row>
    <row r="45" spans="1:21" ht="15.75" customHeight="1">
      <c r="B45" s="156"/>
      <c r="C45" s="157"/>
      <c r="D45" s="157"/>
      <c r="E45" s="158"/>
      <c r="F45" s="159"/>
      <c r="G45" s="156"/>
      <c r="H45" s="157"/>
      <c r="I45" s="157"/>
      <c r="J45" s="158"/>
      <c r="K45" s="159"/>
      <c r="L45" s="156"/>
      <c r="M45" s="157"/>
      <c r="N45" s="157"/>
      <c r="O45" s="158"/>
      <c r="P45" s="159"/>
      <c r="Q45" s="156"/>
      <c r="R45" s="157"/>
      <c r="S45" s="157"/>
      <c r="T45" s="158"/>
      <c r="U45" s="159"/>
    </row>
    <row r="46" spans="1:21" ht="15" customHeight="1">
      <c r="A46" s="19" t="s">
        <v>223</v>
      </c>
      <c r="B46" s="146"/>
      <c r="C46" s="147"/>
      <c r="D46" s="147"/>
      <c r="E46" s="148"/>
      <c r="F46" s="149"/>
      <c r="G46" s="146"/>
      <c r="H46" s="147"/>
      <c r="I46" s="147"/>
      <c r="J46" s="148"/>
      <c r="K46" s="149"/>
      <c r="L46" s="146"/>
      <c r="M46" s="147"/>
      <c r="N46" s="147"/>
      <c r="O46" s="148"/>
      <c r="P46" s="149"/>
      <c r="Q46" s="146"/>
      <c r="R46" s="147"/>
      <c r="S46" s="147"/>
      <c r="T46" s="148"/>
      <c r="U46" s="149"/>
    </row>
    <row r="47" spans="1:21" ht="13.9" customHeight="1">
      <c r="A47" s="1" t="s">
        <v>224</v>
      </c>
      <c r="B47" s="103">
        <v>0</v>
      </c>
      <c r="C47" s="94">
        <v>0</v>
      </c>
      <c r="D47" s="94">
        <v>0</v>
      </c>
      <c r="E47" s="101">
        <v>0</v>
      </c>
      <c r="F47" s="102">
        <v>0</v>
      </c>
      <c r="G47" s="103">
        <v>0</v>
      </c>
      <c r="H47" s="94">
        <v>0</v>
      </c>
      <c r="I47" s="94">
        <v>0</v>
      </c>
      <c r="J47" s="101">
        <v>0</v>
      </c>
      <c r="K47" s="102">
        <v>0</v>
      </c>
      <c r="L47" s="103">
        <v>0</v>
      </c>
      <c r="M47" s="94">
        <v>0</v>
      </c>
      <c r="N47" s="94">
        <v>0</v>
      </c>
      <c r="O47" s="101">
        <v>0</v>
      </c>
      <c r="P47" s="102">
        <v>0</v>
      </c>
      <c r="Q47" s="103">
        <v>371</v>
      </c>
      <c r="R47" s="94">
        <v>408</v>
      </c>
      <c r="S47" s="94">
        <v>409</v>
      </c>
      <c r="T47" s="101">
        <v>433</v>
      </c>
      <c r="U47" s="102">
        <v>433</v>
      </c>
    </row>
    <row r="48" spans="1:21" ht="13.9" customHeight="1">
      <c r="A48" s="23" t="s">
        <v>225</v>
      </c>
      <c r="B48" s="160"/>
      <c r="C48" s="82"/>
      <c r="D48" s="82"/>
      <c r="E48" s="82"/>
      <c r="F48" s="161"/>
      <c r="G48" s="160"/>
      <c r="H48" s="82"/>
      <c r="I48" s="82"/>
      <c r="J48" s="82"/>
      <c r="K48" s="161"/>
      <c r="L48" s="160"/>
      <c r="M48" s="82"/>
      <c r="N48" s="162"/>
      <c r="O48" s="163"/>
      <c r="P48" s="161"/>
      <c r="Q48" s="160"/>
      <c r="R48" s="82"/>
      <c r="S48" s="82"/>
      <c r="T48" s="163"/>
      <c r="U48" s="161"/>
    </row>
    <row r="49" spans="1:21" ht="15" customHeight="1">
      <c r="A49" s="19" t="s">
        <v>225</v>
      </c>
      <c r="B49" s="146"/>
      <c r="C49" s="147"/>
      <c r="D49" s="147"/>
      <c r="E49" s="148"/>
      <c r="F49" s="149"/>
      <c r="G49" s="146"/>
      <c r="H49" s="147"/>
      <c r="I49" s="147"/>
      <c r="J49" s="148"/>
      <c r="K49" s="149"/>
      <c r="L49" s="146"/>
      <c r="M49" s="147"/>
      <c r="N49" s="147"/>
      <c r="O49" s="148"/>
      <c r="P49" s="149"/>
      <c r="Q49" s="146"/>
      <c r="R49" s="147"/>
      <c r="S49" s="147"/>
      <c r="T49" s="148"/>
      <c r="U49" s="149"/>
    </row>
    <row r="50" spans="1:21" ht="13.9" customHeight="1">
      <c r="A50" s="1" t="s">
        <v>226</v>
      </c>
      <c r="B50" s="103">
        <v>3</v>
      </c>
      <c r="C50" s="94">
        <v>3</v>
      </c>
      <c r="D50" s="94">
        <v>3</v>
      </c>
      <c r="E50" s="101">
        <v>3</v>
      </c>
      <c r="F50" s="102">
        <v>3</v>
      </c>
      <c r="G50" s="103">
        <v>3</v>
      </c>
      <c r="H50" s="94">
        <v>3</v>
      </c>
      <c r="I50" s="94">
        <v>3</v>
      </c>
      <c r="J50" s="101">
        <v>3</v>
      </c>
      <c r="K50" s="102">
        <v>3</v>
      </c>
      <c r="L50" s="103">
        <v>3</v>
      </c>
      <c r="M50" s="94">
        <v>3</v>
      </c>
      <c r="N50" s="94">
        <v>3</v>
      </c>
      <c r="O50" s="101">
        <v>3</v>
      </c>
      <c r="P50" s="102">
        <v>3</v>
      </c>
      <c r="Q50" s="103">
        <v>3</v>
      </c>
      <c r="R50" s="94">
        <v>3</v>
      </c>
      <c r="S50" s="94">
        <v>3</v>
      </c>
      <c r="T50" s="101">
        <v>3</v>
      </c>
      <c r="U50" s="102">
        <v>3</v>
      </c>
    </row>
    <row r="51" spans="1:21" ht="13.9" customHeight="1">
      <c r="A51" s="1" t="s">
        <v>227</v>
      </c>
      <c r="B51" s="103">
        <v>409</v>
      </c>
      <c r="C51" s="94">
        <v>0</v>
      </c>
      <c r="D51" s="94">
        <v>0</v>
      </c>
      <c r="E51" s="101">
        <v>0</v>
      </c>
      <c r="F51" s="102">
        <v>0</v>
      </c>
      <c r="G51" s="103">
        <v>0</v>
      </c>
      <c r="H51" s="94">
        <v>13</v>
      </c>
      <c r="I51" s="94">
        <v>0</v>
      </c>
      <c r="J51" s="101">
        <v>0</v>
      </c>
      <c r="K51" s="102">
        <v>0</v>
      </c>
      <c r="L51" s="103">
        <v>0</v>
      </c>
      <c r="M51" s="94">
        <v>0</v>
      </c>
      <c r="N51" s="94">
        <v>0</v>
      </c>
      <c r="O51" s="101">
        <v>0</v>
      </c>
      <c r="P51" s="102">
        <v>0</v>
      </c>
      <c r="Q51" s="103">
        <v>0</v>
      </c>
      <c r="R51" s="94">
        <v>0</v>
      </c>
      <c r="S51" s="94">
        <v>44</v>
      </c>
      <c r="T51" s="101">
        <v>0</v>
      </c>
      <c r="U51" s="102">
        <v>0</v>
      </c>
    </row>
    <row r="52" spans="1:21" ht="13.9" customHeight="1">
      <c r="A52" s="1" t="s">
        <v>228</v>
      </c>
      <c r="B52" s="103">
        <v>8759</v>
      </c>
      <c r="C52" s="94">
        <v>9084</v>
      </c>
      <c r="D52" s="94">
        <v>9156</v>
      </c>
      <c r="E52" s="101">
        <v>8833</v>
      </c>
      <c r="F52" s="102">
        <v>8833</v>
      </c>
      <c r="G52" s="103">
        <v>8810</v>
      </c>
      <c r="H52" s="94">
        <v>9011</v>
      </c>
      <c r="I52" s="94">
        <v>8725</v>
      </c>
      <c r="J52" s="101">
        <v>9188</v>
      </c>
      <c r="K52" s="102">
        <v>9188</v>
      </c>
      <c r="L52" s="103">
        <v>9263</v>
      </c>
      <c r="M52" s="94">
        <v>9384</v>
      </c>
      <c r="N52" s="94">
        <v>9584</v>
      </c>
      <c r="O52" s="101">
        <v>9567</v>
      </c>
      <c r="P52" s="102">
        <v>9567</v>
      </c>
      <c r="Q52" s="103">
        <v>9386</v>
      </c>
      <c r="R52" s="94">
        <v>9393</v>
      </c>
      <c r="S52" s="94">
        <v>9768</v>
      </c>
      <c r="T52" s="101">
        <v>9916</v>
      </c>
      <c r="U52" s="102">
        <v>9916</v>
      </c>
    </row>
    <row r="53" spans="1:21" ht="13.9" customHeight="1">
      <c r="A53" s="20" t="s">
        <v>229</v>
      </c>
      <c r="B53" s="106">
        <v>-701</v>
      </c>
      <c r="C53" s="92">
        <v>-952</v>
      </c>
      <c r="D53" s="92">
        <v>-1223</v>
      </c>
      <c r="E53" s="104">
        <v>-983</v>
      </c>
      <c r="F53" s="105">
        <v>-983</v>
      </c>
      <c r="G53" s="106">
        <v>-953</v>
      </c>
      <c r="H53" s="92">
        <v>-929</v>
      </c>
      <c r="I53" s="92">
        <v>-1044</v>
      </c>
      <c r="J53" s="104">
        <v>-924</v>
      </c>
      <c r="K53" s="105">
        <v>-924</v>
      </c>
      <c r="L53" s="106">
        <v>-1005</v>
      </c>
      <c r="M53" s="92">
        <v>-1031</v>
      </c>
      <c r="N53" s="92">
        <v>-895</v>
      </c>
      <c r="O53" s="104">
        <v>-1159</v>
      </c>
      <c r="P53" s="105">
        <v>-1159</v>
      </c>
      <c r="Q53" s="106">
        <v>-1107</v>
      </c>
      <c r="R53" s="92">
        <v>-1143</v>
      </c>
      <c r="S53" s="92">
        <v>-1280</v>
      </c>
      <c r="T53" s="104">
        <v>-1041</v>
      </c>
      <c r="U53" s="105">
        <v>-1041</v>
      </c>
    </row>
    <row r="54" spans="1:21" ht="13.9" customHeight="1">
      <c r="A54" s="13" t="s">
        <v>230</v>
      </c>
      <c r="B54" s="153">
        <v>8470</v>
      </c>
      <c r="C54" s="95">
        <v>8136</v>
      </c>
      <c r="D54" s="95">
        <v>7936</v>
      </c>
      <c r="E54" s="154">
        <v>7853</v>
      </c>
      <c r="F54" s="155">
        <v>7853</v>
      </c>
      <c r="G54" s="153">
        <v>7860</v>
      </c>
      <c r="H54" s="95">
        <v>8098</v>
      </c>
      <c r="I54" s="95">
        <v>7684</v>
      </c>
      <c r="J54" s="154">
        <v>8267</v>
      </c>
      <c r="K54" s="155">
        <v>8267</v>
      </c>
      <c r="L54" s="153">
        <v>8261</v>
      </c>
      <c r="M54" s="95">
        <v>8356</v>
      </c>
      <c r="N54" s="95">
        <v>8692</v>
      </c>
      <c r="O54" s="154">
        <v>8411</v>
      </c>
      <c r="P54" s="155">
        <v>8411</v>
      </c>
      <c r="Q54" s="153">
        <v>8282</v>
      </c>
      <c r="R54" s="95">
        <v>8253</v>
      </c>
      <c r="S54" s="95">
        <v>8535</v>
      </c>
      <c r="T54" s="154">
        <v>8878</v>
      </c>
      <c r="U54" s="155">
        <v>8878</v>
      </c>
    </row>
    <row r="55" spans="1:21" ht="13.9" customHeight="1">
      <c r="A55" s="20" t="s">
        <v>231</v>
      </c>
      <c r="B55" s="106">
        <v>813</v>
      </c>
      <c r="C55" s="92">
        <v>759</v>
      </c>
      <c r="D55" s="92">
        <v>704</v>
      </c>
      <c r="E55" s="104">
        <v>752</v>
      </c>
      <c r="F55" s="105">
        <v>752</v>
      </c>
      <c r="G55" s="106">
        <v>783</v>
      </c>
      <c r="H55" s="92">
        <v>796</v>
      </c>
      <c r="I55" s="92">
        <v>777</v>
      </c>
      <c r="J55" s="104">
        <v>800</v>
      </c>
      <c r="K55" s="105">
        <v>800</v>
      </c>
      <c r="L55" s="106">
        <v>838</v>
      </c>
      <c r="M55" s="92">
        <v>832</v>
      </c>
      <c r="N55" s="92">
        <v>864</v>
      </c>
      <c r="O55" s="104">
        <v>781</v>
      </c>
      <c r="P55" s="105">
        <v>781</v>
      </c>
      <c r="Q55" s="106">
        <v>351</v>
      </c>
      <c r="R55" s="92">
        <v>332</v>
      </c>
      <c r="S55" s="92">
        <v>349</v>
      </c>
      <c r="T55" s="104">
        <v>315</v>
      </c>
      <c r="U55" s="105">
        <v>315</v>
      </c>
    </row>
    <row r="56" spans="1:21" ht="13.9" customHeight="1">
      <c r="A56" s="21" t="s">
        <v>232</v>
      </c>
      <c r="B56" s="109">
        <v>9283</v>
      </c>
      <c r="C56" s="93">
        <v>8895</v>
      </c>
      <c r="D56" s="93">
        <v>8640</v>
      </c>
      <c r="E56" s="107">
        <v>8606</v>
      </c>
      <c r="F56" s="108">
        <v>8606</v>
      </c>
      <c r="G56" s="109">
        <v>8642</v>
      </c>
      <c r="H56" s="93">
        <v>8894</v>
      </c>
      <c r="I56" s="93">
        <v>8461</v>
      </c>
      <c r="J56" s="107">
        <v>9067</v>
      </c>
      <c r="K56" s="108">
        <v>9067</v>
      </c>
      <c r="L56" s="109">
        <v>9099</v>
      </c>
      <c r="M56" s="93">
        <v>9189</v>
      </c>
      <c r="N56" s="93">
        <v>9556</v>
      </c>
      <c r="O56" s="107">
        <v>9192</v>
      </c>
      <c r="P56" s="108">
        <v>9192</v>
      </c>
      <c r="Q56" s="109">
        <v>8633</v>
      </c>
      <c r="R56" s="93">
        <v>8585</v>
      </c>
      <c r="S56" s="93">
        <v>8884</v>
      </c>
      <c r="T56" s="107">
        <v>9193</v>
      </c>
      <c r="U56" s="108">
        <v>9193</v>
      </c>
    </row>
    <row r="57" spans="1:21" ht="13.9" customHeight="1">
      <c r="B57" s="106"/>
      <c r="C57" s="82"/>
      <c r="D57" s="82"/>
      <c r="E57" s="82"/>
      <c r="F57" s="105"/>
      <c r="G57" s="106"/>
      <c r="H57" s="82"/>
      <c r="I57" s="82"/>
      <c r="J57" s="82"/>
      <c r="K57" s="105"/>
      <c r="L57" s="106"/>
      <c r="M57" s="82"/>
      <c r="N57" s="92"/>
      <c r="O57" s="104"/>
      <c r="P57" s="105"/>
      <c r="Q57" s="106"/>
      <c r="R57" s="82"/>
      <c r="S57" s="82"/>
      <c r="T57" s="104"/>
      <c r="U57" s="105"/>
    </row>
    <row r="58" spans="1:21" ht="13.9" customHeight="1">
      <c r="A58" s="265" t="s">
        <v>233</v>
      </c>
      <c r="B58" s="266">
        <v>21143</v>
      </c>
      <c r="C58" s="267">
        <v>20439</v>
      </c>
      <c r="D58" s="267">
        <v>20215</v>
      </c>
      <c r="E58" s="268">
        <v>20513</v>
      </c>
      <c r="F58" s="269">
        <v>20513</v>
      </c>
      <c r="G58" s="266">
        <v>21030</v>
      </c>
      <c r="H58" s="267">
        <v>21732</v>
      </c>
      <c r="I58" s="267">
        <v>21687</v>
      </c>
      <c r="J58" s="268">
        <v>22548</v>
      </c>
      <c r="K58" s="269">
        <v>22548</v>
      </c>
      <c r="L58" s="266">
        <v>22964</v>
      </c>
      <c r="M58" s="267">
        <v>23462</v>
      </c>
      <c r="N58" s="267">
        <v>24845</v>
      </c>
      <c r="O58" s="268">
        <v>24383</v>
      </c>
      <c r="P58" s="269">
        <v>24383</v>
      </c>
      <c r="Q58" s="266">
        <v>26366</v>
      </c>
      <c r="R58" s="267">
        <v>27693</v>
      </c>
      <c r="S58" s="267">
        <v>28566</v>
      </c>
      <c r="T58" s="268">
        <v>30877</v>
      </c>
      <c r="U58" s="269">
        <v>30877</v>
      </c>
    </row>
    <row r="59" spans="1:21" ht="13.9" customHeight="1">
      <c r="A59" s="15"/>
      <c r="B59" s="264"/>
      <c r="C59" s="264"/>
      <c r="D59" s="264"/>
      <c r="E59" s="264"/>
      <c r="F59" s="264"/>
      <c r="G59" s="264"/>
      <c r="H59" s="264"/>
      <c r="I59" s="264"/>
      <c r="J59" s="264"/>
      <c r="K59" s="264"/>
      <c r="L59" s="264"/>
      <c r="M59" s="264"/>
      <c r="N59" s="264"/>
      <c r="O59" s="264"/>
      <c r="P59" s="264"/>
      <c r="Q59" s="264"/>
      <c r="R59" s="264"/>
      <c r="S59" s="264"/>
      <c r="T59" s="264"/>
      <c r="U59" s="264"/>
    </row>
    <row r="60" spans="1:21" ht="17.45" customHeight="1">
      <c r="A60" s="60" t="s">
        <v>234</v>
      </c>
      <c r="B60" s="38"/>
      <c r="C60" s="38"/>
      <c r="D60" s="38"/>
      <c r="E60" s="38"/>
      <c r="F60" s="38"/>
      <c r="G60" s="38"/>
      <c r="H60" s="38"/>
      <c r="I60" s="38"/>
      <c r="J60" s="38"/>
      <c r="K60" s="38"/>
      <c r="L60" s="38"/>
      <c r="M60" s="38"/>
      <c r="N60" s="38"/>
      <c r="O60" s="38"/>
      <c r="P60" s="38"/>
      <c r="Q60" s="38"/>
      <c r="R60" s="38"/>
      <c r="S60" s="38"/>
      <c r="T60" s="38"/>
      <c r="U60" s="38"/>
    </row>
    <row r="61" spans="1:21" ht="15" customHeight="1">
      <c r="B61" s="64"/>
      <c r="C61" s="64"/>
      <c r="D61" s="64"/>
      <c r="E61" s="64"/>
      <c r="F61" s="64"/>
      <c r="G61" s="64"/>
      <c r="H61" s="64"/>
      <c r="I61" s="64"/>
      <c r="J61" s="64"/>
      <c r="K61" s="64"/>
      <c r="L61" s="64"/>
      <c r="M61" s="64"/>
      <c r="N61" s="64"/>
      <c r="O61" s="64"/>
      <c r="P61" s="64"/>
      <c r="Q61" s="64"/>
      <c r="R61" s="64"/>
      <c r="S61" s="64"/>
      <c r="T61" s="64"/>
      <c r="U61" s="64"/>
    </row>
    <row r="62" spans="1:21" ht="15" customHeight="1">
      <c r="B62" s="64"/>
      <c r="C62" s="64"/>
      <c r="D62" s="64"/>
      <c r="E62" s="64"/>
      <c r="F62" s="64"/>
      <c r="G62" s="64"/>
      <c r="H62" s="64"/>
      <c r="I62" s="64"/>
      <c r="J62" s="64"/>
      <c r="K62" s="64"/>
      <c r="L62" s="64"/>
      <c r="M62" s="64"/>
      <c r="N62" s="64"/>
      <c r="O62" s="64"/>
      <c r="P62" s="64"/>
      <c r="Q62" s="64"/>
      <c r="R62" s="64"/>
      <c r="S62" s="64"/>
      <c r="T62" s="64"/>
      <c r="U62" s="64"/>
    </row>
    <row r="63" spans="1:21" ht="15" customHeight="1">
      <c r="B63" s="64"/>
      <c r="C63" s="64"/>
      <c r="D63" s="64"/>
      <c r="E63" s="64"/>
      <c r="F63" s="64"/>
      <c r="G63" s="64"/>
      <c r="H63" s="64"/>
      <c r="I63" s="64"/>
      <c r="J63" s="64"/>
      <c r="K63" s="64"/>
      <c r="L63" s="64"/>
      <c r="M63" s="64"/>
      <c r="N63" s="64"/>
      <c r="O63" s="64"/>
      <c r="P63" s="64"/>
      <c r="Q63" s="64"/>
      <c r="R63" s="64"/>
      <c r="S63" s="64"/>
      <c r="T63" s="64"/>
      <c r="U63" s="64"/>
    </row>
    <row r="64" spans="1:21" ht="15" customHeight="1">
      <c r="B64" s="38"/>
      <c r="C64" s="38"/>
      <c r="D64" s="38"/>
      <c r="E64" s="38"/>
      <c r="F64" s="38"/>
      <c r="G64" s="38"/>
      <c r="H64" s="38"/>
      <c r="I64" s="38"/>
      <c r="J64" s="38"/>
      <c r="K64" s="38"/>
      <c r="L64" s="38"/>
      <c r="M64" s="39"/>
      <c r="N64" s="38"/>
      <c r="O64" s="38"/>
      <c r="P64" s="38"/>
      <c r="Q64" s="38"/>
      <c r="R64" s="39"/>
      <c r="S64" s="39"/>
      <c r="T64" s="38"/>
      <c r="U64" s="38"/>
    </row>
    <row r="65" spans="2:21" ht="15" customHeight="1">
      <c r="B65" s="38"/>
      <c r="C65" s="38"/>
      <c r="D65" s="38"/>
      <c r="E65" s="38"/>
      <c r="F65" s="38"/>
      <c r="G65" s="38"/>
      <c r="H65" s="38"/>
      <c r="I65" s="38"/>
      <c r="J65" s="38"/>
      <c r="K65" s="38"/>
      <c r="L65" s="38"/>
      <c r="M65" s="38"/>
      <c r="N65" s="38"/>
      <c r="O65" s="38"/>
      <c r="P65" s="38"/>
      <c r="Q65" s="38"/>
      <c r="R65" s="38"/>
      <c r="S65" s="38"/>
      <c r="T65" s="38"/>
      <c r="U65" s="38"/>
    </row>
    <row r="66" spans="2:21" ht="15" customHeight="1"/>
    <row r="67" spans="2:21" ht="15" customHeight="1"/>
    <row r="68" spans="2:21" ht="15" customHeight="1"/>
    <row r="69" spans="2:21" ht="15" customHeight="1"/>
    <row r="70" spans="2:21" ht="15" customHeight="1"/>
    <row r="71" spans="2:21" ht="15" customHeight="1"/>
    <row r="72" spans="2:21" ht="15" customHeight="1"/>
    <row r="73" spans="2:21" ht="15" customHeight="1"/>
    <row r="74" spans="2:21" ht="15" customHeight="1"/>
    <row r="75" spans="2:21" ht="15" customHeight="1"/>
    <row r="76" spans="2:21" ht="15" customHeight="1"/>
    <row r="77" spans="2:21" ht="15" customHeight="1"/>
    <row r="78" spans="2:21" ht="15" customHeight="1"/>
    <row r="79" spans="2:21" ht="15" customHeight="1"/>
    <row r="80" spans="2:2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sheetData>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D10-2D31-4883-8D5C-9F1AF2CE8136}">
  <sheetPr>
    <tabColor rgb="FF003F2D"/>
  </sheetPr>
  <dimension ref="A1:V66"/>
  <sheetViews>
    <sheetView showGridLines="0" workbookViewId="0">
      <pane xSplit="1" ySplit="4" topLeftCell="B5" activePane="bottomRight" state="frozen"/>
      <selection pane="topRight" activeCell="H17" sqref="H17"/>
      <selection pane="bottomLeft" activeCell="H17" sqref="H17"/>
      <selection pane="bottomRight" activeCell="B5" sqref="B5"/>
    </sheetView>
  </sheetViews>
  <sheetFormatPr defaultColWidth="13.28515625" defaultRowHeight="12.75"/>
  <cols>
    <col min="1" max="1" width="89.140625" customWidth="1"/>
  </cols>
  <sheetData>
    <row r="1" spans="1:21" ht="15" customHeight="1">
      <c r="A1" s="2" t="s">
        <v>235</v>
      </c>
    </row>
    <row r="2" spans="1:21" ht="15.6" customHeight="1">
      <c r="A2" s="83" t="s">
        <v>37</v>
      </c>
      <c r="F2" s="61"/>
      <c r="K2" s="61"/>
      <c r="P2" s="61"/>
      <c r="U2" s="61"/>
    </row>
    <row r="3" spans="1:21" ht="15.6" customHeight="1">
      <c r="A3" s="83"/>
      <c r="F3" s="61"/>
      <c r="K3" s="61"/>
      <c r="P3" s="61"/>
      <c r="U3" s="61"/>
    </row>
    <row r="4" spans="1:21" ht="15" customHeight="1">
      <c r="B4" s="18" t="s">
        <v>66</v>
      </c>
      <c r="C4" s="16" t="s">
        <v>67</v>
      </c>
      <c r="D4" s="16" t="s">
        <v>68</v>
      </c>
      <c r="E4" s="17" t="s">
        <v>69</v>
      </c>
      <c r="F4" s="290" t="s">
        <v>70</v>
      </c>
      <c r="G4" s="18" t="s">
        <v>71</v>
      </c>
      <c r="H4" s="16" t="s">
        <v>72</v>
      </c>
      <c r="I4" s="16" t="s">
        <v>73</v>
      </c>
      <c r="J4" s="17" t="s">
        <v>124</v>
      </c>
      <c r="K4" s="290" t="s">
        <v>75</v>
      </c>
      <c r="L4" s="18" t="s">
        <v>76</v>
      </c>
      <c r="M4" s="16" t="s">
        <v>236</v>
      </c>
      <c r="N4" s="16" t="s">
        <v>78</v>
      </c>
      <c r="O4" s="17" t="s">
        <v>237</v>
      </c>
      <c r="P4" s="276" t="s">
        <v>80</v>
      </c>
      <c r="Q4" s="18" t="s">
        <v>81</v>
      </c>
      <c r="R4" s="16" t="s">
        <v>238</v>
      </c>
      <c r="S4" s="16" t="s">
        <v>83</v>
      </c>
      <c r="T4" s="17" t="s">
        <v>84</v>
      </c>
      <c r="U4" s="276" t="s">
        <v>239</v>
      </c>
    </row>
    <row r="5" spans="1:21" ht="15.6" customHeight="1">
      <c r="A5" s="25" t="s">
        <v>240</v>
      </c>
      <c r="B5" s="27"/>
      <c r="C5" s="19"/>
      <c r="D5" s="19"/>
      <c r="E5" s="25"/>
      <c r="F5" s="26"/>
      <c r="G5" s="27"/>
      <c r="H5" s="19"/>
      <c r="I5" s="19"/>
      <c r="J5" s="25"/>
      <c r="K5" s="26"/>
      <c r="L5" s="27"/>
      <c r="M5" s="19"/>
      <c r="N5" s="19"/>
      <c r="O5" s="25"/>
      <c r="P5" s="26"/>
      <c r="Q5" s="27"/>
      <c r="R5" s="19"/>
      <c r="S5" s="19"/>
      <c r="T5" s="25"/>
      <c r="U5" s="26"/>
    </row>
    <row r="6" spans="1:21" ht="16.149999999999999" customHeight="1">
      <c r="A6" s="14" t="s">
        <v>28</v>
      </c>
      <c r="B6" s="291">
        <v>396</v>
      </c>
      <c r="C6" s="292">
        <v>490</v>
      </c>
      <c r="D6" s="292">
        <v>452</v>
      </c>
      <c r="E6" s="293">
        <v>86</v>
      </c>
      <c r="F6" s="294">
        <v>1424</v>
      </c>
      <c r="G6" s="291">
        <v>125</v>
      </c>
      <c r="H6" s="292">
        <v>206</v>
      </c>
      <c r="I6" s="292">
        <v>201</v>
      </c>
      <c r="J6" s="293">
        <v>495</v>
      </c>
      <c r="K6" s="294">
        <v>1027</v>
      </c>
      <c r="L6" s="291">
        <v>148</v>
      </c>
      <c r="M6" s="292">
        <v>142</v>
      </c>
      <c r="N6" s="292">
        <v>245</v>
      </c>
      <c r="O6" s="293">
        <v>501</v>
      </c>
      <c r="P6" s="294">
        <v>1036</v>
      </c>
      <c r="Q6" s="291">
        <v>191</v>
      </c>
      <c r="R6" s="292">
        <v>240</v>
      </c>
      <c r="S6" s="292">
        <v>396</v>
      </c>
      <c r="T6" s="293">
        <v>450</v>
      </c>
      <c r="U6" s="294">
        <v>1277</v>
      </c>
    </row>
    <row r="7" spans="1:21" ht="16.149999999999999" customHeight="1">
      <c r="A7" s="14" t="s">
        <v>241</v>
      </c>
      <c r="B7" s="291"/>
      <c r="C7" s="292"/>
      <c r="D7" s="292"/>
      <c r="E7" s="293"/>
      <c r="F7" s="294"/>
      <c r="G7" s="291"/>
      <c r="H7" s="292"/>
      <c r="I7" s="292"/>
      <c r="J7" s="293"/>
      <c r="K7" s="294"/>
      <c r="L7" s="291"/>
      <c r="M7" s="292"/>
      <c r="N7" s="292"/>
      <c r="O7" s="293"/>
      <c r="P7" s="294"/>
      <c r="Q7" s="291"/>
      <c r="R7" s="164"/>
      <c r="S7" s="164"/>
      <c r="T7" s="293"/>
      <c r="U7" s="294"/>
    </row>
    <row r="8" spans="1:21" ht="16.149999999999999" customHeight="1">
      <c r="A8" s="295" t="s">
        <v>19</v>
      </c>
      <c r="B8" s="291">
        <v>149</v>
      </c>
      <c r="C8" s="292">
        <v>162</v>
      </c>
      <c r="D8" s="292">
        <v>142</v>
      </c>
      <c r="E8" s="293">
        <v>160</v>
      </c>
      <c r="F8" s="294">
        <v>613</v>
      </c>
      <c r="G8" s="291">
        <v>161</v>
      </c>
      <c r="H8" s="292">
        <v>154</v>
      </c>
      <c r="I8" s="292">
        <v>149</v>
      </c>
      <c r="J8" s="293">
        <v>157</v>
      </c>
      <c r="K8" s="294">
        <v>622</v>
      </c>
      <c r="L8" s="291">
        <v>158</v>
      </c>
      <c r="M8" s="292">
        <v>161</v>
      </c>
      <c r="N8" s="292">
        <v>178</v>
      </c>
      <c r="O8" s="293">
        <v>177</v>
      </c>
      <c r="P8" s="294">
        <v>674</v>
      </c>
      <c r="Q8" s="291">
        <v>177</v>
      </c>
      <c r="R8" s="292">
        <v>182</v>
      </c>
      <c r="S8" s="292">
        <v>181</v>
      </c>
      <c r="T8" s="293">
        <v>189</v>
      </c>
      <c r="U8" s="294">
        <v>729</v>
      </c>
    </row>
    <row r="9" spans="1:21" ht="16.149999999999999" customHeight="1">
      <c r="A9" s="295" t="s">
        <v>242</v>
      </c>
      <c r="B9" s="291">
        <v>40</v>
      </c>
      <c r="C9" s="292">
        <v>39</v>
      </c>
      <c r="D9" s="292">
        <v>41</v>
      </c>
      <c r="E9" s="293">
        <v>39</v>
      </c>
      <c r="F9" s="294">
        <v>159</v>
      </c>
      <c r="G9" s="291">
        <v>42</v>
      </c>
      <c r="H9" s="292">
        <v>37</v>
      </c>
      <c r="I9" s="292">
        <v>40</v>
      </c>
      <c r="J9" s="293">
        <v>50</v>
      </c>
      <c r="K9" s="294">
        <v>168</v>
      </c>
      <c r="L9" s="291">
        <v>47</v>
      </c>
      <c r="M9" s="292">
        <v>45</v>
      </c>
      <c r="N9" s="292">
        <v>47</v>
      </c>
      <c r="O9" s="293">
        <v>55</v>
      </c>
      <c r="P9" s="294">
        <v>195</v>
      </c>
      <c r="Q9" s="291">
        <v>48</v>
      </c>
      <c r="R9" s="292">
        <v>55</v>
      </c>
      <c r="S9" s="292">
        <v>49</v>
      </c>
      <c r="T9" s="293">
        <v>47</v>
      </c>
      <c r="U9" s="294">
        <v>199</v>
      </c>
    </row>
    <row r="10" spans="1:21" ht="16.149999999999999" customHeight="1">
      <c r="A10" s="295" t="s">
        <v>243</v>
      </c>
      <c r="B10" s="291">
        <v>-28</v>
      </c>
      <c r="C10" s="292">
        <v>-59</v>
      </c>
      <c r="D10" s="292">
        <v>-46</v>
      </c>
      <c r="E10" s="293">
        <v>-70</v>
      </c>
      <c r="F10" s="294">
        <v>-203</v>
      </c>
      <c r="G10" s="291">
        <v>-23</v>
      </c>
      <c r="H10" s="292">
        <v>-22</v>
      </c>
      <c r="I10" s="292">
        <v>-34</v>
      </c>
      <c r="J10" s="293">
        <v>-23</v>
      </c>
      <c r="K10" s="294">
        <v>-102</v>
      </c>
      <c r="L10" s="291">
        <v>-29</v>
      </c>
      <c r="M10" s="292">
        <v>-31</v>
      </c>
      <c r="N10" s="292">
        <v>-51</v>
      </c>
      <c r="O10" s="293">
        <v>-51</v>
      </c>
      <c r="P10" s="294">
        <v>-162</v>
      </c>
      <c r="Q10" s="291">
        <v>-33</v>
      </c>
      <c r="R10" s="292">
        <v>-41</v>
      </c>
      <c r="S10" s="292">
        <v>-52</v>
      </c>
      <c r="T10" s="293">
        <v>-61</v>
      </c>
      <c r="U10" s="294">
        <v>-187</v>
      </c>
    </row>
    <row r="11" spans="1:21" ht="16.149999999999999" customHeight="1">
      <c r="A11" s="295" t="s">
        <v>244</v>
      </c>
      <c r="B11" s="291">
        <v>-81</v>
      </c>
      <c r="C11" s="292">
        <v>-58</v>
      </c>
      <c r="D11" s="292">
        <v>22</v>
      </c>
      <c r="E11" s="293">
        <v>-125</v>
      </c>
      <c r="F11" s="294">
        <v>-242</v>
      </c>
      <c r="G11" s="296">
        <v>-13</v>
      </c>
      <c r="H11" s="297">
        <v>-29</v>
      </c>
      <c r="I11" s="297">
        <v>-51</v>
      </c>
      <c r="J11" s="298">
        <v>-29</v>
      </c>
      <c r="K11" s="299">
        <v>-121</v>
      </c>
      <c r="L11" s="296">
        <v>-51</v>
      </c>
      <c r="M11" s="297">
        <v>-19</v>
      </c>
      <c r="N11" s="297">
        <v>-40</v>
      </c>
      <c r="O11" s="298">
        <v>-84</v>
      </c>
      <c r="P11" s="299">
        <v>-194</v>
      </c>
      <c r="Q11" s="291">
        <v>-3</v>
      </c>
      <c r="R11" s="292">
        <v>0</v>
      </c>
      <c r="S11" s="292">
        <v>-66</v>
      </c>
      <c r="T11" s="293">
        <v>-200</v>
      </c>
      <c r="U11" s="294">
        <v>-269</v>
      </c>
    </row>
    <row r="12" spans="1:21" ht="16.149999999999999" customHeight="1">
      <c r="A12" s="295" t="s">
        <v>245</v>
      </c>
      <c r="B12" s="291">
        <v>37</v>
      </c>
      <c r="C12" s="292">
        <v>46</v>
      </c>
      <c r="D12" s="292">
        <v>41</v>
      </c>
      <c r="E12" s="293">
        <v>36</v>
      </c>
      <c r="F12" s="294">
        <v>160</v>
      </c>
      <c r="G12" s="296">
        <v>18</v>
      </c>
      <c r="H12" s="297">
        <v>21</v>
      </c>
      <c r="I12" s="297">
        <v>34</v>
      </c>
      <c r="J12" s="298">
        <v>23</v>
      </c>
      <c r="K12" s="299">
        <v>96</v>
      </c>
      <c r="L12" s="296">
        <v>30</v>
      </c>
      <c r="M12" s="297">
        <v>39</v>
      </c>
      <c r="N12" s="297">
        <v>43</v>
      </c>
      <c r="O12" s="298">
        <v>34</v>
      </c>
      <c r="P12" s="299">
        <v>146</v>
      </c>
      <c r="Q12" s="291">
        <v>21</v>
      </c>
      <c r="R12" s="292">
        <v>42</v>
      </c>
      <c r="S12" s="292">
        <v>47</v>
      </c>
      <c r="T12" s="293">
        <v>10</v>
      </c>
      <c r="U12" s="294">
        <v>120</v>
      </c>
    </row>
    <row r="13" spans="1:21" ht="16.149999999999999" customHeight="1">
      <c r="A13" s="295" t="s">
        <v>246</v>
      </c>
      <c r="B13" s="291">
        <v>-43</v>
      </c>
      <c r="C13" s="292">
        <v>-119</v>
      </c>
      <c r="D13" s="292">
        <v>-234</v>
      </c>
      <c r="E13" s="293">
        <v>167</v>
      </c>
      <c r="F13" s="294">
        <v>-229</v>
      </c>
      <c r="G13" s="296">
        <v>-142</v>
      </c>
      <c r="H13" s="297">
        <v>8</v>
      </c>
      <c r="I13" s="297">
        <v>13</v>
      </c>
      <c r="J13" s="298">
        <v>-128</v>
      </c>
      <c r="K13" s="299">
        <v>-248</v>
      </c>
      <c r="L13" s="296">
        <v>58</v>
      </c>
      <c r="M13" s="297">
        <v>15</v>
      </c>
      <c r="N13" s="297">
        <v>4</v>
      </c>
      <c r="O13" s="298">
        <v>-58</v>
      </c>
      <c r="P13" s="299">
        <v>19</v>
      </c>
      <c r="Q13" s="291">
        <v>-16</v>
      </c>
      <c r="R13" s="292">
        <v>18</v>
      </c>
      <c r="S13" s="292">
        <v>-52</v>
      </c>
      <c r="T13" s="293">
        <v>10</v>
      </c>
      <c r="U13" s="294">
        <v>-40</v>
      </c>
    </row>
    <row r="14" spans="1:21" ht="16.149999999999999" customHeight="1">
      <c r="A14" s="295" t="s">
        <v>247</v>
      </c>
      <c r="B14" s="291">
        <v>0</v>
      </c>
      <c r="C14" s="292">
        <v>0</v>
      </c>
      <c r="D14" s="292">
        <v>0</v>
      </c>
      <c r="E14" s="293">
        <v>0</v>
      </c>
      <c r="F14" s="294">
        <v>0</v>
      </c>
      <c r="G14" s="296">
        <v>0</v>
      </c>
      <c r="H14" s="297">
        <v>0</v>
      </c>
      <c r="I14" s="297">
        <v>-17</v>
      </c>
      <c r="J14" s="298">
        <v>-10</v>
      </c>
      <c r="K14" s="299">
        <v>-27</v>
      </c>
      <c r="L14" s="296">
        <v>-13</v>
      </c>
      <c r="M14" s="297">
        <v>0</v>
      </c>
      <c r="N14" s="297">
        <v>1</v>
      </c>
      <c r="O14" s="298">
        <v>-130</v>
      </c>
      <c r="P14" s="299">
        <v>-142</v>
      </c>
      <c r="Q14" s="291">
        <v>0</v>
      </c>
      <c r="R14" s="292">
        <v>-19</v>
      </c>
      <c r="S14" s="292">
        <v>-36</v>
      </c>
      <c r="T14" s="293">
        <v>-404</v>
      </c>
      <c r="U14" s="294">
        <v>-459</v>
      </c>
    </row>
    <row r="15" spans="1:21" ht="16.149999999999999" customHeight="1">
      <c r="A15" s="295" t="s">
        <v>48</v>
      </c>
      <c r="B15" s="291">
        <v>10</v>
      </c>
      <c r="C15" s="292">
        <v>26</v>
      </c>
      <c r="D15" s="292">
        <v>0</v>
      </c>
      <c r="E15" s="293">
        <v>22</v>
      </c>
      <c r="F15" s="294">
        <v>59</v>
      </c>
      <c r="G15" s="296">
        <v>0</v>
      </c>
      <c r="H15" s="297">
        <v>0</v>
      </c>
      <c r="I15" s="297">
        <v>0</v>
      </c>
      <c r="J15" s="298">
        <v>0</v>
      </c>
      <c r="K15" s="299">
        <v>0</v>
      </c>
      <c r="L15" s="296">
        <v>0</v>
      </c>
      <c r="M15" s="297">
        <v>0</v>
      </c>
      <c r="N15" s="297">
        <v>0</v>
      </c>
      <c r="O15" s="298">
        <v>0</v>
      </c>
      <c r="P15" s="299">
        <v>0</v>
      </c>
      <c r="Q15" s="291">
        <v>0</v>
      </c>
      <c r="R15" s="292">
        <v>0</v>
      </c>
      <c r="S15" s="292">
        <v>0</v>
      </c>
      <c r="T15" s="293">
        <v>0</v>
      </c>
      <c r="U15" s="294">
        <v>0</v>
      </c>
    </row>
    <row r="16" spans="1:21" ht="16.149999999999999" customHeight="1">
      <c r="A16" s="295" t="s">
        <v>248</v>
      </c>
      <c r="B16" s="296">
        <v>22</v>
      </c>
      <c r="C16" s="297">
        <v>17</v>
      </c>
      <c r="D16" s="297">
        <v>9</v>
      </c>
      <c r="E16" s="298">
        <v>8</v>
      </c>
      <c r="F16" s="299">
        <v>55</v>
      </c>
      <c r="G16" s="296">
        <v>5</v>
      </c>
      <c r="H16" s="297">
        <v>0</v>
      </c>
      <c r="I16" s="297">
        <v>7</v>
      </c>
      <c r="J16" s="298">
        <v>-31</v>
      </c>
      <c r="K16" s="299">
        <v>-19</v>
      </c>
      <c r="L16" s="296">
        <v>-1</v>
      </c>
      <c r="M16" s="297">
        <v>10</v>
      </c>
      <c r="N16" s="297">
        <v>1</v>
      </c>
      <c r="O16" s="298">
        <v>-3</v>
      </c>
      <c r="P16" s="299">
        <v>8</v>
      </c>
      <c r="Q16" s="296">
        <v>8</v>
      </c>
      <c r="R16" s="297">
        <v>15</v>
      </c>
      <c r="S16" s="297">
        <v>20</v>
      </c>
      <c r="T16" s="298">
        <v>184</v>
      </c>
      <c r="U16" s="299">
        <v>227</v>
      </c>
    </row>
    <row r="17" spans="1:21" ht="16.149999999999999" customHeight="1">
      <c r="A17" s="14" t="s">
        <v>249</v>
      </c>
      <c r="B17" s="291"/>
      <c r="C17" s="292"/>
      <c r="D17" s="292"/>
      <c r="E17" s="293"/>
      <c r="F17" s="294"/>
      <c r="G17" s="296"/>
      <c r="H17" s="297"/>
      <c r="I17" s="297"/>
      <c r="J17" s="298"/>
      <c r="K17" s="299"/>
      <c r="L17" s="296"/>
      <c r="M17" s="297"/>
      <c r="N17" s="297"/>
      <c r="O17" s="298"/>
      <c r="P17" s="299"/>
      <c r="Q17" s="291"/>
      <c r="R17" s="164"/>
      <c r="S17" s="164"/>
      <c r="T17" s="293"/>
      <c r="U17" s="294"/>
    </row>
    <row r="18" spans="1:21" ht="16.149999999999999" customHeight="1">
      <c r="A18" s="14" t="s">
        <v>250</v>
      </c>
      <c r="B18" s="291">
        <v>3336</v>
      </c>
      <c r="C18" s="292">
        <v>3934</v>
      </c>
      <c r="D18" s="292">
        <v>3427</v>
      </c>
      <c r="E18" s="293">
        <v>3830</v>
      </c>
      <c r="F18" s="294">
        <v>14527</v>
      </c>
      <c r="G18" s="296">
        <v>2167</v>
      </c>
      <c r="H18" s="297">
        <v>2190</v>
      </c>
      <c r="I18" s="297">
        <v>2725</v>
      </c>
      <c r="J18" s="298">
        <v>2633</v>
      </c>
      <c r="K18" s="299">
        <v>9714</v>
      </c>
      <c r="L18" s="296">
        <v>2054</v>
      </c>
      <c r="M18" s="297">
        <v>2075</v>
      </c>
      <c r="N18" s="297">
        <v>3350</v>
      </c>
      <c r="O18" s="298">
        <v>5338</v>
      </c>
      <c r="P18" s="299">
        <v>12817</v>
      </c>
      <c r="Q18" s="291">
        <v>1976</v>
      </c>
      <c r="R18" s="292">
        <v>3800</v>
      </c>
      <c r="S18" s="292">
        <v>4208</v>
      </c>
      <c r="T18" s="293">
        <v>5151</v>
      </c>
      <c r="U18" s="294">
        <v>15135</v>
      </c>
    </row>
    <row r="19" spans="1:21" ht="16.149999999999999" customHeight="1">
      <c r="A19" s="14" t="s">
        <v>251</v>
      </c>
      <c r="B19" s="291">
        <v>-3221</v>
      </c>
      <c r="C19" s="292">
        <v>-3764</v>
      </c>
      <c r="D19" s="292">
        <v>-3575</v>
      </c>
      <c r="E19" s="293">
        <v>-3092</v>
      </c>
      <c r="F19" s="294">
        <v>-13652</v>
      </c>
      <c r="G19" s="296">
        <v>-2495</v>
      </c>
      <c r="H19" s="297">
        <v>-2399</v>
      </c>
      <c r="I19" s="297">
        <v>-2717</v>
      </c>
      <c r="J19" s="298">
        <v>-2294</v>
      </c>
      <c r="K19" s="299">
        <v>-9905</v>
      </c>
      <c r="L19" s="296">
        <v>-2216</v>
      </c>
      <c r="M19" s="297">
        <v>-2192</v>
      </c>
      <c r="N19" s="297">
        <v>-3804</v>
      </c>
      <c r="O19" s="298">
        <v>-4456</v>
      </c>
      <c r="P19" s="299">
        <v>-12668</v>
      </c>
      <c r="Q19" s="291">
        <v>-2599</v>
      </c>
      <c r="R19" s="292">
        <v>-4047</v>
      </c>
      <c r="S19" s="292">
        <v>-4395</v>
      </c>
      <c r="T19" s="293">
        <v>-5122</v>
      </c>
      <c r="U19" s="294">
        <v>-16163</v>
      </c>
    </row>
    <row r="20" spans="1:21" ht="16.149999999999999" customHeight="1">
      <c r="A20" s="14" t="s">
        <v>252</v>
      </c>
      <c r="B20" s="291">
        <v>-105</v>
      </c>
      <c r="C20" s="292">
        <v>-154</v>
      </c>
      <c r="D20" s="292">
        <v>159</v>
      </c>
      <c r="E20" s="293">
        <v>-729</v>
      </c>
      <c r="F20" s="294">
        <v>-830</v>
      </c>
      <c r="G20" s="296">
        <v>335</v>
      </c>
      <c r="H20" s="297">
        <v>215</v>
      </c>
      <c r="I20" s="297">
        <v>-3</v>
      </c>
      <c r="J20" s="298">
        <v>-328</v>
      </c>
      <c r="K20" s="299">
        <v>218</v>
      </c>
      <c r="L20" s="296">
        <v>173</v>
      </c>
      <c r="M20" s="297">
        <v>122</v>
      </c>
      <c r="N20" s="297">
        <v>461</v>
      </c>
      <c r="O20" s="298">
        <v>-870</v>
      </c>
      <c r="P20" s="299">
        <v>-114</v>
      </c>
      <c r="Q20" s="291">
        <v>626</v>
      </c>
      <c r="R20" s="292">
        <v>254</v>
      </c>
      <c r="S20" s="292">
        <v>192</v>
      </c>
      <c r="T20" s="293">
        <v>-15</v>
      </c>
      <c r="U20" s="294">
        <v>1057</v>
      </c>
    </row>
    <row r="21" spans="1:21" ht="16.149999999999999" customHeight="1">
      <c r="A21" s="14" t="s">
        <v>253</v>
      </c>
      <c r="B21" s="291">
        <v>-93</v>
      </c>
      <c r="C21" s="292">
        <v>-95</v>
      </c>
      <c r="D21" s="292">
        <v>119</v>
      </c>
      <c r="E21" s="293">
        <v>-85</v>
      </c>
      <c r="F21" s="294">
        <v>-153</v>
      </c>
      <c r="G21" s="296">
        <v>49</v>
      </c>
      <c r="H21" s="297">
        <v>-91</v>
      </c>
      <c r="I21" s="297">
        <v>-119</v>
      </c>
      <c r="J21" s="298">
        <v>-540</v>
      </c>
      <c r="K21" s="299">
        <v>-702</v>
      </c>
      <c r="L21" s="296">
        <v>221</v>
      </c>
      <c r="M21" s="297">
        <v>-146</v>
      </c>
      <c r="N21" s="297">
        <v>-274</v>
      </c>
      <c r="O21" s="298">
        <v>-395</v>
      </c>
      <c r="P21" s="299">
        <v>-597</v>
      </c>
      <c r="Q21" s="291">
        <v>218</v>
      </c>
      <c r="R21" s="292">
        <v>-385</v>
      </c>
      <c r="S21" s="292">
        <v>-252</v>
      </c>
      <c r="T21" s="293">
        <v>-463</v>
      </c>
      <c r="U21" s="294">
        <v>-882</v>
      </c>
    </row>
    <row r="22" spans="1:21" ht="16.149999999999999" customHeight="1">
      <c r="A22" s="14" t="s">
        <v>254</v>
      </c>
      <c r="B22" s="291">
        <v>-106</v>
      </c>
      <c r="C22" s="292">
        <v>-84</v>
      </c>
      <c r="D22" s="292">
        <v>67</v>
      </c>
      <c r="E22" s="293">
        <v>199</v>
      </c>
      <c r="F22" s="294">
        <v>76</v>
      </c>
      <c r="G22" s="296">
        <v>-73</v>
      </c>
      <c r="H22" s="297">
        <v>-233</v>
      </c>
      <c r="I22" s="297">
        <v>21</v>
      </c>
      <c r="J22" s="298">
        <v>319</v>
      </c>
      <c r="K22" s="299">
        <v>34</v>
      </c>
      <c r="L22" s="296">
        <v>-204</v>
      </c>
      <c r="M22" s="297">
        <v>140</v>
      </c>
      <c r="N22" s="297">
        <v>153</v>
      </c>
      <c r="O22" s="298">
        <v>477</v>
      </c>
      <c r="P22" s="299">
        <v>566</v>
      </c>
      <c r="Q22" s="291">
        <v>-225</v>
      </c>
      <c r="R22" s="292">
        <v>49</v>
      </c>
      <c r="S22" s="292">
        <v>181</v>
      </c>
      <c r="T22" s="293">
        <v>565</v>
      </c>
      <c r="U22" s="294">
        <v>570</v>
      </c>
    </row>
    <row r="23" spans="1:21" ht="16.149999999999999" customHeight="1">
      <c r="A23" s="14" t="s">
        <v>255</v>
      </c>
      <c r="B23" s="291">
        <v>-725</v>
      </c>
      <c r="C23" s="292">
        <v>151</v>
      </c>
      <c r="D23" s="292">
        <v>199</v>
      </c>
      <c r="E23" s="293">
        <v>373</v>
      </c>
      <c r="F23" s="294">
        <v>-2</v>
      </c>
      <c r="G23" s="296">
        <v>-844</v>
      </c>
      <c r="H23" s="297">
        <v>33</v>
      </c>
      <c r="I23" s="297">
        <v>142</v>
      </c>
      <c r="J23" s="298">
        <v>497</v>
      </c>
      <c r="K23" s="299">
        <v>-172</v>
      </c>
      <c r="L23" s="296">
        <v>-824</v>
      </c>
      <c r="M23" s="297">
        <v>36</v>
      </c>
      <c r="N23" s="297">
        <v>263</v>
      </c>
      <c r="O23" s="298">
        <v>731</v>
      </c>
      <c r="P23" s="299">
        <v>206</v>
      </c>
      <c r="Q23" s="291">
        <v>-859</v>
      </c>
      <c r="R23" s="292">
        <v>72</v>
      </c>
      <c r="S23" s="292">
        <v>356</v>
      </c>
      <c r="T23" s="293">
        <v>716</v>
      </c>
      <c r="U23" s="294">
        <v>285</v>
      </c>
    </row>
    <row r="24" spans="1:21" ht="16.149999999999999" customHeight="1">
      <c r="A24" s="300" t="s">
        <v>256</v>
      </c>
      <c r="B24" s="301">
        <v>18</v>
      </c>
      <c r="C24" s="302">
        <v>-78</v>
      </c>
      <c r="D24" s="302">
        <v>-69</v>
      </c>
      <c r="E24" s="303">
        <v>-4</v>
      </c>
      <c r="F24" s="304">
        <v>-133</v>
      </c>
      <c r="G24" s="314">
        <v>-57</v>
      </c>
      <c r="H24" s="315">
        <v>-101</v>
      </c>
      <c r="I24" s="315">
        <v>-8</v>
      </c>
      <c r="J24" s="316">
        <v>62</v>
      </c>
      <c r="K24" s="317">
        <v>-103</v>
      </c>
      <c r="L24" s="314">
        <v>-43</v>
      </c>
      <c r="M24" s="315">
        <v>-110</v>
      </c>
      <c r="N24" s="315">
        <v>-4</v>
      </c>
      <c r="O24" s="316">
        <v>74</v>
      </c>
      <c r="P24" s="317">
        <v>-82</v>
      </c>
      <c r="Q24" s="301">
        <v>-76</v>
      </c>
      <c r="R24" s="302">
        <v>-178</v>
      </c>
      <c r="S24" s="302">
        <v>50</v>
      </c>
      <c r="T24" s="303">
        <v>164</v>
      </c>
      <c r="U24" s="304">
        <v>-40</v>
      </c>
    </row>
    <row r="25" spans="1:21" ht="16.149999999999999" customHeight="1">
      <c r="A25" s="305" t="s">
        <v>257</v>
      </c>
      <c r="B25" s="306">
        <v>-394</v>
      </c>
      <c r="C25" s="307">
        <v>454</v>
      </c>
      <c r="D25" s="307">
        <v>754</v>
      </c>
      <c r="E25" s="308">
        <v>815</v>
      </c>
      <c r="F25" s="309">
        <v>1629</v>
      </c>
      <c r="G25" s="306">
        <v>-745</v>
      </c>
      <c r="H25" s="307">
        <v>-11</v>
      </c>
      <c r="I25" s="307">
        <v>383</v>
      </c>
      <c r="J25" s="308">
        <v>853</v>
      </c>
      <c r="K25" s="309">
        <v>480</v>
      </c>
      <c r="L25" s="306">
        <v>-492</v>
      </c>
      <c r="M25" s="307">
        <v>287</v>
      </c>
      <c r="N25" s="307">
        <v>573</v>
      </c>
      <c r="O25" s="308">
        <v>1340</v>
      </c>
      <c r="P25" s="309">
        <v>1708</v>
      </c>
      <c r="Q25" s="306">
        <v>-546</v>
      </c>
      <c r="R25" s="307">
        <v>57</v>
      </c>
      <c r="S25" s="307">
        <v>827</v>
      </c>
      <c r="T25" s="308">
        <v>1221</v>
      </c>
      <c r="U25" s="309">
        <v>1559</v>
      </c>
    </row>
    <row r="26" spans="1:21" ht="15" customHeight="1">
      <c r="B26" s="286"/>
      <c r="C26" s="287"/>
      <c r="D26" s="287"/>
      <c r="E26" s="288"/>
      <c r="F26" s="289"/>
      <c r="G26" s="286"/>
      <c r="H26" s="287"/>
      <c r="I26" s="287"/>
      <c r="J26" s="288"/>
      <c r="K26" s="289"/>
      <c r="L26" s="286"/>
      <c r="M26" s="287"/>
      <c r="N26" s="287"/>
      <c r="O26" s="288"/>
      <c r="P26" s="289"/>
      <c r="Q26" s="286"/>
      <c r="R26" s="287"/>
      <c r="S26" s="287"/>
      <c r="T26" s="288"/>
      <c r="U26" s="289"/>
    </row>
    <row r="27" spans="1:21" ht="15.6" customHeight="1">
      <c r="A27" s="25" t="s">
        <v>258</v>
      </c>
      <c r="B27" s="310"/>
      <c r="C27" s="311"/>
      <c r="D27" s="311"/>
      <c r="E27" s="312"/>
      <c r="F27" s="313"/>
      <c r="G27" s="310"/>
      <c r="H27" s="311"/>
      <c r="I27" s="311"/>
      <c r="J27" s="312"/>
      <c r="K27" s="313"/>
      <c r="L27" s="310"/>
      <c r="M27" s="311"/>
      <c r="N27" s="311"/>
      <c r="O27" s="312"/>
      <c r="P27" s="313"/>
      <c r="Q27" s="310"/>
      <c r="R27" s="311"/>
      <c r="S27" s="311"/>
      <c r="T27" s="312"/>
      <c r="U27" s="313"/>
    </row>
    <row r="28" spans="1:21" ht="16.149999999999999" customHeight="1">
      <c r="A28" s="14" t="s">
        <v>259</v>
      </c>
      <c r="B28" s="291">
        <v>-42</v>
      </c>
      <c r="C28" s="292">
        <v>-55</v>
      </c>
      <c r="D28" s="292">
        <v>-64</v>
      </c>
      <c r="E28" s="293">
        <v>-99</v>
      </c>
      <c r="F28" s="294">
        <v>-260</v>
      </c>
      <c r="G28" s="291">
        <v>-60</v>
      </c>
      <c r="H28" s="292">
        <v>-75</v>
      </c>
      <c r="I28" s="292">
        <v>-76</v>
      </c>
      <c r="J28" s="293">
        <v>-94</v>
      </c>
      <c r="K28" s="294">
        <v>-305</v>
      </c>
      <c r="L28" s="291">
        <v>-68</v>
      </c>
      <c r="M28" s="292">
        <v>-67</v>
      </c>
      <c r="N28" s="292">
        <v>-79</v>
      </c>
      <c r="O28" s="293">
        <v>-93</v>
      </c>
      <c r="P28" s="294">
        <v>-307</v>
      </c>
      <c r="Q28" s="291">
        <v>-64</v>
      </c>
      <c r="R28" s="292">
        <v>-74</v>
      </c>
      <c r="S28" s="292">
        <v>-84</v>
      </c>
      <c r="T28" s="293">
        <v>-144</v>
      </c>
      <c r="U28" s="294">
        <v>-366</v>
      </c>
    </row>
    <row r="29" spans="1:21" ht="16.149999999999999" customHeight="1">
      <c r="A29" s="14" t="s">
        <v>260</v>
      </c>
      <c r="B29" s="291">
        <v>-17</v>
      </c>
      <c r="C29" s="292">
        <v>-29</v>
      </c>
      <c r="D29" s="292">
        <v>-15</v>
      </c>
      <c r="E29" s="293">
        <v>-113</v>
      </c>
      <c r="F29" s="294">
        <v>-174</v>
      </c>
      <c r="G29" s="291">
        <v>-45</v>
      </c>
      <c r="H29" s="292">
        <v>-121</v>
      </c>
      <c r="I29" s="292">
        <v>-4</v>
      </c>
      <c r="J29" s="293">
        <v>-33</v>
      </c>
      <c r="K29" s="294">
        <v>-203</v>
      </c>
      <c r="L29" s="291">
        <v>-783</v>
      </c>
      <c r="M29" s="292">
        <v>-268</v>
      </c>
      <c r="N29" s="292">
        <v>-1</v>
      </c>
      <c r="O29" s="293">
        <v>-15</v>
      </c>
      <c r="P29" s="294">
        <v>-1067</v>
      </c>
      <c r="Q29" s="291">
        <v>-303</v>
      </c>
      <c r="R29" s="292">
        <v>-8</v>
      </c>
      <c r="S29" s="292">
        <v>-20</v>
      </c>
      <c r="T29" s="293">
        <v>-1043</v>
      </c>
      <c r="U29" s="294">
        <v>-1374</v>
      </c>
    </row>
    <row r="30" spans="1:21" ht="16.149999999999999" customHeight="1">
      <c r="A30" s="14" t="s">
        <v>261</v>
      </c>
      <c r="B30" s="291">
        <v>-44</v>
      </c>
      <c r="C30" s="292">
        <v>-176</v>
      </c>
      <c r="D30" s="292">
        <v>-102</v>
      </c>
      <c r="E30" s="293">
        <v>-63</v>
      </c>
      <c r="F30" s="294">
        <v>-385</v>
      </c>
      <c r="G30" s="291">
        <v>-29</v>
      </c>
      <c r="H30" s="292">
        <v>-31</v>
      </c>
      <c r="I30" s="292">
        <v>-45</v>
      </c>
      <c r="J30" s="293">
        <v>-22</v>
      </c>
      <c r="K30" s="294">
        <v>-127</v>
      </c>
      <c r="L30" s="291">
        <v>-28</v>
      </c>
      <c r="M30" s="292">
        <v>-45</v>
      </c>
      <c r="N30" s="292">
        <v>-37</v>
      </c>
      <c r="O30" s="293">
        <v>-26</v>
      </c>
      <c r="P30" s="294">
        <v>-136</v>
      </c>
      <c r="Q30" s="291">
        <v>-51</v>
      </c>
      <c r="R30" s="292">
        <v>-34</v>
      </c>
      <c r="S30" s="292">
        <v>-8</v>
      </c>
      <c r="T30" s="293">
        <v>-68</v>
      </c>
      <c r="U30" s="294">
        <v>-161</v>
      </c>
    </row>
    <row r="31" spans="1:21" ht="16.149999999999999" customHeight="1">
      <c r="A31" s="14" t="s">
        <v>262</v>
      </c>
      <c r="B31" s="291">
        <v>0</v>
      </c>
      <c r="C31" s="292">
        <v>0</v>
      </c>
      <c r="D31" s="292">
        <v>0</v>
      </c>
      <c r="E31" s="293">
        <v>0</v>
      </c>
      <c r="F31" s="294">
        <v>0</v>
      </c>
      <c r="G31" s="291">
        <v>0</v>
      </c>
      <c r="H31" s="292">
        <v>0</v>
      </c>
      <c r="I31" s="292">
        <v>-103</v>
      </c>
      <c r="J31" s="293">
        <v>-67</v>
      </c>
      <c r="K31" s="294">
        <v>-171</v>
      </c>
      <c r="L31" s="291">
        <v>-59</v>
      </c>
      <c r="M31" s="292">
        <v>-77</v>
      </c>
      <c r="N31" s="292">
        <v>-76</v>
      </c>
      <c r="O31" s="293">
        <v>-177</v>
      </c>
      <c r="P31" s="294">
        <v>-389</v>
      </c>
      <c r="Q31" s="291">
        <v>-66</v>
      </c>
      <c r="R31" s="292">
        <v>-68</v>
      </c>
      <c r="S31" s="292">
        <v>-106</v>
      </c>
      <c r="T31" s="293">
        <v>-150</v>
      </c>
      <c r="U31" s="294">
        <v>-390</v>
      </c>
    </row>
    <row r="32" spans="1:21" ht="16.149999999999999" customHeight="1">
      <c r="A32" s="14" t="s">
        <v>263</v>
      </c>
      <c r="B32" s="291">
        <v>0</v>
      </c>
      <c r="C32" s="292">
        <v>0</v>
      </c>
      <c r="D32" s="292">
        <v>0</v>
      </c>
      <c r="E32" s="293">
        <v>0</v>
      </c>
      <c r="F32" s="294">
        <v>0</v>
      </c>
      <c r="G32" s="291">
        <v>0</v>
      </c>
      <c r="H32" s="292">
        <v>0</v>
      </c>
      <c r="I32" s="292">
        <v>55</v>
      </c>
      <c r="J32" s="293">
        <v>22</v>
      </c>
      <c r="K32" s="294">
        <v>77</v>
      </c>
      <c r="L32" s="291">
        <v>0</v>
      </c>
      <c r="M32" s="292">
        <v>6</v>
      </c>
      <c r="N32" s="292">
        <v>0</v>
      </c>
      <c r="O32" s="293">
        <v>229</v>
      </c>
      <c r="P32" s="294">
        <v>235</v>
      </c>
      <c r="Q32" s="291">
        <v>13</v>
      </c>
      <c r="R32" s="292">
        <v>75</v>
      </c>
      <c r="S32" s="292">
        <v>15</v>
      </c>
      <c r="T32" s="293">
        <v>405</v>
      </c>
      <c r="U32" s="294">
        <v>509</v>
      </c>
    </row>
    <row r="33" spans="1:22" ht="16.149999999999999" customHeight="1">
      <c r="A33" s="300" t="s">
        <v>264</v>
      </c>
      <c r="B33" s="314">
        <v>7</v>
      </c>
      <c r="C33" s="315">
        <v>27</v>
      </c>
      <c r="D33" s="315">
        <v>-94</v>
      </c>
      <c r="E33" s="316">
        <v>46</v>
      </c>
      <c r="F33" s="317">
        <v>-13</v>
      </c>
      <c r="G33" s="314">
        <v>19</v>
      </c>
      <c r="H33" s="315">
        <v>-27</v>
      </c>
      <c r="I33" s="315">
        <v>6</v>
      </c>
      <c r="J33" s="316">
        <v>50</v>
      </c>
      <c r="K33" s="317">
        <v>48</v>
      </c>
      <c r="L33" s="314">
        <v>38</v>
      </c>
      <c r="M33" s="315">
        <v>44</v>
      </c>
      <c r="N33" s="315">
        <v>6</v>
      </c>
      <c r="O33" s="316">
        <v>62</v>
      </c>
      <c r="P33" s="317">
        <v>150</v>
      </c>
      <c r="Q33" s="314">
        <v>9</v>
      </c>
      <c r="R33" s="315">
        <v>104</v>
      </c>
      <c r="S33" s="315">
        <v>6</v>
      </c>
      <c r="T33" s="316">
        <v>37</v>
      </c>
      <c r="U33" s="317">
        <v>155</v>
      </c>
    </row>
    <row r="34" spans="1:22" ht="16.149999999999999" customHeight="1">
      <c r="A34" s="305" t="s">
        <v>265</v>
      </c>
      <c r="B34" s="306">
        <v>-96</v>
      </c>
      <c r="C34" s="307">
        <v>-233</v>
      </c>
      <c r="D34" s="307">
        <v>-275</v>
      </c>
      <c r="E34" s="308">
        <v>-229</v>
      </c>
      <c r="F34" s="309">
        <v>-832</v>
      </c>
      <c r="G34" s="306">
        <v>-115</v>
      </c>
      <c r="H34" s="307">
        <v>-254</v>
      </c>
      <c r="I34" s="307">
        <v>-167</v>
      </c>
      <c r="J34" s="308">
        <v>-144</v>
      </c>
      <c r="K34" s="309">
        <v>-681</v>
      </c>
      <c r="L34" s="306">
        <v>-900</v>
      </c>
      <c r="M34" s="307">
        <v>-407</v>
      </c>
      <c r="N34" s="307">
        <v>-187</v>
      </c>
      <c r="O34" s="308">
        <v>-20</v>
      </c>
      <c r="P34" s="309">
        <v>-1514</v>
      </c>
      <c r="Q34" s="306">
        <v>-462</v>
      </c>
      <c r="R34" s="307">
        <v>-5</v>
      </c>
      <c r="S34" s="307">
        <v>-197</v>
      </c>
      <c r="T34" s="308">
        <v>-963</v>
      </c>
      <c r="U34" s="309">
        <v>-1627</v>
      </c>
    </row>
    <row r="35" spans="1:22" ht="15" customHeight="1">
      <c r="B35" s="286"/>
      <c r="C35" s="287"/>
      <c r="D35" s="287"/>
      <c r="E35" s="288"/>
      <c r="F35" s="289"/>
      <c r="G35" s="286"/>
      <c r="H35" s="287"/>
      <c r="I35" s="287"/>
      <c r="J35" s="288"/>
      <c r="K35" s="289"/>
      <c r="L35" s="286"/>
      <c r="M35" s="287"/>
      <c r="N35" s="287"/>
      <c r="O35" s="288"/>
      <c r="P35" s="289"/>
      <c r="Q35" s="286"/>
      <c r="R35" s="287"/>
      <c r="S35" s="287"/>
      <c r="T35" s="288"/>
      <c r="U35" s="289"/>
    </row>
    <row r="36" spans="1:22" ht="15.6" customHeight="1">
      <c r="A36" s="25" t="s">
        <v>266</v>
      </c>
      <c r="B36" s="310"/>
      <c r="C36" s="311"/>
      <c r="D36" s="311"/>
      <c r="E36" s="312"/>
      <c r="F36" s="313"/>
      <c r="G36" s="310"/>
      <c r="H36" s="311"/>
      <c r="I36" s="311"/>
      <c r="J36" s="312"/>
      <c r="K36" s="313"/>
      <c r="L36" s="310"/>
      <c r="M36" s="311"/>
      <c r="N36" s="311"/>
      <c r="O36" s="312"/>
      <c r="P36" s="313"/>
      <c r="Q36" s="310"/>
      <c r="R36" s="311"/>
      <c r="S36" s="311"/>
      <c r="T36" s="312"/>
      <c r="U36" s="313"/>
    </row>
    <row r="37" spans="1:22" ht="16.149999999999999" customHeight="1">
      <c r="A37" s="14" t="s">
        <v>267</v>
      </c>
      <c r="B37" s="291">
        <v>210</v>
      </c>
      <c r="C37" s="292">
        <v>570</v>
      </c>
      <c r="D37" s="292">
        <v>533</v>
      </c>
      <c r="E37" s="293">
        <v>520</v>
      </c>
      <c r="F37" s="294">
        <v>1833</v>
      </c>
      <c r="G37" s="291">
        <v>1660</v>
      </c>
      <c r="H37" s="292">
        <v>1546</v>
      </c>
      <c r="I37" s="292">
        <v>630</v>
      </c>
      <c r="J37" s="293">
        <v>170</v>
      </c>
      <c r="K37" s="294">
        <v>4006</v>
      </c>
      <c r="L37" s="291">
        <v>1070</v>
      </c>
      <c r="M37" s="292">
        <v>1435</v>
      </c>
      <c r="N37" s="292">
        <v>708</v>
      </c>
      <c r="O37" s="293">
        <v>960</v>
      </c>
      <c r="P37" s="294">
        <v>4173</v>
      </c>
      <c r="Q37" s="291">
        <v>0</v>
      </c>
      <c r="R37" s="292">
        <v>0</v>
      </c>
      <c r="S37" s="292">
        <v>0</v>
      </c>
      <c r="T37" s="293">
        <v>0</v>
      </c>
      <c r="U37" s="294">
        <v>0</v>
      </c>
    </row>
    <row r="38" spans="1:22" ht="16.149999999999999" customHeight="1">
      <c r="A38" s="14" t="s">
        <v>268</v>
      </c>
      <c r="B38" s="291">
        <v>0</v>
      </c>
      <c r="C38" s="292">
        <v>-470</v>
      </c>
      <c r="D38" s="292">
        <v>-560</v>
      </c>
      <c r="E38" s="293">
        <v>-625</v>
      </c>
      <c r="F38" s="294">
        <v>-1655</v>
      </c>
      <c r="G38" s="291">
        <v>-629</v>
      </c>
      <c r="H38" s="292">
        <v>-2172</v>
      </c>
      <c r="I38" s="292">
        <v>-540</v>
      </c>
      <c r="J38" s="293">
        <v>-843</v>
      </c>
      <c r="K38" s="294">
        <v>-4184</v>
      </c>
      <c r="L38" s="291">
        <v>-250</v>
      </c>
      <c r="M38" s="292">
        <v>-1315</v>
      </c>
      <c r="N38" s="292">
        <v>-965</v>
      </c>
      <c r="O38" s="293">
        <v>-1511</v>
      </c>
      <c r="P38" s="294">
        <v>-4041</v>
      </c>
      <c r="Q38" s="291">
        <v>-132</v>
      </c>
      <c r="R38" s="292">
        <v>0</v>
      </c>
      <c r="S38" s="292">
        <v>0</v>
      </c>
      <c r="T38" s="293">
        <v>0</v>
      </c>
      <c r="U38" s="294">
        <v>-132</v>
      </c>
    </row>
    <row r="39" spans="1:22" ht="16.149999999999999" customHeight="1">
      <c r="A39" s="14" t="s">
        <v>269</v>
      </c>
      <c r="B39" s="291">
        <v>0</v>
      </c>
      <c r="C39" s="292">
        <v>0</v>
      </c>
      <c r="D39" s="292">
        <v>0</v>
      </c>
      <c r="E39" s="293">
        <v>0</v>
      </c>
      <c r="F39" s="294">
        <v>0</v>
      </c>
      <c r="G39" s="291">
        <v>0</v>
      </c>
      <c r="H39" s="292">
        <v>0</v>
      </c>
      <c r="I39" s="292">
        <v>0</v>
      </c>
      <c r="J39" s="293">
        <v>0</v>
      </c>
      <c r="K39" s="294">
        <v>0</v>
      </c>
      <c r="L39" s="291">
        <v>0</v>
      </c>
      <c r="M39" s="292">
        <v>0</v>
      </c>
      <c r="N39" s="292">
        <v>0</v>
      </c>
      <c r="O39" s="293">
        <v>175</v>
      </c>
      <c r="P39" s="294">
        <v>175</v>
      </c>
      <c r="Q39" s="291">
        <v>1421</v>
      </c>
      <c r="R39" s="292">
        <v>-239</v>
      </c>
      <c r="S39" s="292">
        <v>-272</v>
      </c>
      <c r="T39" s="293">
        <v>-233</v>
      </c>
      <c r="U39" s="294">
        <v>677</v>
      </c>
    </row>
    <row r="40" spans="1:22" ht="16.149999999999999" customHeight="1">
      <c r="A40" s="14" t="s">
        <v>270</v>
      </c>
      <c r="B40" s="291">
        <v>0</v>
      </c>
      <c r="C40" s="292">
        <v>0</v>
      </c>
      <c r="D40" s="292">
        <v>0</v>
      </c>
      <c r="E40" s="293">
        <v>0</v>
      </c>
      <c r="F40" s="294">
        <v>0</v>
      </c>
      <c r="G40" s="291">
        <v>0</v>
      </c>
      <c r="H40" s="292">
        <v>975</v>
      </c>
      <c r="I40" s="292">
        <v>749</v>
      </c>
      <c r="J40" s="293">
        <v>0</v>
      </c>
      <c r="K40" s="294">
        <v>1724</v>
      </c>
      <c r="L40" s="291">
        <v>495</v>
      </c>
      <c r="M40" s="292">
        <v>0</v>
      </c>
      <c r="N40" s="292">
        <v>0</v>
      </c>
      <c r="O40" s="293">
        <v>0</v>
      </c>
      <c r="P40" s="294">
        <v>495</v>
      </c>
      <c r="Q40" s="291">
        <v>585</v>
      </c>
      <c r="R40" s="292">
        <v>1089</v>
      </c>
      <c r="S40" s="292">
        <v>-6</v>
      </c>
      <c r="T40" s="293">
        <v>742</v>
      </c>
      <c r="U40" s="294">
        <v>2410</v>
      </c>
    </row>
    <row r="41" spans="1:22" ht="16.149999999999999" customHeight="1">
      <c r="A41" s="14" t="s">
        <v>271</v>
      </c>
      <c r="B41" s="291">
        <v>0</v>
      </c>
      <c r="C41" s="292">
        <v>0</v>
      </c>
      <c r="D41" s="292">
        <v>0</v>
      </c>
      <c r="E41" s="293">
        <v>0</v>
      </c>
      <c r="F41" s="294">
        <v>0</v>
      </c>
      <c r="G41" s="291">
        <v>0</v>
      </c>
      <c r="H41" s="292">
        <v>0</v>
      </c>
      <c r="I41" s="292">
        <v>-437</v>
      </c>
      <c r="J41" s="293">
        <v>0</v>
      </c>
      <c r="K41" s="294">
        <v>-437</v>
      </c>
      <c r="L41" s="291">
        <v>0</v>
      </c>
      <c r="M41" s="292">
        <v>0</v>
      </c>
      <c r="N41" s="292">
        <v>0</v>
      </c>
      <c r="O41" s="293">
        <v>-9</v>
      </c>
      <c r="P41" s="294">
        <v>-9</v>
      </c>
      <c r="Q41" s="291">
        <v>-33</v>
      </c>
      <c r="R41" s="292">
        <v>-603</v>
      </c>
      <c r="S41" s="292">
        <v>-15</v>
      </c>
      <c r="T41" s="293">
        <v>-19</v>
      </c>
      <c r="U41" s="294">
        <v>-670</v>
      </c>
    </row>
    <row r="42" spans="1:22" ht="16.149999999999999" customHeight="1">
      <c r="A42" s="14" t="s">
        <v>272</v>
      </c>
      <c r="B42" s="291">
        <v>-368</v>
      </c>
      <c r="C42" s="292">
        <v>-626</v>
      </c>
      <c r="D42" s="292">
        <v>-411</v>
      </c>
      <c r="E42" s="293">
        <v>-446</v>
      </c>
      <c r="F42" s="294">
        <v>-1850</v>
      </c>
      <c r="G42" s="291">
        <v>-130</v>
      </c>
      <c r="H42" s="292">
        <v>0</v>
      </c>
      <c r="I42" s="292">
        <v>-516</v>
      </c>
      <c r="J42" s="293">
        <v>-20</v>
      </c>
      <c r="K42" s="294">
        <v>-665</v>
      </c>
      <c r="L42" s="291">
        <v>0</v>
      </c>
      <c r="M42" s="292">
        <v>-47</v>
      </c>
      <c r="N42" s="292">
        <v>-63</v>
      </c>
      <c r="O42" s="293">
        <v>-517</v>
      </c>
      <c r="P42" s="294">
        <v>-627</v>
      </c>
      <c r="Q42" s="291">
        <v>-418</v>
      </c>
      <c r="R42" s="292">
        <v>-262</v>
      </c>
      <c r="S42" s="292">
        <v>0</v>
      </c>
      <c r="T42" s="293">
        <v>-288</v>
      </c>
      <c r="U42" s="294">
        <v>-968</v>
      </c>
    </row>
    <row r="43" spans="1:22" ht="16.149999999999999" customHeight="1">
      <c r="A43" s="300" t="s">
        <v>273</v>
      </c>
      <c r="B43" s="301">
        <v>-51</v>
      </c>
      <c r="C43" s="302">
        <v>-26</v>
      </c>
      <c r="D43" s="302">
        <v>-14</v>
      </c>
      <c r="E43" s="303">
        <v>-3</v>
      </c>
      <c r="F43" s="304">
        <v>-94</v>
      </c>
      <c r="G43" s="301">
        <v>-140</v>
      </c>
      <c r="H43" s="302">
        <v>-35</v>
      </c>
      <c r="I43" s="302">
        <v>-55</v>
      </c>
      <c r="J43" s="303">
        <v>-60</v>
      </c>
      <c r="K43" s="304">
        <v>-291</v>
      </c>
      <c r="L43" s="301">
        <v>-123</v>
      </c>
      <c r="M43" s="302">
        <v>-23</v>
      </c>
      <c r="N43" s="302">
        <v>5</v>
      </c>
      <c r="O43" s="303">
        <v>-246</v>
      </c>
      <c r="P43" s="304">
        <v>-387</v>
      </c>
      <c r="Q43" s="301">
        <v>-167</v>
      </c>
      <c r="R43" s="302">
        <v>-81</v>
      </c>
      <c r="S43" s="302">
        <v>-35</v>
      </c>
      <c r="T43" s="303">
        <v>-238</v>
      </c>
      <c r="U43" s="304">
        <v>-521</v>
      </c>
    </row>
    <row r="44" spans="1:22" ht="16.149999999999999" customHeight="1">
      <c r="A44" s="305" t="s">
        <v>274</v>
      </c>
      <c r="B44" s="306">
        <v>-209</v>
      </c>
      <c r="C44" s="307">
        <v>-552</v>
      </c>
      <c r="D44" s="307">
        <v>-452</v>
      </c>
      <c r="E44" s="308">
        <v>-554</v>
      </c>
      <c r="F44" s="309">
        <v>-1766</v>
      </c>
      <c r="G44" s="306">
        <v>761</v>
      </c>
      <c r="H44" s="307">
        <v>314</v>
      </c>
      <c r="I44" s="307">
        <v>-169</v>
      </c>
      <c r="J44" s="308">
        <v>-753</v>
      </c>
      <c r="K44" s="309">
        <v>153</v>
      </c>
      <c r="L44" s="306">
        <v>1192</v>
      </c>
      <c r="M44" s="307">
        <v>50</v>
      </c>
      <c r="N44" s="307">
        <v>-315</v>
      </c>
      <c r="O44" s="308">
        <v>-1148</v>
      </c>
      <c r="P44" s="309">
        <v>-221</v>
      </c>
      <c r="Q44" s="306">
        <v>1256</v>
      </c>
      <c r="R44" s="307">
        <v>-96</v>
      </c>
      <c r="S44" s="307">
        <v>-328</v>
      </c>
      <c r="T44" s="308">
        <v>-36</v>
      </c>
      <c r="U44" s="309">
        <v>796</v>
      </c>
    </row>
    <row r="45" spans="1:22" ht="15" customHeight="1">
      <c r="B45" s="318"/>
      <c r="C45" s="319"/>
      <c r="D45" s="319"/>
      <c r="E45" s="320"/>
      <c r="F45" s="321"/>
      <c r="G45" s="318"/>
      <c r="H45" s="319"/>
      <c r="I45" s="319"/>
      <c r="J45" s="320"/>
      <c r="K45" s="321"/>
      <c r="L45" s="318"/>
      <c r="M45" s="319"/>
      <c r="N45" s="319"/>
      <c r="O45" s="320"/>
      <c r="P45" s="321"/>
      <c r="Q45" s="318"/>
      <c r="R45" s="319"/>
      <c r="S45" s="319"/>
      <c r="T45" s="322"/>
      <c r="U45" s="323"/>
    </row>
    <row r="46" spans="1:22" ht="16.149999999999999" customHeight="1">
      <c r="A46" s="14" t="s">
        <v>275</v>
      </c>
      <c r="B46" s="291">
        <v>-49</v>
      </c>
      <c r="C46" s="292">
        <v>-132</v>
      </c>
      <c r="D46" s="292">
        <v>-135</v>
      </c>
      <c r="E46" s="293">
        <v>150</v>
      </c>
      <c r="F46" s="294">
        <v>-166</v>
      </c>
      <c r="G46" s="291">
        <v>14</v>
      </c>
      <c r="H46" s="292">
        <v>-11</v>
      </c>
      <c r="I46" s="292">
        <v>-51</v>
      </c>
      <c r="J46" s="293">
        <v>61</v>
      </c>
      <c r="K46" s="294">
        <v>14</v>
      </c>
      <c r="L46" s="291">
        <v>-44</v>
      </c>
      <c r="M46" s="292">
        <v>-24</v>
      </c>
      <c r="N46" s="292">
        <v>53</v>
      </c>
      <c r="O46" s="293">
        <v>-108</v>
      </c>
      <c r="P46" s="294">
        <v>-123</v>
      </c>
      <c r="Q46" s="291">
        <v>44</v>
      </c>
      <c r="R46" s="292">
        <v>63</v>
      </c>
      <c r="S46" s="292">
        <v>-25</v>
      </c>
      <c r="T46" s="293">
        <v>-17</v>
      </c>
      <c r="U46" s="294">
        <v>65</v>
      </c>
    </row>
    <row r="47" spans="1:22" ht="15" customHeight="1">
      <c r="B47" s="301"/>
      <c r="C47" s="164"/>
      <c r="D47" s="164"/>
      <c r="E47" s="164"/>
      <c r="F47" s="304"/>
      <c r="G47" s="301"/>
      <c r="H47" s="164"/>
      <c r="I47" s="164"/>
      <c r="J47" s="164"/>
      <c r="K47" s="304"/>
      <c r="L47" s="301"/>
      <c r="M47" s="164"/>
      <c r="N47" s="164"/>
      <c r="O47" s="164"/>
      <c r="P47" s="304"/>
      <c r="Q47" s="301"/>
      <c r="R47" s="164"/>
      <c r="S47" s="164"/>
      <c r="T47" s="164"/>
      <c r="U47" s="304"/>
    </row>
    <row r="48" spans="1:22" ht="16.149999999999999" customHeight="1">
      <c r="A48" s="305" t="s">
        <v>276</v>
      </c>
      <c r="B48" s="306">
        <v>-747</v>
      </c>
      <c r="C48" s="307">
        <v>-462</v>
      </c>
      <c r="D48" s="307">
        <v>-108</v>
      </c>
      <c r="E48" s="308">
        <v>182</v>
      </c>
      <c r="F48" s="309">
        <v>-1135</v>
      </c>
      <c r="G48" s="306">
        <v>-85</v>
      </c>
      <c r="H48" s="307">
        <v>38</v>
      </c>
      <c r="I48" s="307">
        <v>-4</v>
      </c>
      <c r="J48" s="308">
        <v>18</v>
      </c>
      <c r="K48" s="309">
        <v>-34</v>
      </c>
      <c r="L48" s="306">
        <v>-243</v>
      </c>
      <c r="M48" s="307">
        <v>-94</v>
      </c>
      <c r="N48" s="307">
        <v>124</v>
      </c>
      <c r="O48" s="308">
        <v>64</v>
      </c>
      <c r="P48" s="309">
        <v>-150</v>
      </c>
      <c r="Q48" s="306">
        <v>292</v>
      </c>
      <c r="R48" s="307">
        <v>19</v>
      </c>
      <c r="S48" s="307">
        <v>277</v>
      </c>
      <c r="T48" s="308">
        <v>205</v>
      </c>
      <c r="U48" s="309">
        <v>793</v>
      </c>
      <c r="V48" s="91"/>
    </row>
    <row r="49" spans="1:22" ht="15" customHeight="1">
      <c r="B49" s="324"/>
      <c r="C49" s="325"/>
      <c r="D49" s="325"/>
      <c r="E49" s="326"/>
      <c r="F49" s="327"/>
      <c r="G49" s="324"/>
      <c r="H49" s="325"/>
      <c r="I49" s="325"/>
      <c r="J49" s="326"/>
      <c r="K49" s="327"/>
      <c r="L49" s="324"/>
      <c r="M49" s="325"/>
      <c r="N49" s="325"/>
      <c r="O49" s="326"/>
      <c r="P49" s="327"/>
      <c r="Q49" s="324"/>
      <c r="R49" s="164"/>
      <c r="S49" s="164"/>
      <c r="T49" s="326"/>
      <c r="U49" s="327"/>
    </row>
    <row r="50" spans="1:22" ht="16.149999999999999" customHeight="1">
      <c r="A50" s="328" t="s">
        <v>277</v>
      </c>
      <c r="B50" s="329">
        <v>2540</v>
      </c>
      <c r="C50" s="330">
        <v>1793</v>
      </c>
      <c r="D50" s="330">
        <v>1331</v>
      </c>
      <c r="E50" s="331">
        <v>1223</v>
      </c>
      <c r="F50" s="332">
        <v>2540</v>
      </c>
      <c r="G50" s="329">
        <v>1405</v>
      </c>
      <c r="H50" s="330">
        <v>1320</v>
      </c>
      <c r="I50" s="330">
        <v>1357</v>
      </c>
      <c r="J50" s="331">
        <v>1353</v>
      </c>
      <c r="K50" s="332">
        <v>1405</v>
      </c>
      <c r="L50" s="329">
        <v>1371</v>
      </c>
      <c r="M50" s="330">
        <v>1127</v>
      </c>
      <c r="N50" s="330">
        <v>1033</v>
      </c>
      <c r="O50" s="331">
        <v>1157</v>
      </c>
      <c r="P50" s="332">
        <v>1371</v>
      </c>
      <c r="Q50" s="329">
        <v>1221</v>
      </c>
      <c r="R50" s="330">
        <v>1513</v>
      </c>
      <c r="S50" s="330">
        <v>1532</v>
      </c>
      <c r="T50" s="331">
        <v>1809</v>
      </c>
      <c r="U50" s="332">
        <v>1221</v>
      </c>
    </row>
    <row r="51" spans="1:22" ht="16.149999999999999" customHeight="1" thickBot="1">
      <c r="A51" s="333" t="s">
        <v>278</v>
      </c>
      <c r="B51" s="334">
        <v>1793</v>
      </c>
      <c r="C51" s="335">
        <v>1331</v>
      </c>
      <c r="D51" s="335">
        <v>1223</v>
      </c>
      <c r="E51" s="336">
        <v>1405</v>
      </c>
      <c r="F51" s="337">
        <v>1405</v>
      </c>
      <c r="G51" s="334">
        <v>1320</v>
      </c>
      <c r="H51" s="335">
        <v>1357</v>
      </c>
      <c r="I51" s="335">
        <v>1353</v>
      </c>
      <c r="J51" s="336">
        <v>1371</v>
      </c>
      <c r="K51" s="337">
        <v>1371</v>
      </c>
      <c r="L51" s="334">
        <v>1127</v>
      </c>
      <c r="M51" s="335">
        <v>1033</v>
      </c>
      <c r="N51" s="335">
        <v>1157</v>
      </c>
      <c r="O51" s="336">
        <v>1221</v>
      </c>
      <c r="P51" s="337">
        <v>1221</v>
      </c>
      <c r="Q51" s="334">
        <v>1513</v>
      </c>
      <c r="R51" s="335">
        <v>1532</v>
      </c>
      <c r="S51" s="335">
        <v>1809</v>
      </c>
      <c r="T51" s="336">
        <v>2014</v>
      </c>
      <c r="U51" s="337">
        <v>2014</v>
      </c>
      <c r="V51" s="91"/>
    </row>
    <row r="52" spans="1:22" ht="15" customHeight="1" thickTop="1">
      <c r="A52" s="338"/>
      <c r="B52" s="339"/>
      <c r="C52" s="340"/>
      <c r="D52" s="340"/>
      <c r="E52" s="341"/>
      <c r="F52" s="342"/>
      <c r="G52" s="339"/>
      <c r="H52" s="340"/>
      <c r="I52" s="340"/>
      <c r="J52" s="341"/>
      <c r="K52" s="342"/>
      <c r="L52" s="339"/>
      <c r="M52" s="340"/>
      <c r="N52" s="340"/>
      <c r="O52" s="341"/>
      <c r="P52" s="342"/>
      <c r="Q52" s="339"/>
      <c r="R52" s="340"/>
      <c r="S52" s="340"/>
      <c r="T52" s="341"/>
      <c r="U52" s="342"/>
      <c r="V52" s="91"/>
    </row>
    <row r="53" spans="1:22" ht="15" customHeight="1">
      <c r="A53" s="25" t="s">
        <v>279</v>
      </c>
      <c r="B53" s="310"/>
      <c r="C53" s="311"/>
      <c r="D53" s="311"/>
      <c r="E53" s="312"/>
      <c r="F53" s="313"/>
      <c r="G53" s="310"/>
      <c r="H53" s="311"/>
      <c r="I53" s="311"/>
      <c r="J53" s="312"/>
      <c r="K53" s="313"/>
      <c r="L53" s="310"/>
      <c r="M53" s="311"/>
      <c r="N53" s="311"/>
      <c r="O53" s="312"/>
      <c r="P53" s="313"/>
      <c r="Q53" s="310"/>
      <c r="R53" s="311"/>
      <c r="S53" s="311"/>
      <c r="T53" s="312"/>
      <c r="U53" s="313"/>
    </row>
    <row r="54" spans="1:22" ht="16.149999999999999" customHeight="1">
      <c r="A54" s="343" t="s">
        <v>280</v>
      </c>
      <c r="B54" s="291"/>
      <c r="C54" s="164"/>
      <c r="D54" s="164"/>
      <c r="E54" s="164"/>
      <c r="F54" s="294"/>
      <c r="G54" s="344"/>
      <c r="H54" s="164"/>
      <c r="I54" s="164"/>
      <c r="J54" s="164"/>
      <c r="K54" s="294"/>
      <c r="L54" s="344"/>
      <c r="M54" s="164"/>
      <c r="N54" s="164"/>
      <c r="O54" s="164"/>
      <c r="P54" s="294"/>
      <c r="Q54" s="344"/>
      <c r="R54" s="164"/>
      <c r="S54" s="164"/>
      <c r="T54" s="164"/>
      <c r="U54" s="294"/>
    </row>
    <row r="55" spans="1:22" ht="16.149999999999999" customHeight="1">
      <c r="A55" s="343" t="s">
        <v>281</v>
      </c>
      <c r="B55" s="291">
        <v>13</v>
      </c>
      <c r="C55" s="292">
        <v>15</v>
      </c>
      <c r="D55" s="292">
        <v>41</v>
      </c>
      <c r="E55" s="293">
        <v>20</v>
      </c>
      <c r="F55" s="294">
        <v>89</v>
      </c>
      <c r="G55" s="291">
        <v>39</v>
      </c>
      <c r="H55" s="292">
        <v>52</v>
      </c>
      <c r="I55" s="292">
        <v>37</v>
      </c>
      <c r="J55" s="293">
        <v>63</v>
      </c>
      <c r="K55" s="294">
        <v>191</v>
      </c>
      <c r="L55" s="291">
        <v>100</v>
      </c>
      <c r="M55" s="292">
        <v>70</v>
      </c>
      <c r="N55" s="292">
        <v>137</v>
      </c>
      <c r="O55" s="293">
        <v>89</v>
      </c>
      <c r="P55" s="294">
        <v>396</v>
      </c>
      <c r="Q55" s="291">
        <v>102</v>
      </c>
      <c r="R55" s="292">
        <v>124</v>
      </c>
      <c r="S55" s="292">
        <v>100</v>
      </c>
      <c r="T55" s="293">
        <v>122</v>
      </c>
      <c r="U55" s="294">
        <v>448</v>
      </c>
    </row>
    <row r="56" spans="1:22" ht="16.149999999999999" customHeight="1">
      <c r="A56" s="343" t="s">
        <v>282</v>
      </c>
      <c r="B56" s="291">
        <v>89</v>
      </c>
      <c r="C56" s="292">
        <v>248</v>
      </c>
      <c r="D56" s="292">
        <v>171</v>
      </c>
      <c r="E56" s="293">
        <v>97</v>
      </c>
      <c r="F56" s="294">
        <v>604</v>
      </c>
      <c r="G56" s="291">
        <v>82</v>
      </c>
      <c r="H56" s="292">
        <v>221</v>
      </c>
      <c r="I56" s="292">
        <v>80</v>
      </c>
      <c r="J56" s="293">
        <v>84</v>
      </c>
      <c r="K56" s="294">
        <v>467</v>
      </c>
      <c r="L56" s="291">
        <v>90</v>
      </c>
      <c r="M56" s="292">
        <v>154</v>
      </c>
      <c r="N56" s="292">
        <v>107</v>
      </c>
      <c r="O56" s="293">
        <v>116</v>
      </c>
      <c r="P56" s="294">
        <v>467</v>
      </c>
      <c r="Q56" s="291">
        <v>131</v>
      </c>
      <c r="R56" s="292">
        <v>220</v>
      </c>
      <c r="S56" s="292">
        <v>106</v>
      </c>
      <c r="T56" s="293">
        <v>142</v>
      </c>
      <c r="U56" s="294">
        <v>599</v>
      </c>
    </row>
    <row r="57" spans="1:22" ht="15" customHeight="1">
      <c r="B57" s="291"/>
      <c r="C57" s="292"/>
      <c r="D57" s="292"/>
      <c r="E57" s="293"/>
      <c r="F57" s="294"/>
      <c r="G57" s="291"/>
      <c r="H57" s="292"/>
      <c r="I57" s="292"/>
      <c r="J57" s="293"/>
      <c r="K57" s="294"/>
      <c r="L57" s="291"/>
      <c r="M57" s="292"/>
      <c r="N57" s="292"/>
      <c r="O57" s="293"/>
      <c r="P57" s="294"/>
      <c r="Q57" s="291"/>
      <c r="R57" s="164"/>
      <c r="S57" s="164"/>
      <c r="T57" s="293"/>
      <c r="U57" s="294"/>
    </row>
    <row r="58" spans="1:22" ht="16.149999999999999" customHeight="1">
      <c r="A58" s="343" t="s">
        <v>283</v>
      </c>
      <c r="B58" s="291"/>
      <c r="C58" s="292"/>
      <c r="D58" s="292"/>
      <c r="E58" s="293"/>
      <c r="F58" s="294"/>
      <c r="G58" s="291"/>
      <c r="H58" s="292"/>
      <c r="I58" s="292"/>
      <c r="J58" s="293"/>
      <c r="K58" s="294"/>
      <c r="L58" s="291"/>
      <c r="M58" s="292"/>
      <c r="N58" s="292"/>
      <c r="O58" s="293"/>
      <c r="P58" s="294"/>
      <c r="Q58" s="291"/>
      <c r="R58" s="164"/>
      <c r="S58" s="164"/>
      <c r="T58" s="293"/>
      <c r="U58" s="294"/>
    </row>
    <row r="59" spans="1:22" ht="16.149999999999999" customHeight="1">
      <c r="A59" s="14" t="s">
        <v>284</v>
      </c>
      <c r="B59" s="291">
        <v>0</v>
      </c>
      <c r="C59" s="292">
        <v>0</v>
      </c>
      <c r="D59" s="292">
        <v>0</v>
      </c>
      <c r="E59" s="293">
        <v>0</v>
      </c>
      <c r="F59" s="294">
        <v>0</v>
      </c>
      <c r="G59" s="291">
        <v>0</v>
      </c>
      <c r="H59" s="292">
        <v>0</v>
      </c>
      <c r="I59" s="292">
        <v>0</v>
      </c>
      <c r="J59" s="293">
        <v>54</v>
      </c>
      <c r="K59" s="294">
        <v>54</v>
      </c>
      <c r="L59" s="291">
        <v>11</v>
      </c>
      <c r="M59" s="292">
        <v>3</v>
      </c>
      <c r="N59" s="292">
        <v>0</v>
      </c>
      <c r="O59" s="293">
        <v>4</v>
      </c>
      <c r="P59" s="294">
        <v>19</v>
      </c>
      <c r="Q59" s="291">
        <v>27</v>
      </c>
      <c r="R59" s="292">
        <v>0</v>
      </c>
      <c r="S59" s="292">
        <v>10</v>
      </c>
      <c r="T59" s="293">
        <v>146</v>
      </c>
      <c r="U59" s="294">
        <v>183</v>
      </c>
    </row>
    <row r="60" spans="1:22" ht="16.149999999999999" customHeight="1">
      <c r="A60" s="14"/>
      <c r="B60" s="291"/>
      <c r="C60" s="292"/>
      <c r="D60" s="292"/>
      <c r="E60" s="293"/>
      <c r="F60" s="294"/>
      <c r="G60" s="291"/>
      <c r="H60" s="292"/>
      <c r="I60" s="292"/>
      <c r="J60" s="293"/>
      <c r="K60" s="294"/>
      <c r="L60" s="291"/>
      <c r="M60" s="292"/>
      <c r="N60" s="292"/>
      <c r="O60" s="293"/>
      <c r="P60" s="294"/>
      <c r="Q60" s="291"/>
      <c r="R60" s="292"/>
      <c r="S60" s="292"/>
      <c r="T60" s="293"/>
      <c r="U60" s="294"/>
    </row>
    <row r="61" spans="1:22" ht="15.6" customHeight="1">
      <c r="A61" s="25" t="s">
        <v>285</v>
      </c>
      <c r="B61" s="310"/>
      <c r="C61" s="311"/>
      <c r="D61" s="311"/>
      <c r="E61" s="312"/>
      <c r="F61" s="313"/>
      <c r="G61" s="310"/>
      <c r="H61" s="311"/>
      <c r="I61" s="311"/>
      <c r="J61" s="312"/>
      <c r="K61" s="313"/>
      <c r="L61" s="310"/>
      <c r="M61" s="311"/>
      <c r="N61" s="311"/>
      <c r="O61" s="312"/>
      <c r="P61" s="313"/>
      <c r="Q61" s="310"/>
      <c r="R61" s="311"/>
      <c r="S61" s="311"/>
      <c r="T61" s="312"/>
      <c r="U61" s="313"/>
    </row>
    <row r="62" spans="1:22" ht="16.149999999999999" customHeight="1">
      <c r="A62" s="14" t="s">
        <v>257</v>
      </c>
      <c r="B62" s="291">
        <f>B25</f>
        <v>-394</v>
      </c>
      <c r="C62" s="292">
        <f t="shared" ref="C62:U62" si="0">C25</f>
        <v>454</v>
      </c>
      <c r="D62" s="292">
        <f t="shared" si="0"/>
        <v>754</v>
      </c>
      <c r="E62" s="293">
        <f t="shared" si="0"/>
        <v>815</v>
      </c>
      <c r="F62" s="294">
        <f t="shared" si="0"/>
        <v>1629</v>
      </c>
      <c r="G62" s="291">
        <f t="shared" si="0"/>
        <v>-745</v>
      </c>
      <c r="H62" s="292">
        <f t="shared" si="0"/>
        <v>-11</v>
      </c>
      <c r="I62" s="292">
        <f t="shared" si="0"/>
        <v>383</v>
      </c>
      <c r="J62" s="293">
        <f t="shared" si="0"/>
        <v>853</v>
      </c>
      <c r="K62" s="294">
        <f t="shared" si="0"/>
        <v>480</v>
      </c>
      <c r="L62" s="291">
        <f t="shared" si="0"/>
        <v>-492</v>
      </c>
      <c r="M62" s="292">
        <f t="shared" si="0"/>
        <v>287</v>
      </c>
      <c r="N62" s="292">
        <f t="shared" si="0"/>
        <v>573</v>
      </c>
      <c r="O62" s="293">
        <f t="shared" si="0"/>
        <v>1340</v>
      </c>
      <c r="P62" s="294">
        <f t="shared" si="0"/>
        <v>1708</v>
      </c>
      <c r="Q62" s="291">
        <f t="shared" si="0"/>
        <v>-546</v>
      </c>
      <c r="R62" s="292">
        <f t="shared" si="0"/>
        <v>57</v>
      </c>
      <c r="S62" s="292">
        <f t="shared" si="0"/>
        <v>827</v>
      </c>
      <c r="T62" s="293">
        <f t="shared" si="0"/>
        <v>1221</v>
      </c>
      <c r="U62" s="294">
        <f t="shared" si="0"/>
        <v>1559</v>
      </c>
    </row>
    <row r="63" spans="1:22" ht="16.149999999999999" customHeight="1">
      <c r="A63" s="14" t="s">
        <v>286</v>
      </c>
      <c r="B63" s="291">
        <f>-B14</f>
        <v>0</v>
      </c>
      <c r="C63" s="292">
        <f t="shared" ref="C63:U63" si="1">-C14</f>
        <v>0</v>
      </c>
      <c r="D63" s="292">
        <f t="shared" si="1"/>
        <v>0</v>
      </c>
      <c r="E63" s="293">
        <f t="shared" si="1"/>
        <v>0</v>
      </c>
      <c r="F63" s="294">
        <f t="shared" si="1"/>
        <v>0</v>
      </c>
      <c r="G63" s="291">
        <f t="shared" si="1"/>
        <v>0</v>
      </c>
      <c r="H63" s="292">
        <f t="shared" si="1"/>
        <v>0</v>
      </c>
      <c r="I63" s="292">
        <f t="shared" si="1"/>
        <v>17</v>
      </c>
      <c r="J63" s="293">
        <f t="shared" si="1"/>
        <v>10</v>
      </c>
      <c r="K63" s="294">
        <f t="shared" si="1"/>
        <v>27</v>
      </c>
      <c r="L63" s="291">
        <f t="shared" si="1"/>
        <v>13</v>
      </c>
      <c r="M63" s="292">
        <f t="shared" si="1"/>
        <v>0</v>
      </c>
      <c r="N63" s="292">
        <f t="shared" si="1"/>
        <v>-1</v>
      </c>
      <c r="O63" s="293">
        <f t="shared" si="1"/>
        <v>130</v>
      </c>
      <c r="P63" s="294">
        <f t="shared" si="1"/>
        <v>142</v>
      </c>
      <c r="Q63" s="291">
        <f t="shared" si="1"/>
        <v>0</v>
      </c>
      <c r="R63" s="297">
        <f t="shared" si="1"/>
        <v>19</v>
      </c>
      <c r="S63" s="297">
        <f t="shared" si="1"/>
        <v>36</v>
      </c>
      <c r="T63" s="293">
        <f t="shared" si="1"/>
        <v>404</v>
      </c>
      <c r="U63" s="294">
        <f t="shared" si="1"/>
        <v>459</v>
      </c>
    </row>
    <row r="64" spans="1:22" ht="16.149999999999999" customHeight="1">
      <c r="A64" s="14" t="s">
        <v>287</v>
      </c>
      <c r="B64" s="291">
        <f>-B28</f>
        <v>42</v>
      </c>
      <c r="C64" s="292">
        <f t="shared" ref="C64:U64" si="2">-C28</f>
        <v>55</v>
      </c>
      <c r="D64" s="292">
        <f t="shared" si="2"/>
        <v>64</v>
      </c>
      <c r="E64" s="293">
        <f t="shared" si="2"/>
        <v>99</v>
      </c>
      <c r="F64" s="294">
        <f t="shared" si="2"/>
        <v>260</v>
      </c>
      <c r="G64" s="291">
        <f t="shared" si="2"/>
        <v>60</v>
      </c>
      <c r="H64" s="292">
        <f t="shared" si="2"/>
        <v>75</v>
      </c>
      <c r="I64" s="292">
        <f t="shared" si="2"/>
        <v>76</v>
      </c>
      <c r="J64" s="293">
        <f t="shared" si="2"/>
        <v>94</v>
      </c>
      <c r="K64" s="294">
        <f t="shared" si="2"/>
        <v>305</v>
      </c>
      <c r="L64" s="291">
        <f t="shared" si="2"/>
        <v>68</v>
      </c>
      <c r="M64" s="292">
        <f t="shared" si="2"/>
        <v>67</v>
      </c>
      <c r="N64" s="292">
        <f t="shared" si="2"/>
        <v>79</v>
      </c>
      <c r="O64" s="293">
        <f t="shared" si="2"/>
        <v>93</v>
      </c>
      <c r="P64" s="294">
        <f t="shared" si="2"/>
        <v>307</v>
      </c>
      <c r="Q64" s="291">
        <f t="shared" si="2"/>
        <v>64</v>
      </c>
      <c r="R64" s="292">
        <f t="shared" si="2"/>
        <v>74</v>
      </c>
      <c r="S64" s="292">
        <f t="shared" si="2"/>
        <v>84</v>
      </c>
      <c r="T64" s="293">
        <f t="shared" si="2"/>
        <v>144</v>
      </c>
      <c r="U64" s="294">
        <f t="shared" si="2"/>
        <v>366</v>
      </c>
    </row>
    <row r="65" spans="1:21" ht="13.5" thickBot="1">
      <c r="A65" s="345" t="s">
        <v>288</v>
      </c>
      <c r="B65" s="346">
        <f>B62+B63-B64</f>
        <v>-436</v>
      </c>
      <c r="C65" s="347">
        <f t="shared" ref="C65:U65" si="3">C62+C63-C64</f>
        <v>399</v>
      </c>
      <c r="D65" s="347">
        <f t="shared" si="3"/>
        <v>690</v>
      </c>
      <c r="E65" s="348">
        <f t="shared" si="3"/>
        <v>716</v>
      </c>
      <c r="F65" s="349">
        <f t="shared" si="3"/>
        <v>1369</v>
      </c>
      <c r="G65" s="346">
        <f t="shared" si="3"/>
        <v>-805</v>
      </c>
      <c r="H65" s="347">
        <f t="shared" si="3"/>
        <v>-86</v>
      </c>
      <c r="I65" s="347">
        <f t="shared" si="3"/>
        <v>324</v>
      </c>
      <c r="J65" s="348">
        <f t="shared" si="3"/>
        <v>769</v>
      </c>
      <c r="K65" s="349">
        <f t="shared" si="3"/>
        <v>202</v>
      </c>
      <c r="L65" s="346">
        <f t="shared" si="3"/>
        <v>-547</v>
      </c>
      <c r="M65" s="347">
        <f t="shared" si="3"/>
        <v>220</v>
      </c>
      <c r="N65" s="347">
        <f t="shared" si="3"/>
        <v>493</v>
      </c>
      <c r="O65" s="348">
        <f t="shared" si="3"/>
        <v>1377</v>
      </c>
      <c r="P65" s="349">
        <f t="shared" si="3"/>
        <v>1543</v>
      </c>
      <c r="Q65" s="346">
        <f t="shared" si="3"/>
        <v>-610</v>
      </c>
      <c r="R65" s="347">
        <f t="shared" si="3"/>
        <v>2</v>
      </c>
      <c r="S65" s="347">
        <f t="shared" si="3"/>
        <v>779</v>
      </c>
      <c r="T65" s="348">
        <f t="shared" si="3"/>
        <v>1481</v>
      </c>
      <c r="U65" s="349">
        <f t="shared" si="3"/>
        <v>1652</v>
      </c>
    </row>
    <row r="66" spans="1:21" ht="13.5" thickTop="1"/>
  </sheetData>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3F2D"/>
  </sheetPr>
  <dimension ref="A1:U52"/>
  <sheetViews>
    <sheetView showGridLines="0" zoomScaleNormal="100" workbookViewId="0">
      <pane xSplit="1" ySplit="4" topLeftCell="B5" activePane="bottomRight" state="frozen"/>
      <selection pane="topRight" activeCell="H17" sqref="H17"/>
      <selection pane="bottomLeft" activeCell="H17" sqref="H17"/>
      <selection pane="bottomRight" activeCell="B5" sqref="B5"/>
    </sheetView>
  </sheetViews>
  <sheetFormatPr defaultColWidth="13.28515625" defaultRowHeight="12.75"/>
  <cols>
    <col min="1" max="1" width="76.140625" customWidth="1"/>
  </cols>
  <sheetData>
    <row r="1" spans="1:21" ht="15" customHeight="1">
      <c r="A1" s="2" t="s">
        <v>289</v>
      </c>
    </row>
    <row r="2" spans="1:21" ht="24">
      <c r="A2" s="185" t="s">
        <v>37</v>
      </c>
      <c r="Q2" s="36"/>
    </row>
    <row r="3" spans="1:21" ht="15" customHeight="1">
      <c r="A3" s="83"/>
      <c r="Q3" s="36"/>
    </row>
    <row r="4" spans="1:21" ht="15" customHeight="1">
      <c r="B4" s="16" t="s">
        <v>66</v>
      </c>
      <c r="C4" s="16" t="s">
        <v>67</v>
      </c>
      <c r="D4" s="16" t="s">
        <v>68</v>
      </c>
      <c r="E4" s="17" t="s">
        <v>69</v>
      </c>
      <c r="F4" s="84">
        <v>2022</v>
      </c>
      <c r="G4" s="18" t="s">
        <v>71</v>
      </c>
      <c r="H4" s="16" t="s">
        <v>72</v>
      </c>
      <c r="I4" s="16" t="s">
        <v>73</v>
      </c>
      <c r="J4" s="17" t="s">
        <v>124</v>
      </c>
      <c r="K4" s="84">
        <v>2023</v>
      </c>
      <c r="L4" s="18" t="s">
        <v>125</v>
      </c>
      <c r="M4" s="16" t="s">
        <v>126</v>
      </c>
      <c r="N4" s="16" t="s">
        <v>78</v>
      </c>
      <c r="O4" s="17" t="s">
        <v>79</v>
      </c>
      <c r="P4" s="85">
        <v>2024</v>
      </c>
      <c r="Q4" s="18" t="s">
        <v>127</v>
      </c>
      <c r="R4" s="16" t="s">
        <v>82</v>
      </c>
      <c r="S4" s="16" t="s">
        <v>83</v>
      </c>
      <c r="T4" s="17" t="s">
        <v>84</v>
      </c>
      <c r="U4" s="85">
        <v>2025</v>
      </c>
    </row>
    <row r="5" spans="1:21" ht="15" customHeight="1">
      <c r="B5" s="165"/>
      <c r="F5" s="166"/>
      <c r="G5" s="165"/>
      <c r="K5" s="166"/>
      <c r="L5" s="165"/>
      <c r="N5" s="167"/>
      <c r="O5" s="168"/>
      <c r="P5" s="166"/>
      <c r="Q5" s="165"/>
      <c r="T5" s="168"/>
      <c r="U5" s="166"/>
    </row>
    <row r="6" spans="1:21" ht="15.6" customHeight="1">
      <c r="A6" s="1" t="s">
        <v>290</v>
      </c>
      <c r="B6" s="100">
        <v>392</v>
      </c>
      <c r="C6" s="97">
        <v>487</v>
      </c>
      <c r="D6" s="97">
        <v>447</v>
      </c>
      <c r="E6" s="98">
        <v>81</v>
      </c>
      <c r="F6" s="99">
        <v>1407</v>
      </c>
      <c r="G6" s="100">
        <v>117</v>
      </c>
      <c r="H6" s="97">
        <v>201</v>
      </c>
      <c r="I6" s="97">
        <v>191</v>
      </c>
      <c r="J6" s="98">
        <v>477</v>
      </c>
      <c r="K6" s="99">
        <v>986</v>
      </c>
      <c r="L6" s="100">
        <v>126</v>
      </c>
      <c r="M6" s="97">
        <v>130</v>
      </c>
      <c r="N6" s="97">
        <v>225</v>
      </c>
      <c r="O6" s="98">
        <v>487</v>
      </c>
      <c r="P6" s="99">
        <v>968</v>
      </c>
      <c r="Q6" s="100">
        <v>163</v>
      </c>
      <c r="R6" s="97">
        <v>215</v>
      </c>
      <c r="S6" s="97">
        <v>363</v>
      </c>
      <c r="T6" s="98">
        <v>416</v>
      </c>
      <c r="U6" s="99">
        <v>1157</v>
      </c>
    </row>
    <row r="7" spans="1:21" ht="15.6" customHeight="1">
      <c r="A7" s="20" t="s">
        <v>163</v>
      </c>
      <c r="B7" s="106">
        <v>4</v>
      </c>
      <c r="C7" s="92">
        <v>3</v>
      </c>
      <c r="D7" s="92">
        <v>5</v>
      </c>
      <c r="E7" s="104">
        <v>5</v>
      </c>
      <c r="F7" s="105">
        <v>17</v>
      </c>
      <c r="G7" s="106">
        <v>8</v>
      </c>
      <c r="H7" s="92">
        <v>5</v>
      </c>
      <c r="I7" s="92">
        <v>10</v>
      </c>
      <c r="J7" s="104">
        <v>18</v>
      </c>
      <c r="K7" s="105">
        <v>42</v>
      </c>
      <c r="L7" s="106">
        <v>22</v>
      </c>
      <c r="M7" s="92">
        <v>12</v>
      </c>
      <c r="N7" s="92">
        <v>20</v>
      </c>
      <c r="O7" s="104">
        <v>14</v>
      </c>
      <c r="P7" s="105">
        <v>68</v>
      </c>
      <c r="Q7" s="106">
        <v>28</v>
      </c>
      <c r="R7" s="92">
        <v>24</v>
      </c>
      <c r="S7" s="92">
        <v>33</v>
      </c>
      <c r="T7" s="104">
        <v>34</v>
      </c>
      <c r="U7" s="105">
        <v>120</v>
      </c>
    </row>
    <row r="8" spans="1:21" ht="15.6" customHeight="1">
      <c r="A8" s="21" t="s">
        <v>291</v>
      </c>
      <c r="B8" s="109">
        <v>396</v>
      </c>
      <c r="C8" s="93">
        <v>490</v>
      </c>
      <c r="D8" s="93">
        <v>452</v>
      </c>
      <c r="E8" s="107">
        <v>86</v>
      </c>
      <c r="F8" s="108">
        <v>1424</v>
      </c>
      <c r="G8" s="109">
        <v>125</v>
      </c>
      <c r="H8" s="93">
        <v>206</v>
      </c>
      <c r="I8" s="93">
        <v>201</v>
      </c>
      <c r="J8" s="107">
        <v>495</v>
      </c>
      <c r="K8" s="108">
        <v>1027</v>
      </c>
      <c r="L8" s="109">
        <v>148</v>
      </c>
      <c r="M8" s="93">
        <v>142</v>
      </c>
      <c r="N8" s="93">
        <v>245</v>
      </c>
      <c r="O8" s="107">
        <v>501</v>
      </c>
      <c r="P8" s="108">
        <v>1036</v>
      </c>
      <c r="Q8" s="109">
        <v>191</v>
      </c>
      <c r="R8" s="93">
        <v>239</v>
      </c>
      <c r="S8" s="93">
        <v>396</v>
      </c>
      <c r="T8" s="107">
        <v>450</v>
      </c>
      <c r="U8" s="108">
        <v>1277</v>
      </c>
    </row>
    <row r="9" spans="1:21" ht="15.6" customHeight="1">
      <c r="B9" s="103"/>
      <c r="C9" s="82"/>
      <c r="D9" s="82"/>
      <c r="E9" s="82"/>
      <c r="F9" s="102"/>
      <c r="G9" s="103"/>
      <c r="H9" s="82"/>
      <c r="I9" s="82"/>
      <c r="J9" s="82"/>
      <c r="K9" s="102"/>
      <c r="L9" s="103"/>
      <c r="M9" s="82"/>
      <c r="N9" s="94"/>
      <c r="O9" s="101"/>
      <c r="P9" s="102"/>
      <c r="Q9" s="103"/>
      <c r="R9" s="82"/>
      <c r="S9" s="82"/>
      <c r="T9" s="101"/>
      <c r="U9" s="102"/>
    </row>
    <row r="10" spans="1:21" ht="15.6" customHeight="1">
      <c r="A10" s="1" t="s">
        <v>31</v>
      </c>
      <c r="B10" s="103"/>
      <c r="C10" s="82"/>
      <c r="D10" s="82"/>
      <c r="E10" s="82"/>
      <c r="F10" s="102"/>
      <c r="G10" s="103"/>
      <c r="H10" s="82"/>
      <c r="I10" s="82"/>
      <c r="J10" s="82"/>
      <c r="K10" s="102"/>
      <c r="L10" s="103"/>
      <c r="M10" s="82"/>
      <c r="N10" s="94"/>
      <c r="O10" s="101"/>
      <c r="P10" s="102"/>
      <c r="Q10" s="103"/>
      <c r="R10" s="82"/>
      <c r="S10" s="82"/>
      <c r="T10" s="101"/>
      <c r="U10" s="102"/>
    </row>
    <row r="11" spans="1:21" ht="15.6" customHeight="1">
      <c r="A11" s="35" t="s">
        <v>19</v>
      </c>
      <c r="B11" s="103">
        <v>149</v>
      </c>
      <c r="C11" s="94">
        <v>162</v>
      </c>
      <c r="D11" s="94">
        <v>142</v>
      </c>
      <c r="E11" s="101">
        <v>160</v>
      </c>
      <c r="F11" s="102">
        <v>613</v>
      </c>
      <c r="G11" s="103">
        <v>161</v>
      </c>
      <c r="H11" s="94">
        <v>154</v>
      </c>
      <c r="I11" s="94">
        <v>149</v>
      </c>
      <c r="J11" s="101">
        <v>157</v>
      </c>
      <c r="K11" s="102">
        <v>622</v>
      </c>
      <c r="L11" s="103">
        <v>158</v>
      </c>
      <c r="M11" s="94">
        <v>161</v>
      </c>
      <c r="N11" s="94">
        <v>178</v>
      </c>
      <c r="O11" s="101">
        <v>177</v>
      </c>
      <c r="P11" s="102">
        <v>674</v>
      </c>
      <c r="Q11" s="103">
        <v>177</v>
      </c>
      <c r="R11" s="94">
        <v>182</v>
      </c>
      <c r="S11" s="94">
        <v>181</v>
      </c>
      <c r="T11" s="101">
        <v>189</v>
      </c>
      <c r="U11" s="102">
        <v>729</v>
      </c>
    </row>
    <row r="12" spans="1:21" ht="15.6" customHeight="1">
      <c r="A12" s="35" t="s">
        <v>48</v>
      </c>
      <c r="B12" s="103">
        <v>10</v>
      </c>
      <c r="C12" s="94">
        <v>26</v>
      </c>
      <c r="D12" s="94">
        <v>0</v>
      </c>
      <c r="E12" s="101">
        <v>22</v>
      </c>
      <c r="F12" s="102">
        <v>59</v>
      </c>
      <c r="G12" s="103">
        <v>0</v>
      </c>
      <c r="H12" s="94">
        <v>0</v>
      </c>
      <c r="I12" s="94">
        <v>0</v>
      </c>
      <c r="J12" s="101">
        <v>0</v>
      </c>
      <c r="K12" s="102">
        <v>0</v>
      </c>
      <c r="L12" s="103">
        <v>0</v>
      </c>
      <c r="M12" s="94">
        <v>0</v>
      </c>
      <c r="N12" s="94">
        <v>0</v>
      </c>
      <c r="O12" s="101">
        <v>0</v>
      </c>
      <c r="P12" s="102">
        <v>0</v>
      </c>
      <c r="Q12" s="103">
        <v>0</v>
      </c>
      <c r="R12" s="94">
        <v>0</v>
      </c>
      <c r="S12" s="94">
        <v>0</v>
      </c>
      <c r="T12" s="101">
        <v>0</v>
      </c>
      <c r="U12" s="102">
        <v>0</v>
      </c>
    </row>
    <row r="13" spans="1:21" ht="15.6" customHeight="1">
      <c r="A13" s="35" t="s">
        <v>24</v>
      </c>
      <c r="B13" s="103">
        <v>13</v>
      </c>
      <c r="C13" s="94">
        <v>19</v>
      </c>
      <c r="D13" s="94">
        <v>20</v>
      </c>
      <c r="E13" s="101">
        <v>18</v>
      </c>
      <c r="F13" s="102">
        <v>69</v>
      </c>
      <c r="G13" s="103">
        <v>28</v>
      </c>
      <c r="H13" s="94">
        <v>43</v>
      </c>
      <c r="I13" s="94">
        <v>38</v>
      </c>
      <c r="J13" s="101">
        <v>40</v>
      </c>
      <c r="K13" s="102">
        <v>149</v>
      </c>
      <c r="L13" s="103">
        <v>36</v>
      </c>
      <c r="M13" s="94">
        <v>63</v>
      </c>
      <c r="N13" s="94">
        <v>64</v>
      </c>
      <c r="O13" s="101">
        <v>53</v>
      </c>
      <c r="P13" s="102">
        <v>215</v>
      </c>
      <c r="Q13" s="103">
        <v>50</v>
      </c>
      <c r="R13" s="94">
        <v>59</v>
      </c>
      <c r="S13" s="94">
        <v>50</v>
      </c>
      <c r="T13" s="101">
        <v>57</v>
      </c>
      <c r="U13" s="102">
        <v>216</v>
      </c>
    </row>
    <row r="14" spans="1:21" ht="15.6" customHeight="1">
      <c r="A14" s="35" t="s">
        <v>158</v>
      </c>
      <c r="B14" s="103">
        <v>0</v>
      </c>
      <c r="C14" s="278">
        <v>0</v>
      </c>
      <c r="D14" s="278">
        <v>2</v>
      </c>
      <c r="E14" s="278">
        <v>0</v>
      </c>
      <c r="F14" s="102">
        <v>2</v>
      </c>
      <c r="G14" s="103">
        <v>0</v>
      </c>
      <c r="H14" s="94">
        <v>0</v>
      </c>
      <c r="I14" s="94">
        <v>0</v>
      </c>
      <c r="J14" s="101">
        <v>0</v>
      </c>
      <c r="K14" s="102">
        <v>0</v>
      </c>
      <c r="L14" s="103">
        <v>0</v>
      </c>
      <c r="M14" s="94">
        <v>0</v>
      </c>
      <c r="N14" s="94">
        <v>0</v>
      </c>
      <c r="O14" s="101">
        <v>0</v>
      </c>
      <c r="P14" s="102">
        <v>0</v>
      </c>
      <c r="Q14" s="103">
        <v>0</v>
      </c>
      <c r="R14" s="94">
        <v>2</v>
      </c>
      <c r="S14" s="94">
        <v>0</v>
      </c>
      <c r="T14" s="101">
        <v>0</v>
      </c>
      <c r="U14" s="102">
        <v>2</v>
      </c>
    </row>
    <row r="15" spans="1:21" ht="15.6" customHeight="1">
      <c r="A15" s="285" t="s">
        <v>292</v>
      </c>
      <c r="B15" s="106">
        <v>-4</v>
      </c>
      <c r="C15" s="92">
        <v>121</v>
      </c>
      <c r="D15" s="92">
        <v>143</v>
      </c>
      <c r="E15" s="104">
        <v>-26</v>
      </c>
      <c r="F15" s="105">
        <v>234</v>
      </c>
      <c r="G15" s="106">
        <v>28</v>
      </c>
      <c r="H15" s="92">
        <v>55</v>
      </c>
      <c r="I15" s="92">
        <v>31</v>
      </c>
      <c r="J15" s="104">
        <v>136</v>
      </c>
      <c r="K15" s="105">
        <v>250</v>
      </c>
      <c r="L15" s="106">
        <v>-29</v>
      </c>
      <c r="M15" s="92">
        <v>32</v>
      </c>
      <c r="N15" s="92">
        <v>67</v>
      </c>
      <c r="O15" s="104">
        <v>112</v>
      </c>
      <c r="P15" s="105">
        <v>182</v>
      </c>
      <c r="Q15" s="106">
        <v>52</v>
      </c>
      <c r="R15" s="92">
        <v>61</v>
      </c>
      <c r="S15" s="92">
        <v>91</v>
      </c>
      <c r="T15" s="104">
        <v>114</v>
      </c>
      <c r="U15" s="105">
        <v>317</v>
      </c>
    </row>
    <row r="16" spans="1:21" ht="15.6" customHeight="1">
      <c r="A16" s="24" t="s">
        <v>33</v>
      </c>
      <c r="B16" s="281">
        <v>565</v>
      </c>
      <c r="C16" s="282">
        <v>818</v>
      </c>
      <c r="D16" s="282">
        <v>758</v>
      </c>
      <c r="E16" s="283">
        <v>260</v>
      </c>
      <c r="F16" s="284">
        <v>2401</v>
      </c>
      <c r="G16" s="281">
        <v>343</v>
      </c>
      <c r="H16" s="282">
        <v>459</v>
      </c>
      <c r="I16" s="282">
        <v>419</v>
      </c>
      <c r="J16" s="283">
        <v>827</v>
      </c>
      <c r="K16" s="284">
        <v>2048</v>
      </c>
      <c r="L16" s="281">
        <v>313</v>
      </c>
      <c r="M16" s="282">
        <v>398</v>
      </c>
      <c r="N16" s="282">
        <v>554</v>
      </c>
      <c r="O16" s="283">
        <v>843</v>
      </c>
      <c r="P16" s="284">
        <v>2107</v>
      </c>
      <c r="Q16" s="281">
        <v>470</v>
      </c>
      <c r="R16" s="282">
        <v>543</v>
      </c>
      <c r="S16" s="282">
        <v>718</v>
      </c>
      <c r="T16" s="283">
        <v>810</v>
      </c>
      <c r="U16" s="284">
        <v>2541</v>
      </c>
    </row>
    <row r="17" spans="1:21" ht="15.6" customHeight="1">
      <c r="A17" s="1" t="s">
        <v>293</v>
      </c>
      <c r="B17" s="103"/>
      <c r="C17" s="82"/>
      <c r="D17" s="82"/>
      <c r="E17" s="82"/>
      <c r="F17" s="102"/>
      <c r="G17" s="103"/>
      <c r="H17" s="82"/>
      <c r="I17" s="82"/>
      <c r="J17" s="82"/>
      <c r="K17" s="102"/>
      <c r="L17" s="103"/>
      <c r="M17" s="82"/>
      <c r="N17" s="94"/>
      <c r="O17" s="101"/>
      <c r="P17" s="102"/>
      <c r="Q17" s="103"/>
      <c r="R17" s="82"/>
      <c r="S17" s="82"/>
      <c r="T17" s="101"/>
      <c r="U17" s="102"/>
    </row>
    <row r="18" spans="1:21" ht="15.6" customHeight="1">
      <c r="A18" s="1" t="s">
        <v>55</v>
      </c>
      <c r="B18" s="103"/>
      <c r="C18" s="82"/>
      <c r="D18" s="82"/>
      <c r="E18" s="82"/>
      <c r="F18" s="102"/>
      <c r="G18" s="103"/>
      <c r="H18" s="82"/>
      <c r="I18" s="82"/>
      <c r="J18" s="82"/>
      <c r="K18" s="102"/>
      <c r="L18" s="103"/>
      <c r="M18" s="82"/>
      <c r="N18" s="94"/>
      <c r="O18" s="101"/>
      <c r="P18" s="102"/>
      <c r="Q18" s="103"/>
      <c r="R18" s="82"/>
      <c r="S18" s="82"/>
      <c r="T18" s="101"/>
      <c r="U18" s="102"/>
    </row>
    <row r="19" spans="1:21" ht="15.6" customHeight="1">
      <c r="A19" s="35" t="s">
        <v>56</v>
      </c>
      <c r="B19" s="103">
        <v>8</v>
      </c>
      <c r="C19" s="94">
        <v>8</v>
      </c>
      <c r="D19" s="94">
        <v>8</v>
      </c>
      <c r="E19" s="101">
        <v>17</v>
      </c>
      <c r="F19" s="102">
        <v>41</v>
      </c>
      <c r="G19" s="103">
        <v>18</v>
      </c>
      <c r="H19" s="94">
        <v>36</v>
      </c>
      <c r="I19" s="94">
        <v>5</v>
      </c>
      <c r="J19" s="101">
        <v>2</v>
      </c>
      <c r="K19" s="102">
        <v>63</v>
      </c>
      <c r="L19" s="103">
        <v>-4</v>
      </c>
      <c r="M19" s="94">
        <v>13</v>
      </c>
      <c r="N19" s="94">
        <v>22</v>
      </c>
      <c r="O19" s="101">
        <v>63</v>
      </c>
      <c r="P19" s="102">
        <v>93</v>
      </c>
      <c r="Q19" s="103">
        <v>68</v>
      </c>
      <c r="R19" s="94">
        <v>75</v>
      </c>
      <c r="S19" s="94">
        <v>60</v>
      </c>
      <c r="T19" s="101">
        <v>100</v>
      </c>
      <c r="U19" s="102">
        <v>303</v>
      </c>
    </row>
    <row r="20" spans="1:21" ht="15.6" customHeight="1">
      <c r="A20" s="35" t="s">
        <v>294</v>
      </c>
      <c r="B20" s="103">
        <v>2</v>
      </c>
      <c r="C20" s="94">
        <v>10</v>
      </c>
      <c r="D20" s="94">
        <v>1</v>
      </c>
      <c r="E20" s="101">
        <v>1</v>
      </c>
      <c r="F20" s="102">
        <v>13</v>
      </c>
      <c r="G20" s="103">
        <v>0</v>
      </c>
      <c r="H20" s="94">
        <v>0</v>
      </c>
      <c r="I20" s="94">
        <v>4</v>
      </c>
      <c r="J20" s="101">
        <v>9</v>
      </c>
      <c r="K20" s="102">
        <v>13</v>
      </c>
      <c r="L20" s="103">
        <v>1</v>
      </c>
      <c r="M20" s="94">
        <v>0</v>
      </c>
      <c r="N20" s="94">
        <v>0</v>
      </c>
      <c r="O20" s="101">
        <v>0</v>
      </c>
      <c r="P20" s="102">
        <v>2</v>
      </c>
      <c r="Q20" s="103">
        <v>0</v>
      </c>
      <c r="R20" s="94">
        <v>0</v>
      </c>
      <c r="S20" s="94">
        <v>0</v>
      </c>
      <c r="T20" s="101">
        <v>0</v>
      </c>
      <c r="U20" s="102">
        <v>0</v>
      </c>
    </row>
    <row r="21" spans="1:21" ht="15.6" customHeight="1">
      <c r="A21" s="35" t="s">
        <v>295</v>
      </c>
      <c r="B21" s="103">
        <v>0</v>
      </c>
      <c r="C21" s="94">
        <v>0</v>
      </c>
      <c r="D21" s="94">
        <v>0</v>
      </c>
      <c r="E21" s="101">
        <v>0</v>
      </c>
      <c r="F21" s="102">
        <v>0</v>
      </c>
      <c r="G21" s="103">
        <v>0</v>
      </c>
      <c r="H21" s="94">
        <v>0</v>
      </c>
      <c r="I21" s="94">
        <v>0</v>
      </c>
      <c r="J21" s="101">
        <v>0</v>
      </c>
      <c r="K21" s="102">
        <v>0</v>
      </c>
      <c r="L21" s="103">
        <v>0</v>
      </c>
      <c r="M21" s="94">
        <v>0</v>
      </c>
      <c r="N21" s="94">
        <v>9</v>
      </c>
      <c r="O21" s="101">
        <v>0</v>
      </c>
      <c r="P21" s="102">
        <v>9</v>
      </c>
      <c r="Q21" s="103">
        <v>0</v>
      </c>
      <c r="R21" s="94">
        <v>2</v>
      </c>
      <c r="S21" s="94">
        <v>0</v>
      </c>
      <c r="T21" s="101">
        <v>0</v>
      </c>
      <c r="U21" s="102">
        <v>2</v>
      </c>
    </row>
    <row r="22" spans="1:21" ht="25.9" customHeight="1">
      <c r="A22" s="35" t="s">
        <v>296</v>
      </c>
      <c r="B22" s="103">
        <v>-2</v>
      </c>
      <c r="C22" s="94">
        <v>-1</v>
      </c>
      <c r="D22" s="94">
        <v>-1</v>
      </c>
      <c r="E22" s="101">
        <v>-1</v>
      </c>
      <c r="F22" s="102">
        <v>-5</v>
      </c>
      <c r="G22" s="103">
        <v>0</v>
      </c>
      <c r="H22" s="94">
        <v>0</v>
      </c>
      <c r="I22" s="94">
        <v>0</v>
      </c>
      <c r="J22" s="101">
        <v>0</v>
      </c>
      <c r="K22" s="102">
        <v>0</v>
      </c>
      <c r="L22" s="103">
        <v>0</v>
      </c>
      <c r="M22" s="94">
        <v>0</v>
      </c>
      <c r="N22" s="94">
        <v>0</v>
      </c>
      <c r="O22" s="101">
        <v>0</v>
      </c>
      <c r="P22" s="102">
        <v>0</v>
      </c>
      <c r="Q22" s="103">
        <v>0</v>
      </c>
      <c r="R22" s="94">
        <v>0</v>
      </c>
      <c r="S22" s="94">
        <v>0</v>
      </c>
      <c r="T22" s="101">
        <v>0</v>
      </c>
      <c r="U22" s="102">
        <v>0</v>
      </c>
    </row>
    <row r="23" spans="1:21" ht="25.9" customHeight="1">
      <c r="A23" s="35" t="s">
        <v>297</v>
      </c>
      <c r="B23" s="103">
        <v>23</v>
      </c>
      <c r="C23" s="94">
        <v>-8</v>
      </c>
      <c r="D23" s="94">
        <v>-6</v>
      </c>
      <c r="E23" s="101">
        <v>-13</v>
      </c>
      <c r="F23" s="102">
        <v>-4</v>
      </c>
      <c r="G23" s="103">
        <v>7</v>
      </c>
      <c r="H23" s="94">
        <v>0</v>
      </c>
      <c r="I23" s="94">
        <v>-8</v>
      </c>
      <c r="J23" s="101">
        <v>-5</v>
      </c>
      <c r="K23" s="102">
        <v>-7</v>
      </c>
      <c r="L23" s="103">
        <v>14</v>
      </c>
      <c r="M23" s="94">
        <v>1</v>
      </c>
      <c r="N23" s="94">
        <v>-4</v>
      </c>
      <c r="O23" s="101">
        <v>-4</v>
      </c>
      <c r="P23" s="102">
        <v>8</v>
      </c>
      <c r="Q23" s="103">
        <v>4</v>
      </c>
      <c r="R23" s="94">
        <v>3</v>
      </c>
      <c r="S23" s="94">
        <v>3</v>
      </c>
      <c r="T23" s="101">
        <v>0</v>
      </c>
      <c r="U23" s="102">
        <v>10</v>
      </c>
    </row>
    <row r="24" spans="1:21" ht="15.6" customHeight="1">
      <c r="A24" s="35" t="s">
        <v>57</v>
      </c>
      <c r="B24" s="103">
        <v>0</v>
      </c>
      <c r="C24" s="94">
        <v>0</v>
      </c>
      <c r="D24" s="94">
        <v>19</v>
      </c>
      <c r="E24" s="101">
        <v>99</v>
      </c>
      <c r="F24" s="102">
        <v>118</v>
      </c>
      <c r="G24" s="103">
        <v>138</v>
      </c>
      <c r="H24" s="94">
        <v>2</v>
      </c>
      <c r="I24" s="94">
        <v>4</v>
      </c>
      <c r="J24" s="101">
        <v>14</v>
      </c>
      <c r="K24" s="102">
        <v>159</v>
      </c>
      <c r="L24" s="103">
        <v>29</v>
      </c>
      <c r="M24" s="94">
        <v>67</v>
      </c>
      <c r="N24" s="94">
        <v>41</v>
      </c>
      <c r="O24" s="101">
        <v>122</v>
      </c>
      <c r="P24" s="102">
        <v>259</v>
      </c>
      <c r="Q24" s="103">
        <v>13</v>
      </c>
      <c r="R24" s="94">
        <v>0</v>
      </c>
      <c r="S24" s="94">
        <v>0</v>
      </c>
      <c r="T24" s="101">
        <v>-13</v>
      </c>
      <c r="U24" s="102">
        <v>0</v>
      </c>
    </row>
    <row r="25" spans="1:21" ht="15.6" customHeight="1">
      <c r="A25" s="35" t="s">
        <v>298</v>
      </c>
      <c r="B25" s="103">
        <v>0</v>
      </c>
      <c r="C25" s="94">
        <v>0</v>
      </c>
      <c r="D25" s="94">
        <v>0</v>
      </c>
      <c r="E25" s="101">
        <v>0</v>
      </c>
      <c r="F25" s="102">
        <v>0</v>
      </c>
      <c r="G25" s="103">
        <v>0</v>
      </c>
      <c r="H25" s="94">
        <v>0</v>
      </c>
      <c r="I25" s="94">
        <v>0</v>
      </c>
      <c r="J25" s="101">
        <v>0</v>
      </c>
      <c r="K25" s="102">
        <v>0</v>
      </c>
      <c r="L25" s="103">
        <v>0</v>
      </c>
      <c r="M25" s="94">
        <v>13</v>
      </c>
      <c r="N25" s="94">
        <v>25</v>
      </c>
      <c r="O25" s="101">
        <v>37</v>
      </c>
      <c r="P25" s="102">
        <v>76</v>
      </c>
      <c r="Q25" s="103">
        <v>-1</v>
      </c>
      <c r="R25" s="94">
        <v>0</v>
      </c>
      <c r="S25" s="94">
        <v>0</v>
      </c>
      <c r="T25" s="101">
        <v>0</v>
      </c>
      <c r="U25" s="102">
        <v>-1</v>
      </c>
    </row>
    <row r="26" spans="1:21" ht="15.6" customHeight="1">
      <c r="A26" s="35" t="s">
        <v>299</v>
      </c>
      <c r="B26" s="103">
        <v>0</v>
      </c>
      <c r="C26" s="94">
        <v>38</v>
      </c>
      <c r="D26" s="94">
        <v>10</v>
      </c>
      <c r="E26" s="101">
        <v>139</v>
      </c>
      <c r="F26" s="102">
        <v>186</v>
      </c>
      <c r="G26" s="103">
        <v>0</v>
      </c>
      <c r="H26" s="94">
        <v>0</v>
      </c>
      <c r="I26" s="94">
        <v>0</v>
      </c>
      <c r="J26" s="101">
        <v>0</v>
      </c>
      <c r="K26" s="102">
        <v>0</v>
      </c>
      <c r="L26" s="103">
        <v>0</v>
      </c>
      <c r="M26" s="94">
        <v>0</v>
      </c>
      <c r="N26" s="94">
        <v>33</v>
      </c>
      <c r="O26" s="101">
        <v>0</v>
      </c>
      <c r="P26" s="102">
        <v>33</v>
      </c>
      <c r="Q26" s="103">
        <v>0</v>
      </c>
      <c r="R26" s="94">
        <v>0</v>
      </c>
      <c r="S26" s="94">
        <v>0</v>
      </c>
      <c r="T26" s="101">
        <v>132</v>
      </c>
      <c r="U26" s="102">
        <v>132</v>
      </c>
    </row>
    <row r="27" spans="1:21" ht="15.6" customHeight="1">
      <c r="A27" s="35" t="s">
        <v>59</v>
      </c>
      <c r="B27" s="103">
        <v>0</v>
      </c>
      <c r="C27" s="94">
        <v>0</v>
      </c>
      <c r="D27" s="94">
        <v>0</v>
      </c>
      <c r="E27" s="101">
        <v>0</v>
      </c>
      <c r="F27" s="102">
        <v>0</v>
      </c>
      <c r="G27" s="103">
        <v>0</v>
      </c>
      <c r="H27" s="94">
        <v>0</v>
      </c>
      <c r="I27" s="94">
        <v>0</v>
      </c>
      <c r="J27" s="101">
        <v>0</v>
      </c>
      <c r="K27" s="102">
        <v>0</v>
      </c>
      <c r="L27" s="103">
        <v>0</v>
      </c>
      <c r="M27" s="94">
        <v>0</v>
      </c>
      <c r="N27" s="94">
        <v>0</v>
      </c>
      <c r="O27" s="101">
        <v>0</v>
      </c>
      <c r="P27" s="102">
        <v>0</v>
      </c>
      <c r="Q27" s="103">
        <v>6</v>
      </c>
      <c r="R27" s="94">
        <v>9</v>
      </c>
      <c r="S27" s="94">
        <v>30</v>
      </c>
      <c r="T27" s="101">
        <v>30</v>
      </c>
      <c r="U27" s="102">
        <v>74</v>
      </c>
    </row>
    <row r="28" spans="1:21" ht="29.45" customHeight="1">
      <c r="A28" s="35" t="s">
        <v>300</v>
      </c>
      <c r="B28" s="103">
        <v>0</v>
      </c>
      <c r="C28" s="94">
        <v>0</v>
      </c>
      <c r="D28" s="94">
        <v>0</v>
      </c>
      <c r="E28" s="101">
        <v>0</v>
      </c>
      <c r="F28" s="102">
        <v>0</v>
      </c>
      <c r="G28" s="103">
        <v>0</v>
      </c>
      <c r="H28" s="94">
        <v>0</v>
      </c>
      <c r="I28" s="94">
        <v>0</v>
      </c>
      <c r="J28" s="101">
        <v>-34</v>
      </c>
      <c r="K28" s="102">
        <v>-34</v>
      </c>
      <c r="L28" s="103">
        <v>0</v>
      </c>
      <c r="M28" s="94">
        <v>0</v>
      </c>
      <c r="N28" s="94">
        <v>0</v>
      </c>
      <c r="O28" s="101">
        <v>0</v>
      </c>
      <c r="P28" s="102">
        <v>0</v>
      </c>
      <c r="Q28" s="103">
        <v>0</v>
      </c>
      <c r="R28" s="94">
        <v>0</v>
      </c>
      <c r="S28" s="94">
        <v>0</v>
      </c>
      <c r="T28" s="101">
        <v>0</v>
      </c>
      <c r="U28" s="102">
        <v>0</v>
      </c>
    </row>
    <row r="29" spans="1:21" ht="15.6" customHeight="1">
      <c r="A29" s="35" t="s">
        <v>301</v>
      </c>
      <c r="B29" s="103">
        <v>0</v>
      </c>
      <c r="C29" s="94">
        <v>0</v>
      </c>
      <c r="D29" s="94">
        <v>0</v>
      </c>
      <c r="E29" s="101">
        <v>0</v>
      </c>
      <c r="F29" s="102">
        <v>0</v>
      </c>
      <c r="G29" s="103">
        <v>0</v>
      </c>
      <c r="H29" s="94">
        <v>0</v>
      </c>
      <c r="I29" s="94">
        <v>0</v>
      </c>
      <c r="J29" s="101">
        <v>0</v>
      </c>
      <c r="K29" s="102">
        <v>0</v>
      </c>
      <c r="L29" s="103">
        <v>0</v>
      </c>
      <c r="M29" s="94">
        <v>0</v>
      </c>
      <c r="N29" s="94">
        <v>0</v>
      </c>
      <c r="O29" s="101">
        <v>0</v>
      </c>
      <c r="P29" s="102">
        <v>0</v>
      </c>
      <c r="Q29" s="103">
        <v>0</v>
      </c>
      <c r="R29" s="94">
        <v>28</v>
      </c>
      <c r="S29" s="94">
        <v>10</v>
      </c>
      <c r="T29" s="101">
        <v>62</v>
      </c>
      <c r="U29" s="102">
        <v>101</v>
      </c>
    </row>
    <row r="30" spans="1:21" ht="15.6" customHeight="1">
      <c r="A30" s="277" t="s">
        <v>302</v>
      </c>
      <c r="B30" s="103">
        <v>0</v>
      </c>
      <c r="C30" s="94">
        <v>0</v>
      </c>
      <c r="D30" s="94">
        <v>0</v>
      </c>
      <c r="E30" s="101">
        <v>0</v>
      </c>
      <c r="F30" s="102">
        <v>0</v>
      </c>
      <c r="G30" s="103">
        <v>0</v>
      </c>
      <c r="H30" s="94">
        <v>0</v>
      </c>
      <c r="I30" s="94">
        <v>0</v>
      </c>
      <c r="J30" s="101">
        <v>0</v>
      </c>
      <c r="K30" s="102">
        <v>0</v>
      </c>
      <c r="L30" s="103">
        <v>0</v>
      </c>
      <c r="M30" s="94">
        <v>0</v>
      </c>
      <c r="N30" s="94">
        <v>0</v>
      </c>
      <c r="O30" s="101">
        <v>0</v>
      </c>
      <c r="P30" s="102">
        <v>0</v>
      </c>
      <c r="Q30" s="103">
        <v>0</v>
      </c>
      <c r="R30" s="94">
        <v>0</v>
      </c>
      <c r="S30" s="94">
        <v>0</v>
      </c>
      <c r="T30" s="101">
        <v>147</v>
      </c>
      <c r="U30" s="102">
        <v>147</v>
      </c>
    </row>
    <row r="31" spans="1:21" ht="15.6" customHeight="1">
      <c r="A31" s="35" t="s">
        <v>13</v>
      </c>
      <c r="B31" s="103">
        <v>136</v>
      </c>
      <c r="C31" s="94">
        <v>54</v>
      </c>
      <c r="D31" s="94">
        <v>-182</v>
      </c>
      <c r="E31" s="101">
        <v>167</v>
      </c>
      <c r="F31" s="102">
        <v>175</v>
      </c>
      <c r="G31" s="103">
        <v>26</v>
      </c>
      <c r="H31" s="94">
        <v>6</v>
      </c>
      <c r="I31" s="94">
        <v>12</v>
      </c>
      <c r="J31" s="101">
        <v>-76</v>
      </c>
      <c r="K31" s="102">
        <v>-32</v>
      </c>
      <c r="L31" s="103">
        <v>71</v>
      </c>
      <c r="M31" s="94">
        <v>13</v>
      </c>
      <c r="N31" s="94">
        <v>8</v>
      </c>
      <c r="O31" s="101">
        <v>25</v>
      </c>
      <c r="P31" s="102">
        <v>117</v>
      </c>
      <c r="Q31" s="103">
        <v>-20</v>
      </c>
      <c r="R31" s="94">
        <v>-2</v>
      </c>
      <c r="S31" s="94">
        <v>0</v>
      </c>
      <c r="T31" s="101">
        <v>20</v>
      </c>
      <c r="U31" s="102">
        <v>-1</v>
      </c>
    </row>
    <row r="32" spans="1:21" ht="6.6" customHeight="1">
      <c r="B32" s="169"/>
      <c r="F32" s="115"/>
      <c r="G32" s="169"/>
      <c r="K32" s="115"/>
      <c r="L32" s="169"/>
      <c r="N32" s="113"/>
      <c r="O32" s="114"/>
      <c r="P32" s="115"/>
      <c r="Q32" s="169"/>
      <c r="T32" s="114"/>
      <c r="U32" s="115"/>
    </row>
    <row r="33" spans="1:21" ht="15.6" customHeight="1" thickBot="1">
      <c r="A33" s="33" t="s">
        <v>64</v>
      </c>
      <c r="B33" s="170">
        <v>732</v>
      </c>
      <c r="C33" s="96">
        <v>919</v>
      </c>
      <c r="D33" s="96">
        <v>606</v>
      </c>
      <c r="E33" s="171">
        <v>668</v>
      </c>
      <c r="F33" s="172">
        <v>2924</v>
      </c>
      <c r="G33" s="170">
        <v>533</v>
      </c>
      <c r="H33" s="96">
        <v>504</v>
      </c>
      <c r="I33" s="96">
        <v>436</v>
      </c>
      <c r="J33" s="171">
        <v>737</v>
      </c>
      <c r="K33" s="172">
        <v>2209</v>
      </c>
      <c r="L33" s="170">
        <v>424</v>
      </c>
      <c r="M33" s="96">
        <v>505</v>
      </c>
      <c r="N33" s="96">
        <v>688</v>
      </c>
      <c r="O33" s="171">
        <v>1086</v>
      </c>
      <c r="P33" s="172">
        <v>2704</v>
      </c>
      <c r="Q33" s="170">
        <v>540</v>
      </c>
      <c r="R33" s="96">
        <v>658</v>
      </c>
      <c r="S33" s="96">
        <v>821</v>
      </c>
      <c r="T33" s="171">
        <v>1288</v>
      </c>
      <c r="U33" s="172">
        <v>3308</v>
      </c>
    </row>
    <row r="34" spans="1:21" ht="15" customHeight="1" thickTop="1">
      <c r="A34" s="34"/>
      <c r="B34" s="34"/>
      <c r="C34" s="34"/>
      <c r="D34" s="34"/>
      <c r="E34" s="34"/>
      <c r="F34" s="34"/>
      <c r="G34" s="37"/>
      <c r="H34" s="37"/>
      <c r="I34" s="37"/>
      <c r="J34" s="37"/>
      <c r="K34" s="37"/>
      <c r="L34" s="37"/>
      <c r="M34" s="37"/>
      <c r="N34" s="37"/>
      <c r="O34" s="37"/>
      <c r="P34" s="37"/>
      <c r="Q34" s="37"/>
      <c r="R34" s="37"/>
      <c r="S34" s="37"/>
      <c r="T34" s="37"/>
      <c r="U34" s="37"/>
    </row>
    <row r="35" spans="1:21" ht="15" customHeight="1"/>
    <row r="36" spans="1:21" ht="15" customHeight="1"/>
    <row r="37" spans="1:21" ht="15" customHeight="1">
      <c r="B37" s="1"/>
      <c r="C37" s="1"/>
      <c r="D37" s="1"/>
      <c r="E37" s="1"/>
      <c r="F37" s="1"/>
      <c r="G37" s="1"/>
      <c r="H37" s="1"/>
      <c r="I37" s="1"/>
      <c r="J37" s="1"/>
      <c r="K37" s="1"/>
      <c r="L37" s="1"/>
      <c r="M37" s="1"/>
      <c r="N37" s="1"/>
      <c r="O37" s="1"/>
      <c r="P37" s="1"/>
      <c r="Q37" s="1"/>
      <c r="R37" s="1"/>
      <c r="S37" s="1"/>
      <c r="T37" s="1"/>
      <c r="U37" s="1"/>
    </row>
    <row r="38" spans="1:21" ht="15" customHeight="1"/>
    <row r="39" spans="1:21" ht="15" customHeight="1"/>
    <row r="40" spans="1:21" ht="15" customHeight="1"/>
    <row r="41" spans="1:21" ht="15" customHeight="1"/>
    <row r="42" spans="1:21" ht="15" customHeight="1"/>
    <row r="43" spans="1:21" ht="15" customHeight="1"/>
    <row r="44" spans="1:21" ht="15" customHeight="1"/>
    <row r="45" spans="1:21" ht="15" customHeight="1"/>
    <row r="46" spans="1:21" ht="15" customHeight="1"/>
    <row r="47" spans="1:21" ht="15" customHeight="1"/>
    <row r="48" spans="1:21" ht="15" customHeight="1"/>
    <row r="49" ht="15" customHeight="1"/>
    <row r="50" ht="15" customHeight="1"/>
    <row r="51" ht="15" customHeight="1"/>
    <row r="52" ht="15" customHeight="1"/>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C1723C98674A45B4F8F93355059A68" ma:contentTypeVersion="17" ma:contentTypeDescription="Create a new document." ma:contentTypeScope="" ma:versionID="9dc253969c51077eefd6e931cf329c9b">
  <xsd:schema xmlns:xsd="http://www.w3.org/2001/XMLSchema" xmlns:xs="http://www.w3.org/2001/XMLSchema" xmlns:p="http://schemas.microsoft.com/office/2006/metadata/properties" xmlns:ns2="8374a7e8-e728-4b4e-8fed-a4bcfacc42d2" xmlns:ns3="4e5eb7b8-7264-4de7-9097-5d5996b75eae" xmlns:ns4="afebe98a-ad4d-4bfc-ac9d-294564d51e1d" targetNamespace="http://schemas.microsoft.com/office/2006/metadata/properties" ma:root="true" ma:fieldsID="f5b921b9e46a8eef889542a05cfb76de" ns2:_="" ns3:_="" ns4:_="">
    <xsd:import namespace="8374a7e8-e728-4b4e-8fed-a4bcfacc42d2"/>
    <xsd:import namespace="4e5eb7b8-7264-4de7-9097-5d5996b75eae"/>
    <xsd:import namespace="afebe98a-ad4d-4bfc-ac9d-294564d51e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4a7e8-e728-4b4e-8fed-a4bcfacc4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5eb7b8-7264-4de7-9097-5d5996b75e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ada8752-01dd-4d45-b31c-6c4005fe7f7b}" ma:internalName="TaxCatchAll" ma:showField="CatchAllData" ma:web="4e5eb7b8-7264-4de7-9097-5d5996b75e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8374a7e8-e728-4b4e-8fed-a4bcfacc42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AE8AA6-03B0-4307-8A11-8ECCCB3A98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4a7e8-e728-4b4e-8fed-a4bcfacc42d2"/>
    <ds:schemaRef ds:uri="4e5eb7b8-7264-4de7-9097-5d5996b75eae"/>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BDBE37-5703-4DA8-A3C3-B560711395C5}">
  <ds:schemaRefs>
    <ds:schemaRef ds:uri="http://schemas.microsoft.com/sharepoint/v3/contenttype/forms"/>
  </ds:schemaRefs>
</ds:datastoreItem>
</file>

<file path=customXml/itemProps3.xml><?xml version="1.0" encoding="utf-8"?>
<ds:datastoreItem xmlns:ds="http://schemas.openxmlformats.org/officeDocument/2006/customXml" ds:itemID="{9D7EA536-5EFB-4798-ADCD-E123A12D81CB}">
  <ds:schemaRefs>
    <ds:schemaRef ds:uri="afebe98a-ad4d-4bfc-ac9d-294564d51e1d"/>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4e5eb7b8-7264-4de7-9097-5d5996b75eae"/>
    <ds:schemaRef ds:uri="8374a7e8-e728-4b4e-8fed-a4bcfacc42d2"/>
  </ds:schemaRefs>
</ds:datastoreItem>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Operating Results</vt:lpstr>
      <vt:lpstr>Segment Results </vt:lpstr>
      <vt:lpstr>SOP Detail History</vt:lpstr>
      <vt:lpstr>REI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2025-10-23T21:55:22Z</dcterms:created>
  <dcterms:modified xsi:type="dcterms:W3CDTF">2026-02-12T02:20:33Z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0x01010039C1723C98674A45B4F8F93355059A68</vt:lpwstr>
  </property>
  <property fmtid="{D5CDD505-2E9C-101B-9397-08002B2CF9AE}" pid="5" name="SV_HIDDEN_GRID_QUERY_LIST_4F35BF76-6C0D-4D9B-82B2-816C12CF3733">
    <vt:lpwstr>empty_477D106A-C0D6-4607-AEBD-E2C9D60EA279</vt:lpwstr>
  </property>
</Properties>
</file>