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Q4 2021/Final/"/>
    </mc:Choice>
  </mc:AlternateContent>
  <xr:revisionPtr revIDLastSave="3" documentId="8_{2BA85E15-8FB7-40B5-8BAF-9DF04070998A}" xr6:coauthVersionLast="47" xr6:coauthVersionMax="47" xr10:uidLastSave="{4CB8046A-CE74-4914-8D3D-605DFB8DCF7D}"/>
  <bookViews>
    <workbookView xWindow="8805" yWindow="3720" windowWidth="4860" windowHeight="1515" tabRatio="928"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EBITDA Reconciliation" sheetId="27" r:id="rId7"/>
    <sheet name="Income Statement History" sheetId="21" r:id="rId8"/>
    <sheet name="Balance Sheet History" sheetId="15" r:id="rId9"/>
    <sheet name="Cash Flow History" sheetId="24" r:id="rId10"/>
    <sheet name="Other Recon" sheetId="30" r:id="rId11"/>
    <sheet name="Core EPS Recon" sheetId="31" r:id="rId12"/>
    <sheet name="Non-GAAP Financial Measures" sheetId="1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A">#REF!</definedName>
    <definedName name="\B">#REF!</definedName>
    <definedName name="\C">#REF!</definedName>
    <definedName name="\D">#REF!</definedName>
    <definedName name="\E">'[1]curr yr bs'!$J$9</definedName>
    <definedName name="\F">'[1]curr yr bs'!$J$10</definedName>
    <definedName name="\G">'[1]curr yr bs'!$J$11</definedName>
    <definedName name="\H">#REF!</definedName>
    <definedName name="\K">#REF!</definedName>
    <definedName name="\M">#REF!</definedName>
    <definedName name="\O">'[1]curr yr bs'!$J$17</definedName>
    <definedName name="\P">'[1]curr yr bs'!$J$15:$J$17</definedName>
    <definedName name="\Q">'[1]curr yr bs'!$J$20</definedName>
    <definedName name="\S">#REF!</definedName>
    <definedName name="\T">#REF!</definedName>
    <definedName name="\X">'[1]curr yr bs'!$J$17</definedName>
    <definedName name="\Y">#REF!</definedName>
    <definedName name="\Z">#REF!</definedName>
    <definedName name="__1234Graph_B" localSheetId="11" hidden="1">[2]soc1!#REF!</definedName>
    <definedName name="__1234Graph_B" localSheetId="10" hidden="1">[2]soc1!#REF!</definedName>
    <definedName name="__1234Graph_B" hidden="1">[2]soc1!#REF!</definedName>
    <definedName name="__123Graph_A" localSheetId="11" hidden="1">[2]soc1!#REF!</definedName>
    <definedName name="__123Graph_A" localSheetId="10" hidden="1">[2]soc1!#REF!</definedName>
    <definedName name="__123Graph_A" hidden="1">[2]soc1!#REF!</definedName>
    <definedName name="__123Graph_A1" localSheetId="11" hidden="1">[2]soc1!#REF!</definedName>
    <definedName name="__123Graph_A1" localSheetId="10" hidden="1">[2]soc1!#REF!</definedName>
    <definedName name="__123Graph_A1" hidden="1">[2]soc1!#REF!</definedName>
    <definedName name="__123Graph_AGraph1" localSheetId="11" hidden="1">[3]Daily!#REF!</definedName>
    <definedName name="__123Graph_AGraph1" localSheetId="10" hidden="1">[3]Daily!#REF!</definedName>
    <definedName name="__123Graph_AGraph1" hidden="1">[3]Daily!#REF!</definedName>
    <definedName name="__123Graph_AGraph2" localSheetId="11" hidden="1">[3]Daily!#REF!</definedName>
    <definedName name="__123Graph_AGraph2" localSheetId="10" hidden="1">[3]Daily!#REF!</definedName>
    <definedName name="__123Graph_AGraph2" hidden="1">[3]Daily!#REF!</definedName>
    <definedName name="__123Graph_AGraph7" hidden="1">[3]Daily!#REF!</definedName>
    <definedName name="__123Graph_AGraph8" hidden="1">[3]Daily!#REF!</definedName>
    <definedName name="__123Graph_AINC2" hidden="1">[4]הכנסות!#REF!</definedName>
    <definedName name="__123Graph_AINC3" hidden="1">[4]הכנסות!#REF!</definedName>
    <definedName name="__123Graph_AMULT" hidden="1">'[5]D - Beta'!$N$247:$N$269</definedName>
    <definedName name="__123Graph_B" localSheetId="11" hidden="1">[2]soc1!#REF!</definedName>
    <definedName name="__123Graph_B" localSheetId="10" hidden="1">[2]soc1!#REF!</definedName>
    <definedName name="__123Graph_B" hidden="1">[2]soc1!#REF!</definedName>
    <definedName name="__123Graph_B1" localSheetId="11" hidden="1">[2]soc1!#REF!</definedName>
    <definedName name="__123Graph_B1" localSheetId="10" hidden="1">[2]soc1!#REF!</definedName>
    <definedName name="__123Graph_B1" hidden="1">[2]soc1!#REF!</definedName>
    <definedName name="__123Graph_BINC2" localSheetId="11" hidden="1">[4]הכנסות!#REF!</definedName>
    <definedName name="__123Graph_BINC2" localSheetId="10" hidden="1">[4]הכנסות!#REF!</definedName>
    <definedName name="__123Graph_BINC2" hidden="1">[4]הכנסות!#REF!</definedName>
    <definedName name="__123Graph_C" localSheetId="11" hidden="1">[2]soc1!#REF!</definedName>
    <definedName name="__123Graph_C" localSheetId="10" hidden="1">[2]soc1!#REF!</definedName>
    <definedName name="__123Graph_C" hidden="1">[2]soc1!#REF!</definedName>
    <definedName name="__123Graph_CINC2" localSheetId="11" hidden="1">[4]הכנסות!#REF!</definedName>
    <definedName name="__123Graph_CINC2" localSheetId="10" hidden="1">[4]הכנסות!#REF!</definedName>
    <definedName name="__123Graph_CINC2" hidden="1">[4]הכנסות!#REF!</definedName>
    <definedName name="__123Graph_D" hidden="1">[2]soc1!#REF!</definedName>
    <definedName name="__123Graph_D1" hidden="1">[2]soc1!#REF!</definedName>
    <definedName name="__123Graph_DINC2" hidden="1">[4]הכנסות!#REF!</definedName>
    <definedName name="__123Graph_E" hidden="1">[2]soc1!#REF!</definedName>
    <definedName name="__123Graph_E1" hidden="1">[2]soc1!#REF!</definedName>
    <definedName name="__123Graph_EINC2" hidden="1">[4]הכנסות!#REF!</definedName>
    <definedName name="__123Graph_F" hidden="1">[2]soc1!#REF!</definedName>
    <definedName name="__123Graph_LBL_A" hidden="1">'[5]D - Beta'!$O$247:$O$269</definedName>
    <definedName name="__123Graph_LBL_AMULT" hidden="1">'[5]D - Beta'!$O$247:$O$269</definedName>
    <definedName name="__123Graph_X" localSheetId="11" hidden="1">[6]soc1!#REF!</definedName>
    <definedName name="__123Graph_X" localSheetId="10" hidden="1">[6]soc1!#REF!</definedName>
    <definedName name="__123Graph_X" hidden="1">[6]soc1!#REF!</definedName>
    <definedName name="__123Graph_XINC3" localSheetId="11" hidden="1">[4]הכנסות!#REF!</definedName>
    <definedName name="__123Graph_XINC3" localSheetId="10" hidden="1">[4]הכנסות!#REF!</definedName>
    <definedName name="__123Graph_XINC3" hidden="1">[4]הכנסות!#REF!</definedName>
    <definedName name="__123Graph_XMULT" hidden="1">'[5]D - Beta'!$M$247:$M$269</definedName>
    <definedName name="__EdFJsKAA" hidden="1">#N/A</definedName>
    <definedName name="__FDS_HYPERLINK_TOGGLE_STATE__" hidden="1">"ON"</definedName>
    <definedName name="__gt1" localSheetId="11" hidden="1">{"YTDONLY",#N/A,FALSE,"09-SUM  ";"REGULAR1",#N/A,FALSE,"09-SUM  "}</definedName>
    <definedName name="__gt1" localSheetId="0" hidden="1">{"YTDONLY",#N/A,FALSE,"09-SUM  ";"REGULAR1",#N/A,FALSE,"09-SUM  "}</definedName>
    <definedName name="__gt1" localSheetId="10" hidden="1">{"YTDONLY",#N/A,FALSE,"09-SUM  ";"REGULAR1",#N/A,FALSE,"09-SUM  "}</definedName>
    <definedName name="__gt1" hidden="1">{"YTDONLY",#N/A,FALSE,"09-SUM  ";"REGULAR1",#N/A,FALSE,"09-SUM  "}</definedName>
    <definedName name="__lo1" localSheetId="11" hidden="1">{"YTDONLY",#N/A,FALSE,"09-SUM  ";"REGULAR1",#N/A,FALSE,"09-SUM  "}</definedName>
    <definedName name="__lo1" localSheetId="0" hidden="1">{"YTDONLY",#N/A,FALSE,"09-SUM  ";"REGULAR1",#N/A,FALSE,"09-SUM  "}</definedName>
    <definedName name="__lo1" localSheetId="10" hidden="1">{"YTDONLY",#N/A,FALSE,"09-SUM  ";"REGULAR1",#N/A,FALSE,"09-SUM  "}</definedName>
    <definedName name="__lo1" hidden="1">{"YTDONLY",#N/A,FALSE,"09-SUM  ";"REGULAR1",#N/A,FALSE,"09-SUM  "}</definedName>
    <definedName name="__lp1" localSheetId="11" hidden="1">{"YTDONLY",#N/A,FALSE,"09-SUM  ";"REGULAR1",#N/A,FALSE,"09-SUM  "}</definedName>
    <definedName name="__lp1" localSheetId="0" hidden="1">{"YTDONLY",#N/A,FALSE,"09-SUM  ";"REGULAR1",#N/A,FALSE,"09-SUM  "}</definedName>
    <definedName name="__lp1" localSheetId="10" hidden="1">{"YTDONLY",#N/A,FALSE,"09-SUM  ";"REGULAR1",#N/A,FALSE,"09-SUM  "}</definedName>
    <definedName name="__lp1" hidden="1">{"YTDONLY",#N/A,FALSE,"09-SUM  ";"REGULAR1",#N/A,FALSE,"09-SUM  "}</definedName>
    <definedName name="__sqp2" localSheetId="11" hidden="1">{"YTDONLY",#N/A,FALSE,"09-SUM  ";"REGULAR1",#N/A,FALSE,"09-SUM  "}</definedName>
    <definedName name="__sqp2" localSheetId="0" hidden="1">{"YTDONLY",#N/A,FALSE,"09-SUM  ";"REGULAR1",#N/A,FALSE,"09-SUM  "}</definedName>
    <definedName name="__sqp2" localSheetId="10" hidden="1">{"YTDONLY",#N/A,FALSE,"09-SUM  ";"REGULAR1",#N/A,FALSE,"09-SUM  "}</definedName>
    <definedName name="__sqp2" hidden="1">{"YTDONLY",#N/A,FALSE,"09-SUM  ";"REGULAR1",#N/A,FALSE,"09-SUM  "}</definedName>
    <definedName name="__tg1" localSheetId="11" hidden="1">{"YTDONLY",#N/A,FALSE,"09-SUM  ";"REGULAR1",#N/A,FALSE,"09-SUM  "}</definedName>
    <definedName name="__tg1" localSheetId="0" hidden="1">{"YTDONLY",#N/A,FALSE,"09-SUM  ";"REGULAR1",#N/A,FALSE,"09-SUM  "}</definedName>
    <definedName name="__tg1" localSheetId="10" hidden="1">{"YTDONLY",#N/A,FALSE,"09-SUM  ";"REGULAR1",#N/A,FALSE,"09-SUM  "}</definedName>
    <definedName name="__tg1" hidden="1">{"YTDONLY",#N/A,FALSE,"09-SUM  ";"REGULAR1",#N/A,FALSE,"09-SUM  "}</definedName>
    <definedName name="__tgf1" localSheetId="11" hidden="1">{"TRSONLY",#N/A,FALSE,"08-SUM ";"MISCUNITS",#N/A,FALSE,"08-SUM "}</definedName>
    <definedName name="__tgf1" localSheetId="0" hidden="1">{"TRSONLY",#N/A,FALSE,"08-SUM ";"MISCUNITS",#N/A,FALSE,"08-SUM "}</definedName>
    <definedName name="__tgf1" localSheetId="10" hidden="1">{"TRSONLY",#N/A,FALSE,"08-SUM ";"MISCUNITS",#N/A,FALSE,"08-SUM "}</definedName>
    <definedName name="__tgf1" hidden="1">{"TRSONLY",#N/A,FALSE,"08-SUM ";"MISCUNITS",#N/A,FALSE,"08-SUM "}</definedName>
    <definedName name="__wes1" localSheetId="11" hidden="1">{"TRSONLY",#N/A,FALSE,"08-SUM ";"MISCUNITS",#N/A,FALSE,"08-SUM "}</definedName>
    <definedName name="__wes1" localSheetId="0" hidden="1">{"TRSONLY",#N/A,FALSE,"08-SUM ";"MISCUNITS",#N/A,FALSE,"08-SUM "}</definedName>
    <definedName name="__wes1" localSheetId="10" hidden="1">{"TRSONLY",#N/A,FALSE,"08-SUM ";"MISCUNITS",#N/A,FALSE,"08-SUM "}</definedName>
    <definedName name="__wes1" hidden="1">{"TRSONLY",#N/A,FALSE,"08-SUM ";"MISCUNITS",#N/A,FALSE,"08-SUM "}</definedName>
    <definedName name="__wrn1" localSheetId="11" hidden="1">{"TRSONLY",#N/A,FALSE,"08-SUM ";"MISCUNITS",#N/A,FALSE,"08-SUM "}</definedName>
    <definedName name="__wrn1" localSheetId="0" hidden="1">{"TRSONLY",#N/A,FALSE,"08-SUM ";"MISCUNITS",#N/A,FALSE,"08-SUM "}</definedName>
    <definedName name="__wrn1" localSheetId="10" hidden="1">{"TRSONLY",#N/A,FALSE,"08-SUM ";"MISCUNITS",#N/A,FALSE,"08-SUM "}</definedName>
    <definedName name="__wrn1" hidden="1">{"TRSONLY",#N/A,FALSE,"08-SUM ";"MISCUNITS",#N/A,FALSE,"08-SUM "}</definedName>
    <definedName name="__www1" localSheetId="11" hidden="1">{"YTDONLY",#N/A,FALSE,"09-SUM  ";"REGULAR1",#N/A,FALSE,"09-SUM  "}</definedName>
    <definedName name="__www1" localSheetId="0" hidden="1">{"YTDONLY",#N/A,FALSE,"09-SUM  ";"REGULAR1",#N/A,FALSE,"09-SUM  "}</definedName>
    <definedName name="__www1" localSheetId="10" hidden="1">{"YTDONLY",#N/A,FALSE,"09-SUM  ";"REGULAR1",#N/A,FALSE,"09-SUM  "}</definedName>
    <definedName name="__www1" hidden="1">{"YTDONLY",#N/A,FALSE,"09-SUM  ";"REGULAR1",#N/A,FALSE,"09-SUM  "}</definedName>
    <definedName name="_001_Annual_Targets">#REF!</definedName>
    <definedName name="_1__123Graph_BCHART_6" hidden="1">[7]Sheet1!$B$101:$B$101</definedName>
    <definedName name="_123Graph_B" hidden="1">[2]soc1!#REF!</definedName>
    <definedName name="_123Graph_F" localSheetId="11" hidden="1">[2]soc1!#REF!</definedName>
    <definedName name="_123Graph_F" localSheetId="10" hidden="1">[2]soc1!#REF!</definedName>
    <definedName name="_123Graph_F" hidden="1">[2]soc1!#REF!</definedName>
    <definedName name="_126_0_S" localSheetId="11" hidden="1">[8]FINANCIALS!#REF!</definedName>
    <definedName name="_126_0_S" localSheetId="10" hidden="1">[8]FINANCIALS!#REF!</definedName>
    <definedName name="_126_0_S" hidden="1">[8]FINANCIALS!#REF!</definedName>
    <definedName name="_127_0_S" localSheetId="11" hidden="1">[8]FINANCIALS!#REF!</definedName>
    <definedName name="_127_0_S" localSheetId="10" hidden="1">[8]FINANCIALS!#REF!</definedName>
    <definedName name="_127_0_S" hidden="1">[8]FINANCIALS!#REF!</definedName>
    <definedName name="_128_0_S" hidden="1">[8]FINANCIALS!#REF!</definedName>
    <definedName name="_129_0_S" hidden="1">[8]FINANCIALS!#REF!</definedName>
    <definedName name="_185_0_Table2_" hidden="1">[9]BEV!#REF!</definedName>
    <definedName name="_186_0_Table2_" hidden="1">[9]BEV!#REF!</definedName>
    <definedName name="_187_0_Table2_" hidden="1">[9]BEV!#REF!</definedName>
    <definedName name="_188_0_Table2_" hidden="1">[9]BEV!#REF!</definedName>
    <definedName name="_244_0_Table2_" hidden="1">[9]BEV!#REF!</definedName>
    <definedName name="_245_0_Table2_" hidden="1">[9]BEV!#REF!</definedName>
    <definedName name="_246_0_Table2_" hidden="1">[9]BEV!#REF!</definedName>
    <definedName name="_247_0_Table2_" hidden="1">[9]BEV!#REF!</definedName>
    <definedName name="_56_0_Table2_" hidden="1">[9]BEV!#REF!</definedName>
    <definedName name="_57_0_Table2_" hidden="1">[9]BEV!#REF!</definedName>
    <definedName name="_58_0_Table2_" hidden="1">[9]BEV!#REF!</definedName>
    <definedName name="_59_0_Table2_" hidden="1">[9]BEV!#REF!</definedName>
    <definedName name="_a2" localSheetId="11" hidden="1">{"YTDONLY",#N/A,FALSE,"09-SUM  ";"REGULAR1",#N/A,FALSE,"09-SUM  "}</definedName>
    <definedName name="_a2" localSheetId="0" hidden="1">{"YTDONLY",#N/A,FALSE,"09-SUM  ";"REGULAR1",#N/A,FALSE,"09-SUM  "}</definedName>
    <definedName name="_a2" localSheetId="10" hidden="1">{"YTDONLY",#N/A,FALSE,"09-SUM  ";"REGULAR1",#N/A,FALSE,"09-SUM  "}</definedName>
    <definedName name="_a2" hidden="1">{"YTDONLY",#N/A,FALSE,"09-SUM  ";"REGULAR1",#N/A,FALSE,"09-SUM  "}</definedName>
    <definedName name="_ALL01">#REF!</definedName>
    <definedName name="_asd1">#REF!</definedName>
    <definedName name="_bdm.5B55EC15D59D494AA5E3D74BF9AE6CDB.edm" localSheetId="11" hidden="1">#REF!</definedName>
    <definedName name="_bdm.5B55EC15D59D494AA5E3D74BF9AE6CDB.edm" localSheetId="10" hidden="1">#REF!</definedName>
    <definedName name="_bdm.5B55EC15D59D494AA5E3D74BF9AE6CDB.edm" hidden="1">#REF!</definedName>
    <definedName name="_bdm.9CDC35CDB7B143079762F320F757C403.edm" localSheetId="11" hidden="1">#REF!</definedName>
    <definedName name="_bdm.9CDC35CDB7B143079762F320F757C403.edm" localSheetId="10" hidden="1">#REF!</definedName>
    <definedName name="_bdm.9CDC35CDB7B143079762F320F757C403.edm" hidden="1">#REF!</definedName>
    <definedName name="_bdm.CA192F2230C04EEE97F4E5EF36EA7470.edm" localSheetId="11" hidden="1">#REF!</definedName>
    <definedName name="_bdm.CA192F2230C04EEE97F4E5EF36EA7470.edm" localSheetId="10" hidden="1">#REF!</definedName>
    <definedName name="_bdm.CA192F2230C04EEE97F4E5EF36EA7470.edm" hidden="1">#REF!</definedName>
    <definedName name="_bdm.DB532E19E1024187875B38658C500AFB.edm" localSheetId="11" hidden="1">#REF!</definedName>
    <definedName name="_bdm.DB532E19E1024187875B38658C500AFB.edm" localSheetId="10" hidden="1">#REF!</definedName>
    <definedName name="_bdm.DB532E19E1024187875B38658C500AFB.edm" hidden="1">#REF!</definedName>
    <definedName name="_bdm.FastTrackBookmark.2_22_2022_3_40_16_PM.edm" hidden="1">'Core EPS Recon'!$A$4</definedName>
    <definedName name="_bdm.FastTrackBookmark.8_19_2005_5_44_15_PM.edm" localSheetId="11" hidden="1">#REF!</definedName>
    <definedName name="_bdm.FastTrackBookmark.8_19_2005_5_44_15_PM.edm" localSheetId="10" hidden="1">#REF!</definedName>
    <definedName name="_bdm.FastTrackBookmark.8_19_2005_5_44_15_PM.edm" hidden="1">#REF!</definedName>
    <definedName name="_bdm.FastTrackBookmark.8_19_2005_5_44_19_PM.edm" localSheetId="11" hidden="1">#REF!</definedName>
    <definedName name="_bdm.FastTrackBookmark.8_19_2005_5_44_19_PM.edm" localSheetId="10" hidden="1">#REF!</definedName>
    <definedName name="_bdm.FastTrackBookmark.8_19_2005_5_44_19_PM.edm" hidden="1">#REF!</definedName>
    <definedName name="_C1___REF">#REF!</definedName>
    <definedName name="_CIP1">#REF!</definedName>
    <definedName name="_CIP2">#REF!</definedName>
    <definedName name="_del01">#REF!</definedName>
    <definedName name="_Dist_Bin" localSheetId="11" hidden="1">#REF!</definedName>
    <definedName name="_Dist_Bin" localSheetId="10" hidden="1">#REF!</definedName>
    <definedName name="_Dist_Bin" hidden="1">#REF!</definedName>
    <definedName name="_Dist_Values" localSheetId="11" hidden="1">#REF!</definedName>
    <definedName name="_Dist_Values" localSheetId="10" hidden="1">#REF!</definedName>
    <definedName name="_Dist_Values" hidden="1">#REF!</definedName>
    <definedName name="_esg98">#REF!</definedName>
    <definedName name="_eur98">#REF!</definedName>
    <definedName name="_Fill" localSheetId="11" hidden="1">#REF!</definedName>
    <definedName name="_Fill" localSheetId="10" hidden="1">#REF!</definedName>
    <definedName name="_Fill" hidden="1">#REF!</definedName>
    <definedName name="_xlnm._FilterDatabase" localSheetId="11" hidden="1">#REF!</definedName>
    <definedName name="_xlnm._FilterDatabase" localSheetId="10" hidden="1">#REF!</definedName>
    <definedName name="_xlnm._FilterDatabase" hidden="1">#REF!</definedName>
    <definedName name="_Ftr01">#REF!</definedName>
    <definedName name="_gt1" localSheetId="11" hidden="1">{"YTDONLY",#N/A,FALSE,"09-SUM  ";"REGULAR1",#N/A,FALSE,"09-SUM  "}</definedName>
    <definedName name="_gt1" localSheetId="0" hidden="1">{"YTDONLY",#N/A,FALSE,"09-SUM  ";"REGULAR1",#N/A,FALSE,"09-SUM  "}</definedName>
    <definedName name="_gt1" localSheetId="10" hidden="1">{"YTDONLY",#N/A,FALSE,"09-SUM  ";"REGULAR1",#N/A,FALSE,"09-SUM  "}</definedName>
    <definedName name="_gt1" hidden="1">{"YTDONLY",#N/A,FALSE,"09-SUM  ";"REGULAR1",#N/A,FALSE,"09-SUM  "}</definedName>
    <definedName name="_ind1">#REF!</definedName>
    <definedName name="_inf1">#REF!</definedName>
    <definedName name="_irg98">#REF!</definedName>
    <definedName name="_JAY2" localSheetId="11" hidden="1">{#N/A,#N/A,TRUE,"Combined Business";#N/A,#N/A,TRUE,"SUMMARY";#N/A,#N/A,TRUE,"Profit";#N/A,#N/A,TRUE,"Grid 1";#N/A,#N/A,TRUE,"Grid 2";#N/A,#N/A,TRUE,"Grid 3";#N/A,#N/A,TRUE,"Grid 4";#N/A,#N/A,TRUE,"Grid 5";#N/A,#N/A,TRUE,"100% YR1";#N/A,#N/A,TRUE,"100% YR2";#N/A,#N/A,TRUE,"100% YR3";#N/A,#N/A,TRUE,"100% YR4";#N/A,#N/A,TRUE,"100% YR5"}</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localSheetId="1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localSheetId="11" hidden="1">#REF!</definedName>
    <definedName name="_Key1" localSheetId="10" hidden="1">#REF!</definedName>
    <definedName name="_Key1" hidden="1">#REF!</definedName>
    <definedName name="_Key2" localSheetId="11" hidden="1">#REF!</definedName>
    <definedName name="_Key2" localSheetId="10" hidden="1">#REF!</definedName>
    <definedName name="_Key2" hidden="1">#REF!</definedName>
    <definedName name="_lo1" localSheetId="11" hidden="1">{"YTDONLY",#N/A,FALSE,"09-SUM  ";"REGULAR1",#N/A,FALSE,"09-SUM  "}</definedName>
    <definedName name="_lo1" localSheetId="0" hidden="1">{"YTDONLY",#N/A,FALSE,"09-SUM  ";"REGULAR1",#N/A,FALSE,"09-SUM  "}</definedName>
    <definedName name="_lo1" localSheetId="10" hidden="1">{"YTDONLY",#N/A,FALSE,"09-SUM  ";"REGULAR1",#N/A,FALSE,"09-SUM  "}</definedName>
    <definedName name="_lo1" hidden="1">{"YTDONLY",#N/A,FALSE,"09-SUM  ";"REGULAR1",#N/A,FALSE,"09-SUM  "}</definedName>
    <definedName name="_lp1" localSheetId="11" hidden="1">{"YTDONLY",#N/A,FALSE,"09-SUM  ";"REGULAR1",#N/A,FALSE,"09-SUM  "}</definedName>
    <definedName name="_lp1" localSheetId="0" hidden="1">{"YTDONLY",#N/A,FALSE,"09-SUM  ";"REGULAR1",#N/A,FALSE,"09-SUM  "}</definedName>
    <definedName name="_lp1" localSheetId="10" hidden="1">{"YTDONLY",#N/A,FALSE,"09-SUM  ";"REGULAR1",#N/A,FALSE,"09-SUM  "}</definedName>
    <definedName name="_lp1" hidden="1">{"YTDONLY",#N/A,FALSE,"09-SUM  ";"REGULAR1",#N/A,FALSE,"09-SUM  "}</definedName>
    <definedName name="_lyn1">#REF!</definedName>
    <definedName name="_NAV2"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16">#REF!</definedName>
    <definedName name="_OP17">#REF!</definedName>
    <definedName name="_OP18">#REF!</definedName>
    <definedName name="_OP19">#REF!</definedName>
    <definedName name="_OPT1">#REF!</definedName>
    <definedName name="_Order1" hidden="1">0</definedName>
    <definedName name="_Order1a" hidden="1">0</definedName>
    <definedName name="_Order2" hidden="1">255</definedName>
    <definedName name="_PER2">#REF!</definedName>
    <definedName name="_Regression_Out" localSheetId="11" hidden="1">#REF!</definedName>
    <definedName name="_Regression_Out" localSheetId="10" hidden="1">#REF!</definedName>
    <definedName name="_Regression_Out" hidden="1">#REF!</definedName>
    <definedName name="_Regression_X" localSheetId="11" hidden="1">#REF!</definedName>
    <definedName name="_Regression_X" localSheetId="10" hidden="1">#REF!</definedName>
    <definedName name="_Regression_X" hidden="1">#REF!</definedName>
    <definedName name="_Regression_Y" localSheetId="11" hidden="1">#REF!</definedName>
    <definedName name="_Regression_Y" localSheetId="10" hidden="1">#REF!</definedName>
    <definedName name="_Regression_Y" hidden="1">#REF!</definedName>
    <definedName name="_scn1">#REF!</definedName>
    <definedName name="_SE1">#REF!</definedName>
    <definedName name="_SOC1">'[1]curr yr bs'!$A$33:$S$90</definedName>
    <definedName name="_SOC2">'[1]curr yr bs'!$A$98:$S$430</definedName>
    <definedName name="_Sort" localSheetId="11" hidden="1">#REF!</definedName>
    <definedName name="_Sort" localSheetId="10" hidden="1">#REF!</definedName>
    <definedName name="_Sort" hidden="1">#REF!</definedName>
    <definedName name="_sqp2" localSheetId="11" hidden="1">{"YTDONLY",#N/A,FALSE,"09-SUM  ";"REGULAR1",#N/A,FALSE,"09-SUM  "}</definedName>
    <definedName name="_sqp2" localSheetId="0" hidden="1">{"YTDONLY",#N/A,FALSE,"09-SUM  ";"REGULAR1",#N/A,FALSE,"09-SUM  "}</definedName>
    <definedName name="_sqp2" localSheetId="10" hidden="1">{"YTDONLY",#N/A,FALSE,"09-SUM  ";"REGULAR1",#N/A,FALSE,"09-SUM  "}</definedName>
    <definedName name="_sqp2" hidden="1">{"YTDONLY",#N/A,FALSE,"09-SUM  ";"REGULAR1",#N/A,FALSE,"09-SUM  "}</definedName>
    <definedName name="_std1" hidden="1">#N/A</definedName>
    <definedName name="_Table1_In1" hidden="1">#REF!</definedName>
    <definedName name="_Table1_Out" localSheetId="11" hidden="1">#REF!</definedName>
    <definedName name="_Table1_Out" localSheetId="10" hidden="1">#REF!</definedName>
    <definedName name="_Table1_Out" hidden="1">#REF!</definedName>
    <definedName name="_Table2_In1" localSheetId="11" hidden="1">#REF!</definedName>
    <definedName name="_Table2_In1" localSheetId="10" hidden="1">#REF!</definedName>
    <definedName name="_Table2_In1" hidden="1">#REF!</definedName>
    <definedName name="_Table2_In2" localSheetId="11" hidden="1">#REF!</definedName>
    <definedName name="_Table2_In2" localSheetId="10" hidden="1">#REF!</definedName>
    <definedName name="_Table2_In2" hidden="1">#REF!</definedName>
    <definedName name="_Table2_Out" localSheetId="11" hidden="1">#REF!</definedName>
    <definedName name="_Table2_Out" localSheetId="10" hidden="1">#REF!</definedName>
    <definedName name="_Table2_Out" hidden="1">#REF!</definedName>
    <definedName name="_TAX3">#REF!</definedName>
    <definedName name="_TAX4">#REF!</definedName>
    <definedName name="_tg1" localSheetId="11" hidden="1">{"YTDONLY",#N/A,FALSE,"09-SUM  ";"REGULAR1",#N/A,FALSE,"09-SUM  "}</definedName>
    <definedName name="_tg1" localSheetId="0" hidden="1">{"YTDONLY",#N/A,FALSE,"09-SUM  ";"REGULAR1",#N/A,FALSE,"09-SUM  "}</definedName>
    <definedName name="_tg1" localSheetId="10" hidden="1">{"YTDONLY",#N/A,FALSE,"09-SUM  ";"REGULAR1",#N/A,FALSE,"09-SUM  "}</definedName>
    <definedName name="_tg1" hidden="1">{"YTDONLY",#N/A,FALSE,"09-SUM  ";"REGULAR1",#N/A,FALSE,"09-SUM  "}</definedName>
    <definedName name="_tgf1" localSheetId="11" hidden="1">{"TRSONLY",#N/A,FALSE,"08-SUM ";"MISCUNITS",#N/A,FALSE,"08-SUM "}</definedName>
    <definedName name="_tgf1" localSheetId="0" hidden="1">{"TRSONLY",#N/A,FALSE,"08-SUM ";"MISCUNITS",#N/A,FALSE,"08-SUM "}</definedName>
    <definedName name="_tgf1" localSheetId="10" hidden="1">{"TRSONLY",#N/A,FALSE,"08-SUM ";"MISCUNITS",#N/A,FALSE,"08-SUM "}</definedName>
    <definedName name="_tgf1" hidden="1">{"TRSONLY",#N/A,FALSE,"08-SUM ";"MISCUNITS",#N/A,FALSE,"08-SUM "}</definedName>
    <definedName name="_ver1">#REF!</definedName>
    <definedName name="_wes1" localSheetId="11" hidden="1">{"TRSONLY",#N/A,FALSE,"08-SUM ";"MISCUNITS",#N/A,FALSE,"08-SUM "}</definedName>
    <definedName name="_wes1" localSheetId="0" hidden="1">{"TRSONLY",#N/A,FALSE,"08-SUM ";"MISCUNITS",#N/A,FALSE,"08-SUM "}</definedName>
    <definedName name="_wes1" localSheetId="10" hidden="1">{"TRSONLY",#N/A,FALSE,"08-SUM ";"MISCUNITS",#N/A,FALSE,"08-SUM "}</definedName>
    <definedName name="_wes1" hidden="1">{"TRSONLY",#N/A,FALSE,"08-SUM ";"MISCUNITS",#N/A,FALSE,"08-SUM "}</definedName>
    <definedName name="_wrn1" localSheetId="11" hidden="1">{"TRSONLY",#N/A,FALSE,"08-SUM ";"MISCUNITS",#N/A,FALSE,"08-SUM "}</definedName>
    <definedName name="_wrn1" localSheetId="0" hidden="1">{"TRSONLY",#N/A,FALSE,"08-SUM ";"MISCUNITS",#N/A,FALSE,"08-SUM "}</definedName>
    <definedName name="_wrn1" localSheetId="10" hidden="1">{"TRSONLY",#N/A,FALSE,"08-SUM ";"MISCUNITS",#N/A,FALSE,"08-SUM "}</definedName>
    <definedName name="_wrn1" hidden="1">{"TRSONLY",#N/A,FALSE,"08-SUM ";"MISCUNITS",#N/A,FALSE,"08-SUM "}</definedName>
    <definedName name="_www1" localSheetId="11" hidden="1">{"YTDONLY",#N/A,FALSE,"09-SUM  ";"REGULAR1",#N/A,FALSE,"09-SUM  "}</definedName>
    <definedName name="_www1" localSheetId="0" hidden="1">{"YTDONLY",#N/A,FALSE,"09-SUM  ";"REGULAR1",#N/A,FALSE,"09-SUM  "}</definedName>
    <definedName name="_www1" localSheetId="10" hidden="1">{"YTDONLY",#N/A,FALSE,"09-SUM  ";"REGULAR1",#N/A,FALSE,"09-SUM  "}</definedName>
    <definedName name="_www1" hidden="1">{"YTDONLY",#N/A,FALSE,"09-SUM  ";"REGULAR1",#N/A,FALSE,"09-SUM  "}</definedName>
    <definedName name="_Yr2">#REF!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11" hidden="1">{"YTDONLY",#N/A,FALSE,"09-SUM  ";"REGULAR1",#N/A,FALSE,"09-SUM  "}</definedName>
    <definedName name="AccidentDis" localSheetId="0" hidden="1">{"YTDONLY",#N/A,FALSE,"09-SUM  ";"REGULAR1",#N/A,FALSE,"09-SUM  "}</definedName>
    <definedName name="AccidentDis" localSheetId="10" hidden="1">{"YTDONLY",#N/A,FALSE,"09-SUM  ";"REGULAR1",#N/A,FALSE,"09-SUM  "}</definedName>
    <definedName name="AccidentDis" hidden="1">{"YTDONLY",#N/A,FALSE,"09-SUM  ";"REGULAR1",#N/A,FALSE,"09-SUM  "}</definedName>
    <definedName name="Accounts_Date" hidden="1">[10]Menu!$C$17</definedName>
    <definedName name="Accts">#REF!</definedName>
    <definedName name="ACT">#REF!</definedName>
    <definedName name="ACwvu.ACCOUNTING._.TOTALS." localSheetId="11" hidden="1">#REF!</definedName>
    <definedName name="ACwvu.ACCOUNTING._.TOTALS." localSheetId="10" hidden="1">#REF!</definedName>
    <definedName name="ACwvu.ACCOUNTING._.TOTALS." hidden="1">#REF!</definedName>
    <definedName name="ACwvu.DIRECT._.MARK._.TOTALS." localSheetId="11" hidden="1">#REF!</definedName>
    <definedName name="ACwvu.DIRECT._.MARK._.TOTALS." localSheetId="10" hidden="1">#REF!</definedName>
    <definedName name="ACwvu.DIRECT._.MARK._.TOTALS." hidden="1">#REF!</definedName>
    <definedName name="ACwvu.DISTRIBUTION._.TOTALS." localSheetId="11" hidden="1">#REF!</definedName>
    <definedName name="ACwvu.DISTRIBUTION._.TOTALS." localSheetId="10" hidden="1">#REF!</definedName>
    <definedName name="ACwvu.DISTRIBUTION._.TOTALS." hidden="1">#REF!</definedName>
    <definedName name="ACwvu.GEN._.ADMIN._.TOTALS." localSheetId="11" hidden="1">#REF!</definedName>
    <definedName name="ACwvu.GEN._.ADMIN._.TOTALS." localSheetId="10" hidden="1">#REF!</definedName>
    <definedName name="ACwvu.GEN._.ADMIN._.TOTALS." hidden="1">#REF!</definedName>
    <definedName name="ACwvu.PRODUCTION._.TOTALS." localSheetId="11" hidden="1">#REF!</definedName>
    <definedName name="ACwvu.PRODUCTION._.TOTALS." localSheetId="10" hidden="1">#REF!</definedName>
    <definedName name="ACwvu.PRODUCTION._.TOTALS." hidden="1">#REF!</definedName>
    <definedName name="ACwvu.SELLING._.TOTALS." localSheetId="11" hidden="1">#REF!</definedName>
    <definedName name="ACwvu.SELLING._.TOTALS." localSheetId="10" hidden="1">#REF!</definedName>
    <definedName name="ACwvu.SELLING._.TOTALS." hidden="1">#REF!</definedName>
    <definedName name="ACwvu.SOFTWARE._.TOTALS." localSheetId="11" hidden="1">#REF!</definedName>
    <definedName name="ACwvu.SOFTWARE._.TOTALS." localSheetId="10" hidden="1">#REF!</definedName>
    <definedName name="ACwvu.SOFTWARE._.TOTALS." hidden="1">#REF!</definedName>
    <definedName name="ACwvu.TOTAL._.SEIF._.TOTALS." localSheetId="11" hidden="1">#REF!</definedName>
    <definedName name="ACwvu.TOTAL._.SEIF._.TOTALS." localSheetId="10" hidden="1">#REF!</definedName>
    <definedName name="ACwvu.TOTAL._.SEIF._.TOTALS." hidden="1">#REF!</definedName>
    <definedName name="adaytum_view_1">#REF!</definedName>
    <definedName name="adb" localSheetId="11" hidden="1">{"assumptions",#N/A,FALSE,"Scenario 1";"valuation",#N/A,FALSE,"Scenario 1"}</definedName>
    <definedName name="adb" localSheetId="0" hidden="1">{"assumptions",#N/A,FALSE,"Scenario 1";"valuation",#N/A,FALSE,"Scenario 1"}</definedName>
    <definedName name="adb" localSheetId="10" hidden="1">{"assumptions",#N/A,FALSE,"Scenario 1";"valuation",#N/A,FALSE,"Scenario 1"}</definedName>
    <definedName name="adb" hidden="1">{"assumptions",#N/A,FALSE,"Scenario 1";"valuation",#N/A,FALSE,"Scenario 1"}</definedName>
    <definedName name="adf" localSheetId="11" hidden="1">{"YTDONLY",#N/A,FALSE,"09-SUM  ";"REGULAR1",#N/A,FALSE,"09-SUM  "}</definedName>
    <definedName name="adf" localSheetId="0" hidden="1">{"YTDONLY",#N/A,FALSE,"09-SUM  ";"REGULAR1",#N/A,FALSE,"09-SUM  "}</definedName>
    <definedName name="adf" localSheetId="10" hidden="1">{"YTDONLY",#N/A,FALSE,"09-SUM  ";"REGULAR1",#N/A,FALSE,"09-SUM  "}</definedName>
    <definedName name="adf" hidden="1">{"YTDONLY",#N/A,FALSE,"09-SUM  ";"REGULAR1",#N/A,FALSE,"09-SUM  "}</definedName>
    <definedName name="ADisability" localSheetId="11" hidden="1">{"YTDONLY",#N/A,FALSE,"09-SUM  ";"REGULAR1",#N/A,FALSE,"09-SUM  "}</definedName>
    <definedName name="ADisability" localSheetId="0" hidden="1">{"YTDONLY",#N/A,FALSE,"09-SUM  ";"REGULAR1",#N/A,FALSE,"09-SUM  "}</definedName>
    <definedName name="ADisability" localSheetId="10" hidden="1">{"YTDONLY",#N/A,FALSE,"09-SUM  ";"REGULAR1",#N/A,FALSE,"09-SUM  "}</definedName>
    <definedName name="ADisability" hidden="1">{"YTDONLY",#N/A,FALSE,"09-SUM  ";"REGULAR1",#N/A,FALSE,"09-SUM  "}</definedName>
    <definedName name="adkfla" localSheetId="11" hidden="1">{"TRSONLY",#N/A,FALSE,"08-SUM ";"MISCUNITS",#N/A,FALSE,"08-SUM "}</definedName>
    <definedName name="adkfla" localSheetId="0" hidden="1">{"TRSONLY",#N/A,FALSE,"08-SUM ";"MISCUNITS",#N/A,FALSE,"08-SUM "}</definedName>
    <definedName name="adkfla" localSheetId="10" hidden="1">{"TRSONLY",#N/A,FALSE,"08-SUM ";"MISCUNITS",#N/A,FALSE,"08-SUM "}</definedName>
    <definedName name="adkfla" hidden="1">{"TRSONLY",#N/A,FALSE,"08-SUM ";"MISCUNITS",#N/A,FALSE,"08-SUM "}</definedName>
    <definedName name="adlkfjla" localSheetId="11" hidden="1">{"TRSONLY",#N/A,FALSE,"08-SUM ";"MISCUNITS",#N/A,FALSE,"08-SUM "}</definedName>
    <definedName name="adlkfjla" localSheetId="0" hidden="1">{"TRSONLY",#N/A,FALSE,"08-SUM ";"MISCUNITS",#N/A,FALSE,"08-SUM "}</definedName>
    <definedName name="adlkfjla" localSheetId="10" hidden="1">{"TRSONLY",#N/A,FALSE,"08-SUM ";"MISCUNITS",#N/A,FALSE,"08-SUM "}</definedName>
    <definedName name="adlkfjla" hidden="1">{"TRSONLY",#N/A,FALSE,"08-SUM ";"MISCUNITS",#N/A,FALSE,"08-SUM "}</definedName>
    <definedName name="AEFA" localSheetId="11" hidden="1">{"YTDONLY",#N/A,FALSE,"09-SUM  ";"REGULAR1",#N/A,FALSE,"09-SUM  "}</definedName>
    <definedName name="AEFA" localSheetId="0" hidden="1">{"YTDONLY",#N/A,FALSE,"09-SUM  ";"REGULAR1",#N/A,FALSE,"09-SUM  "}</definedName>
    <definedName name="AEFA" localSheetId="10" hidden="1">{"YTDONLY",#N/A,FALSE,"09-SUM  ";"REGULAR1",#N/A,FALSE,"09-SUM  "}</definedName>
    <definedName name="AEFA" hidden="1">{"YTDONLY",#N/A,FALSE,"09-SUM  ";"REGULAR1",#N/A,FALSE,"09-SUM  "}</definedName>
    <definedName name="afdsa" localSheetId="11" hidden="1">{"YTDONLY",#N/A,FALSE,"09-SUM  ";"REGULAR1",#N/A,FALSE,"09-SUM  "}</definedName>
    <definedName name="afdsa" localSheetId="0" hidden="1">{"YTDONLY",#N/A,FALSE,"09-SUM  ";"REGULAR1",#N/A,FALSE,"09-SUM  "}</definedName>
    <definedName name="afdsa" localSheetId="10" hidden="1">{"YTDONLY",#N/A,FALSE,"09-SUM  ";"REGULAR1",#N/A,FALSE,"09-SUM  "}</definedName>
    <definedName name="afdsa" hidden="1">{"YTDONLY",#N/A,FALSE,"09-SUM  ";"REGULAR1",#N/A,FALSE,"09-SUM  "}</definedName>
    <definedName name="AFt" localSheetId="11" hidden="1">{"Commish",#N/A,FALSE,"LAWTC"}</definedName>
    <definedName name="AFt" localSheetId="0" hidden="1">{"Commish",#N/A,FALSE,"LAWTC"}</definedName>
    <definedName name="AFt" localSheetId="10" hidden="1">{"Commish",#N/A,FALSE,"LAWTC"}</definedName>
    <definedName name="AFt" hidden="1">{"Commish",#N/A,FALSE,"LAWTC"}</definedName>
    <definedName name="After" localSheetId="11" hidden="1">{"Commish",#N/A,FALSE,"LAWTC"}</definedName>
    <definedName name="After" localSheetId="0" hidden="1">{"Commish",#N/A,FALSE,"LAWTC"}</definedName>
    <definedName name="After" localSheetId="10" hidden="1">{"Commish",#N/A,FALSE,"LAWTC"}</definedName>
    <definedName name="After" hidden="1">{"Commish",#N/A,FALSE,"LAWTC"}</definedName>
    <definedName name="afterr" localSheetId="11" hidden="1">{"Commish",#N/A,FALSE,"LAWTC"}</definedName>
    <definedName name="afterr" localSheetId="0" hidden="1">{"Commish",#N/A,FALSE,"LAWTC"}</definedName>
    <definedName name="afterr" localSheetId="10" hidden="1">{"Commish",#N/A,FALSE,"LAWTC"}</definedName>
    <definedName name="afterr" hidden="1">{"Commish",#N/A,FALSE,"LAWTC"}</definedName>
    <definedName name="Agenda" localSheetId="11" hidden="1">{"YTDONLY",#N/A,FALSE,"09-SUM  ";"REGULAR1",#N/A,FALSE,"09-SUM  "}</definedName>
    <definedName name="Agenda" localSheetId="0" hidden="1">{"YTDONLY",#N/A,FALSE,"09-SUM  ";"REGULAR1",#N/A,FALSE,"09-SUM  "}</definedName>
    <definedName name="Agenda" localSheetId="10" hidden="1">{"YTDONLY",#N/A,FALSE,"09-SUM  ";"REGULAR1",#N/A,FALSE,"09-SUM  "}</definedName>
    <definedName name="Agenda" hidden="1">{"YTDONLY",#N/A,FALSE,"09-SUM  ";"REGULAR1",#N/A,FALSE,"09-SUM  "}</definedName>
    <definedName name="ALLOC">#REF!</definedName>
    <definedName name="allocate">#REF!</definedName>
    <definedName name="ALLOW">#REF!</definedName>
    <definedName name="ALLOW1">#REF!</definedName>
    <definedName name="anscount" hidden="1">1</definedName>
    <definedName name="ap">#REF!</definedName>
    <definedName name="AP_Accrued_Expenses">#REF!</definedName>
    <definedName name="APA">#REF!</definedName>
    <definedName name="APN">#REF!</definedName>
    <definedName name="Arial">#REF!</definedName>
    <definedName name="as" localSheetId="11" hidden="1">{"YTDONLY",#N/A,FALSE,"09-SUM  ";"REGULAR1",#N/A,FALSE,"09-SUM  "}</definedName>
    <definedName name="as" localSheetId="0" hidden="1">{"YTDONLY",#N/A,FALSE,"09-SUM  ";"REGULAR1",#N/A,FALSE,"09-SUM  "}</definedName>
    <definedName name="as" localSheetId="1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[11]Report!$EC$462</definedName>
    <definedName name="asdad" localSheetId="11" hidden="1">#REF!</definedName>
    <definedName name="asdad" localSheetId="10" hidden="1">#REF!</definedName>
    <definedName name="asdad" hidden="1">#REF!</definedName>
    <definedName name="asdasdsd" localSheetId="11" hidden="1">{"YEAR97",#N/A,FALSE,"Sheet 1";"YEAR97_ASSUMP",#N/A,FALSE,"Sheet 1"}</definedName>
    <definedName name="asdasdsd" localSheetId="0" hidden="1">{"YEAR97",#N/A,FALSE,"Sheet 1";"YEAR97_ASSUMP",#N/A,FALSE,"Sheet 1"}</definedName>
    <definedName name="asdasdsd" localSheetId="10" hidden="1">{"YEAR97",#N/A,FALSE,"Sheet 1";"YEAR97_ASSUMP",#N/A,FALSE,"Sheet 1"}</definedName>
    <definedName name="asdasdsd" hidden="1">{"YEAR97",#N/A,FALSE,"Sheet 1";"YEAR97_ASSUMP",#N/A,FALSE,"Sheet 1"}</definedName>
    <definedName name="asdf" localSheetId="11" hidden="1">{"YTDONLY",#N/A,FALSE,"09-SUM  ";"REGULAR1",#N/A,FALSE,"09-SUM  "}</definedName>
    <definedName name="asdf" localSheetId="0" hidden="1">{"YTDONLY",#N/A,FALSE,"09-SUM  ";"REGULAR1",#N/A,FALSE,"09-SUM  "}</definedName>
    <definedName name="asdf" localSheetId="10" hidden="1">{"YTDONLY",#N/A,FALSE,"09-SUM  ";"REGULAR1",#N/A,FALSE,"09-SUM  "}</definedName>
    <definedName name="asdf" hidden="1">{"YTDONLY",#N/A,FALSE,"09-SUM  ";"REGULAR1",#N/A,FALSE,"09-SUM  "}</definedName>
    <definedName name="asdfasdf" localSheetId="11" hidden="1">{"TRSONLY",#N/A,FALSE,"08-SUM ";"MISCUNITS",#N/A,FALSE,"08-SUM "}</definedName>
    <definedName name="asdfasdf" localSheetId="0" hidden="1">{"TRSONLY",#N/A,FALSE,"08-SUM ";"MISCUNITS",#N/A,FALSE,"08-SUM "}</definedName>
    <definedName name="asdfasdf" localSheetId="10" hidden="1">{"TRSONLY",#N/A,FALSE,"08-SUM ";"MISCUNITS",#N/A,FALSE,"08-SUM "}</definedName>
    <definedName name="asdfasdf" hidden="1">{"TRSONLY",#N/A,FALSE,"08-SUM ";"MISCUNITS",#N/A,FALSE,"08-SUM "}</definedName>
    <definedName name="asdsd" localSheetId="11" hidden="1">{"YEAR97",#N/A,FALSE,"Sheet 1";"YEAR97_ASSUMP",#N/A,FALSE,"Sheet 1"}</definedName>
    <definedName name="asdsd" localSheetId="0" hidden="1">{"YEAR97",#N/A,FALSE,"Sheet 1";"YEAR97_ASSUMP",#N/A,FALSE,"Sheet 1"}</definedName>
    <definedName name="asdsd" localSheetId="10" hidden="1">{"YEAR97",#N/A,FALSE,"Sheet 1";"YEAR97_ASSUMP",#N/A,FALSE,"Sheet 1"}</definedName>
    <definedName name="asdsd" hidden="1">{"YEAR97",#N/A,FALSE,"Sheet 1";"YEAR97_ASSUMP",#N/A,FALSE,"Sheet 1"}</definedName>
    <definedName name="asfasdf" hidden="1">[2]soc1!#REF!</definedName>
    <definedName name="ASOFDATE">#REF!</definedName>
    <definedName name="ASSETPAGE">#REF!</definedName>
    <definedName name="ASSETS">'[1]curr yr bs'!$A$115</definedName>
    <definedName name="Assets_Under_Management">#REF!</definedName>
    <definedName name="Assets_Under_Managementnew">#REF!</definedName>
    <definedName name="association" localSheetId="11" hidden="1">{"YTDONLY",#N/A,FALSE,"09-SUM  ";"REGULAR1",#N/A,FALSE,"09-SUM  "}</definedName>
    <definedName name="association" localSheetId="0" hidden="1">{"YTDONLY",#N/A,FALSE,"09-SUM  ";"REGULAR1",#N/A,FALSE,"09-SUM  "}</definedName>
    <definedName name="association" localSheetId="10" hidden="1">{"YTDONLY",#N/A,FALSE,"09-SUM  ";"REGULAR1",#N/A,FALSE,"09-SUM  "}</definedName>
    <definedName name="association" hidden="1">{"YTDONLY",#N/A,FALSE,"09-SUM  ";"REGULAR1",#N/A,FALSE,"09-SUM  "}</definedName>
    <definedName name="BAL">#REF!</definedName>
    <definedName name="bb" localSheetId="11" hidden="1">{#N/A,#N/A,TRUE,"Main Issues";#N/A,#N/A,TRUE,"Income statement ($)"}</definedName>
    <definedName name="bb" localSheetId="0" hidden="1">{#N/A,#N/A,TRUE,"Main Issues";#N/A,#N/A,TRUE,"Income statement ($)"}</definedName>
    <definedName name="bb" localSheetId="10" hidden="1">{#N/A,#N/A,TRUE,"Main Issues";#N/A,#N/A,TRUE,"Income statement ($)"}</definedName>
    <definedName name="bb" hidden="1">{#N/A,#N/A,TRUE,"Main Issues";#N/A,#N/A,TRUE,"Income statement ($)"}</definedName>
    <definedName name="bbb" localSheetId="11" hidden="1">{#N/A,#N/A,TRUE,"Main Issues";#N/A,#N/A,TRUE,"Income statement ($)"}</definedName>
    <definedName name="bbb" localSheetId="0" hidden="1">{#N/A,#N/A,TRUE,"Main Issues";#N/A,#N/A,TRUE,"Income statement ($)"}</definedName>
    <definedName name="bbb" localSheetId="1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localSheetId="11" hidden="1">#REF!</definedName>
    <definedName name="BLPB10" localSheetId="10" hidden="1">#REF!</definedName>
    <definedName name="BLPB10" hidden="1">#REF!</definedName>
    <definedName name="BLPB11" localSheetId="11" hidden="1">#REF!</definedName>
    <definedName name="BLPB11" localSheetId="10" hidden="1">#REF!</definedName>
    <definedName name="BLPB11" hidden="1">#REF!</definedName>
    <definedName name="BLPB12" localSheetId="11" hidden="1">#REF!</definedName>
    <definedName name="BLPB12" localSheetId="10" hidden="1">#REF!</definedName>
    <definedName name="BLPB12" hidden="1">#REF!</definedName>
    <definedName name="BLPB13" localSheetId="11" hidden="1">#REF!</definedName>
    <definedName name="BLPB13" localSheetId="10" hidden="1">#REF!</definedName>
    <definedName name="BLPB13" hidden="1">#REF!</definedName>
    <definedName name="BLPB14" localSheetId="11" hidden="1">#REF!</definedName>
    <definedName name="BLPB14" localSheetId="10" hidden="1">#REF!</definedName>
    <definedName name="BLPB14" hidden="1">#REF!</definedName>
    <definedName name="BLPB15" localSheetId="11" hidden="1">#REF!</definedName>
    <definedName name="BLPB15" localSheetId="10" hidden="1">#REF!</definedName>
    <definedName name="BLPB15" hidden="1">#REF!</definedName>
    <definedName name="BLPB16" localSheetId="11" hidden="1">#REF!</definedName>
    <definedName name="BLPB16" localSheetId="10" hidden="1">#REF!</definedName>
    <definedName name="BLPB16" hidden="1">#REF!</definedName>
    <definedName name="BLPB17" localSheetId="11" hidden="1">#REF!</definedName>
    <definedName name="BLPB17" localSheetId="10" hidden="1">#REF!</definedName>
    <definedName name="BLPB17" hidden="1">#REF!</definedName>
    <definedName name="BLPB18" localSheetId="11" hidden="1">#REF!</definedName>
    <definedName name="BLPB18" localSheetId="10" hidden="1">#REF!</definedName>
    <definedName name="BLPB18" hidden="1">#REF!</definedName>
    <definedName name="BLPB19" localSheetId="11" hidden="1">#REF!</definedName>
    <definedName name="BLPB19" localSheetId="10" hidden="1">#REF!</definedName>
    <definedName name="BLPB19" hidden="1">#REF!</definedName>
    <definedName name="BLPB2" localSheetId="11" hidden="1">#REF!</definedName>
    <definedName name="BLPB2" localSheetId="10" hidden="1">#REF!</definedName>
    <definedName name="BLPB2" hidden="1">#REF!</definedName>
    <definedName name="BLPB20" localSheetId="11" hidden="1">#REF!</definedName>
    <definedName name="BLPB20" localSheetId="10" hidden="1">#REF!</definedName>
    <definedName name="BLPB20" hidden="1">#REF!</definedName>
    <definedName name="BLPB21" localSheetId="11" hidden="1">#REF!</definedName>
    <definedName name="BLPB21" localSheetId="10" hidden="1">#REF!</definedName>
    <definedName name="BLPB21" hidden="1">#REF!</definedName>
    <definedName name="BLPB22" localSheetId="11" hidden="1">#REF!</definedName>
    <definedName name="BLPB22" localSheetId="10" hidden="1">#REF!</definedName>
    <definedName name="BLPB22" hidden="1">#REF!</definedName>
    <definedName name="BLPB23" localSheetId="11" hidden="1">#REF!</definedName>
    <definedName name="BLPB23" localSheetId="10" hidden="1">#REF!</definedName>
    <definedName name="BLPB23" hidden="1">#REF!</definedName>
    <definedName name="BLPB24" localSheetId="11" hidden="1">#REF!</definedName>
    <definedName name="BLPB24" localSheetId="10" hidden="1">#REF!</definedName>
    <definedName name="BLPB24" hidden="1">#REF!</definedName>
    <definedName name="BLPB25" localSheetId="11" hidden="1">#REF!</definedName>
    <definedName name="BLPB25" localSheetId="10" hidden="1">#REF!</definedName>
    <definedName name="BLPB25" hidden="1">#REF!</definedName>
    <definedName name="BLPB26" localSheetId="11" hidden="1">#REF!</definedName>
    <definedName name="BLPB26" localSheetId="10" hidden="1">#REF!</definedName>
    <definedName name="BLPB26" hidden="1">#REF!</definedName>
    <definedName name="BLPB27" localSheetId="11" hidden="1">#REF!</definedName>
    <definedName name="BLPB27" localSheetId="10" hidden="1">#REF!</definedName>
    <definedName name="BLPB27" hidden="1">#REF!</definedName>
    <definedName name="BLPB28" localSheetId="11" hidden="1">#REF!</definedName>
    <definedName name="BLPB28" localSheetId="10" hidden="1">#REF!</definedName>
    <definedName name="BLPB28" hidden="1">#REF!</definedName>
    <definedName name="BLPB29" localSheetId="11" hidden="1">#REF!</definedName>
    <definedName name="BLPB29" localSheetId="10" hidden="1">#REF!</definedName>
    <definedName name="BLPB29" hidden="1">#REF!</definedName>
    <definedName name="BLPB3" localSheetId="11" hidden="1">#REF!</definedName>
    <definedName name="BLPB3" localSheetId="10" hidden="1">#REF!</definedName>
    <definedName name="BLPB3" hidden="1">#REF!</definedName>
    <definedName name="BLPB30" localSheetId="11" hidden="1">#REF!</definedName>
    <definedName name="BLPB30" localSheetId="10" hidden="1">#REF!</definedName>
    <definedName name="BLPB30" hidden="1">#REF!</definedName>
    <definedName name="BLPB31" localSheetId="11" hidden="1">#REF!</definedName>
    <definedName name="BLPB31" localSheetId="10" hidden="1">#REF!</definedName>
    <definedName name="BLPB31" hidden="1">#REF!</definedName>
    <definedName name="BLPB32" localSheetId="11" hidden="1">#REF!</definedName>
    <definedName name="BLPB32" localSheetId="10" hidden="1">#REF!</definedName>
    <definedName name="BLPB32" hidden="1">#REF!</definedName>
    <definedName name="BLPB33" localSheetId="11" hidden="1">#REF!</definedName>
    <definedName name="BLPB33" localSheetId="10" hidden="1">#REF!</definedName>
    <definedName name="BLPB33" hidden="1">#REF!</definedName>
    <definedName name="BLPB34" localSheetId="11" hidden="1">#REF!</definedName>
    <definedName name="BLPB34" localSheetId="10" hidden="1">#REF!</definedName>
    <definedName name="BLPB34" hidden="1">#REF!</definedName>
    <definedName name="BLPB35" localSheetId="11" hidden="1">#REF!</definedName>
    <definedName name="BLPB35" localSheetId="10" hidden="1">#REF!</definedName>
    <definedName name="BLPB35" hidden="1">#REF!</definedName>
    <definedName name="BLPB36" localSheetId="11" hidden="1">#REF!</definedName>
    <definedName name="BLPB36" localSheetId="10" hidden="1">#REF!</definedName>
    <definedName name="BLPB36" hidden="1">#REF!</definedName>
    <definedName name="BLPB37" localSheetId="11" hidden="1">#REF!</definedName>
    <definedName name="BLPB37" localSheetId="10" hidden="1">#REF!</definedName>
    <definedName name="BLPB37" hidden="1">#REF!</definedName>
    <definedName name="BLPB38" localSheetId="11" hidden="1">#REF!</definedName>
    <definedName name="BLPB38" localSheetId="10" hidden="1">#REF!</definedName>
    <definedName name="BLPB38" hidden="1">#REF!</definedName>
    <definedName name="BLPB39" localSheetId="11" hidden="1">#REF!</definedName>
    <definedName name="BLPB39" localSheetId="10" hidden="1">#REF!</definedName>
    <definedName name="BLPB39" hidden="1">#REF!</definedName>
    <definedName name="BLPB4" localSheetId="11" hidden="1">#REF!</definedName>
    <definedName name="BLPB4" localSheetId="10" hidden="1">#REF!</definedName>
    <definedName name="BLPB4" hidden="1">#REF!</definedName>
    <definedName name="BLPB40" localSheetId="11" hidden="1">#REF!</definedName>
    <definedName name="BLPB40" localSheetId="10" hidden="1">#REF!</definedName>
    <definedName name="BLPB40" hidden="1">#REF!</definedName>
    <definedName name="BLPB41" localSheetId="11" hidden="1">#REF!</definedName>
    <definedName name="BLPB41" localSheetId="10" hidden="1">#REF!</definedName>
    <definedName name="BLPB41" hidden="1">#REF!</definedName>
    <definedName name="BLPB42" localSheetId="11" hidden="1">#REF!</definedName>
    <definedName name="BLPB42" localSheetId="10" hidden="1">#REF!</definedName>
    <definedName name="BLPB42" hidden="1">#REF!</definedName>
    <definedName name="BLPB43" localSheetId="11" hidden="1">#REF!</definedName>
    <definedName name="BLPB43" localSheetId="10" hidden="1">#REF!</definedName>
    <definedName name="BLPB43" hidden="1">#REF!</definedName>
    <definedName name="BLPB44" localSheetId="11" hidden="1">#REF!</definedName>
    <definedName name="BLPB44" localSheetId="10" hidden="1">#REF!</definedName>
    <definedName name="BLPB44" hidden="1">#REF!</definedName>
    <definedName name="BLPB45" localSheetId="11" hidden="1">#REF!</definedName>
    <definedName name="BLPB45" localSheetId="10" hidden="1">#REF!</definedName>
    <definedName name="BLPB45" hidden="1">#REF!</definedName>
    <definedName name="BLPB46" localSheetId="11" hidden="1">#REF!</definedName>
    <definedName name="BLPB46" localSheetId="10" hidden="1">#REF!</definedName>
    <definedName name="BLPB46" hidden="1">#REF!</definedName>
    <definedName name="BLPB47" localSheetId="11" hidden="1">#REF!</definedName>
    <definedName name="BLPB47" localSheetId="10" hidden="1">#REF!</definedName>
    <definedName name="BLPB47" hidden="1">#REF!</definedName>
    <definedName name="BLPB48" localSheetId="11" hidden="1">#REF!</definedName>
    <definedName name="BLPB48" localSheetId="10" hidden="1">#REF!</definedName>
    <definedName name="BLPB48" hidden="1">#REF!</definedName>
    <definedName name="BLPB49" localSheetId="11" hidden="1">#REF!</definedName>
    <definedName name="BLPB49" localSheetId="10" hidden="1">#REF!</definedName>
    <definedName name="BLPB49" hidden="1">#REF!</definedName>
    <definedName name="BLPB5" localSheetId="11" hidden="1">#REF!</definedName>
    <definedName name="BLPB5" localSheetId="10" hidden="1">#REF!</definedName>
    <definedName name="BLPB5" hidden="1">#REF!</definedName>
    <definedName name="BLPB6" localSheetId="11" hidden="1">#REF!</definedName>
    <definedName name="BLPB6" localSheetId="10" hidden="1">#REF!</definedName>
    <definedName name="BLPB6" hidden="1">#REF!</definedName>
    <definedName name="BLPB7" localSheetId="11" hidden="1">#REF!</definedName>
    <definedName name="BLPB7" localSheetId="10" hidden="1">#REF!</definedName>
    <definedName name="BLPB7" hidden="1">#REF!</definedName>
    <definedName name="BLPB8" localSheetId="11" hidden="1">#REF!</definedName>
    <definedName name="BLPB8" localSheetId="10" hidden="1">#REF!</definedName>
    <definedName name="BLPB8" hidden="1">#REF!</definedName>
    <definedName name="BLPB9" localSheetId="11" hidden="1">#REF!</definedName>
    <definedName name="BLPB9" localSheetId="10" hidden="1">#REF!</definedName>
    <definedName name="BLPB9" hidden="1">#REF!</definedName>
    <definedName name="BLPH1" localSheetId="11" hidden="1">#REF!</definedName>
    <definedName name="BLPH1" localSheetId="10" hidden="1">#REF!</definedName>
    <definedName name="BLPH1" hidden="1">#REF!</definedName>
    <definedName name="BLPH2" localSheetId="11" hidden="1">#REF!</definedName>
    <definedName name="BLPH2" localSheetId="10" hidden="1">#REF!</definedName>
    <definedName name="BLPH2" hidden="1">#REF!</definedName>
    <definedName name="BNE_MESSAGES_HIDDEN" localSheetId="11" hidden="1">#REF!</definedName>
    <definedName name="BNE_MESSAGES_HIDDEN" localSheetId="10" hidden="1">#REF!</definedName>
    <definedName name="BNE_MESSAGES_HIDDEN" hidden="1">#REF!</definedName>
    <definedName name="bnmbm" localSheetId="11" hidden="1">{#N/A,#N/A,TRUE,"Main Issues";#N/A,#N/A,TRUE,"Income statement ($)"}</definedName>
    <definedName name="bnmbm" localSheetId="0" hidden="1">{#N/A,#N/A,TRUE,"Main Issues";#N/A,#N/A,TRUE,"Income statement ($)"}</definedName>
    <definedName name="bnmbm" localSheetId="10" hidden="1">{#N/A,#N/A,TRUE,"Main Issues";#N/A,#N/A,TRUE,"Income statement ($)"}</definedName>
    <definedName name="bnmbm" hidden="1">{#N/A,#N/A,TRUE,"Main Issues";#N/A,#N/A,TRUE,"Income statement ($)"}</definedName>
    <definedName name="BONUS">#REF!</definedName>
    <definedName name="BonusInformation060502">#REF!</definedName>
    <definedName name="BORDER">'[1]curr yr bs'!$A$92:$A$96</definedName>
    <definedName name="BROWN"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[12]Sheet1!$B$101:$B$101</definedName>
    <definedName name="BusRev" localSheetId="11" hidden="1">{"YTDONLY",#N/A,FALSE,"09-SUM  ";"REGULAR1",#N/A,FALSE,"09-SUM  "}</definedName>
    <definedName name="BusRev" localSheetId="0" hidden="1">{"YTDONLY",#N/A,FALSE,"09-SUM  ";"REGULAR1",#N/A,FALSE,"09-SUM  "}</definedName>
    <definedName name="BusRev" localSheetId="10" hidden="1">{"YTDONLY",#N/A,FALSE,"09-SUM  ";"REGULAR1",#N/A,FALSE,"09-SUM  "}</definedName>
    <definedName name="BusRev" hidden="1">{"YTDONLY",#N/A,FALSE,"09-SUM  ";"REGULAR1",#N/A,FALSE,"09-SUM  "}</definedName>
    <definedName name="Busrev1" localSheetId="11" hidden="1">{"YTDONLY",#N/A,FALSE,"09-SUM  ";"REGULAR1",#N/A,FALSE,"09-SUM  "}</definedName>
    <definedName name="Busrev1" localSheetId="0" hidden="1">{"YTDONLY",#N/A,FALSE,"09-SUM  ";"REGULAR1",#N/A,FALSE,"09-SUM  "}</definedName>
    <definedName name="Busrev1" localSheetId="10" hidden="1">{"YTDONLY",#N/A,FALSE,"09-SUM  ";"REGULAR1",#N/A,FALSE,"09-SUM  "}</definedName>
    <definedName name="Busrev1" hidden="1">{"YTDONLY",#N/A,FALSE,"09-SUM  ";"REGULAR1",#N/A,FALSE,"09-SUM  "}</definedName>
    <definedName name="BUSREV2" localSheetId="11" hidden="1">{"YTDONLY",#N/A,FALSE,"09-SUM  ";"REGULAR1",#N/A,FALSE,"09-SUM  "}</definedName>
    <definedName name="BUSREV2" localSheetId="0" hidden="1">{"YTDONLY",#N/A,FALSE,"09-SUM  ";"REGULAR1",#N/A,FALSE,"09-SUM  "}</definedName>
    <definedName name="BUSREV2" localSheetId="10" hidden="1">{"YTDONLY",#N/A,FALSE,"09-SUM  ";"REGULAR1",#N/A,FALSE,"09-SUM  "}</definedName>
    <definedName name="BUSREV2" hidden="1">{"YTDONLY",#N/A,FALSE,"09-SUM  ";"REGULAR1",#N/A,FALSE,"09-SUM  "}</definedName>
    <definedName name="CALL">#REF!</definedName>
    <definedName name="Capital_In_Excess">#REF!</definedName>
    <definedName name="Capital_Lease">#REF!</definedName>
    <definedName name="CarriedOverNvsElapsedTime">0.00342326388636138</definedName>
    <definedName name="CarriedOverNvsEndTime">36990.545359838</definedName>
    <definedName name="Cash">#REF!</definedName>
    <definedName name="catherine" localSheetId="11" hidden="1">{"detail",#N/A,FALSE,"ENT_MENT (show)"}</definedName>
    <definedName name="catherine" localSheetId="0" hidden="1">{"detail",#N/A,FALSE,"ENT_MENT (show)"}</definedName>
    <definedName name="catherine" localSheetId="10" hidden="1">{"detail",#N/A,FALSE,"ENT_MENT (show)"}</definedName>
    <definedName name="catherine" hidden="1">{"detail",#N/A,FALSE,"ENT_MENT (show)"}</definedName>
    <definedName name="CBACQ">#REF!</definedName>
    <definedName name="CBCGI">#REF!</definedName>
    <definedName name="cbppcperaug2002">#REF!</definedName>
    <definedName name="CBWorkbookPriority" hidden="1">-1649937327</definedName>
    <definedName name="ccccc" localSheetId="11" hidden="1">{#N/A,#N/A,TRUE,"Main Issues";#N/A,#N/A,TRUE,"Income statement ($)"}</definedName>
    <definedName name="ccccc" localSheetId="0" hidden="1">{#N/A,#N/A,TRUE,"Main Issues";#N/A,#N/A,TRUE,"Income statement ($)"}</definedName>
    <definedName name="ccccc" localSheetId="10" hidden="1">{#N/A,#N/A,TRUE,"Main Issues";#N/A,#N/A,TRUE,"Income statement ($)"}</definedName>
    <definedName name="ccccc" hidden="1">{#N/A,#N/A,TRUE,"Main Issues";#N/A,#N/A,TRUE,"Income statement ($)"}</definedName>
    <definedName name="cff"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WKS">#REF!</definedName>
    <definedName name="ChangeRange" localSheetId="11" hidden="1">[13]!ChangeRange</definedName>
    <definedName name="ChangeRange" localSheetId="10" hidden="1">[13]!ChangeRange</definedName>
    <definedName name="ChangeRange" hidden="1">[13]!ChangeRange</definedName>
    <definedName name="cif" localSheetId="11" hidden="1">{"TRSONLY",#N/A,FALSE,"08-SUM ";"MISCUNITS",#N/A,FALSE,"08-SUM "}</definedName>
    <definedName name="cif" localSheetId="0" hidden="1">{"TRSONLY",#N/A,FALSE,"08-SUM ";"MISCUNITS",#N/A,FALSE,"08-SUM "}</definedName>
    <definedName name="cif" localSheetId="10" hidden="1">{"TRSONLY",#N/A,FALSE,"08-SUM ";"MISCUNITS",#N/A,FALSE,"08-SUM "}</definedName>
    <definedName name="cif" hidden="1">{"TRSONLY",#N/A,FALSE,"08-SUM ";"MISCUNITS",#N/A,FALSE,"08-SUM "}</definedName>
    <definedName name="CIP">#REF!</definedName>
    <definedName name="CIQWBGuid" hidden="1">"15be3d18-33c4-4d71-86fb-7baf85c76a49"</definedName>
    <definedName name="CkGRP">#REF!</definedName>
    <definedName name="CODE">#REF!</definedName>
    <definedName name="Common_Stock">#REF!</definedName>
    <definedName name="Common_Stock_Outstanding">#REF!</definedName>
    <definedName name="CommSect">#REF!</definedName>
    <definedName name="Comp_Benefits">#REF!</definedName>
    <definedName name="CompanyID" hidden="1">[14]Reference!$E$4</definedName>
    <definedName name="CompanyName" hidden="1">[14]Reference!$D$4</definedName>
    <definedName name="Compare_BON_AP">#REF!</definedName>
    <definedName name="CONS">'[1]curr yr bs'!$V$492:$AE$559</definedName>
    <definedName name="CONS1">#REF!</definedName>
    <definedName name="CONSOL">#REF!</definedName>
    <definedName name="consolidation" localSheetId="11" hidden="1">{#N/A,#N/A,FALSE,"מאזן בוחן";"כל_מאזן_בוחן",#N/A,FALSE,"מאזן בוחן"}</definedName>
    <definedName name="consolidation" localSheetId="0" hidden="1">{#N/A,#N/A,FALSE,"מאזן בוחן";"כל_מאזן_בוחן",#N/A,FALSE,"מאזן בוחן"}</definedName>
    <definedName name="consolidation" localSheetId="10" hidden="1">{#N/A,#N/A,FALSE,"מאזן בוחן";"כל_מאזן_בוחן",#N/A,FALSE,"מאזן בוחן"}</definedName>
    <definedName name="consolidation" hidden="1">{#N/A,#N/A,FALSE,"מאזן בוחן";"כל_מאזן_בוחן",#N/A,FALSE,"מאזן בוחן"}</definedName>
    <definedName name="consolidation2003" localSheetId="11" hidden="1">{#N/A,#N/A,FALSE,"מאזן בוחן";"כל_מאזן_בוחן",#N/A,FALSE,"מאזן בוחן"}</definedName>
    <definedName name="consolidation2003" localSheetId="0" hidden="1">{#N/A,#N/A,FALSE,"מאזן בוחן";"כל_מאזן_בוחן",#N/A,FALSE,"מאזן בוחן"}</definedName>
    <definedName name="consolidation2003" localSheetId="10" hidden="1">{#N/A,#N/A,FALSE,"מאזן בוחן";"כל_מאזן_בוחן",#N/A,FALSE,"מאזן בוחן"}</definedName>
    <definedName name="consolidation2003" hidden="1">{#N/A,#N/A,FALSE,"מאזן בוחן";"כל_מאזן_בוחן",#N/A,FALSE,"מאזן בוחן"}</definedName>
    <definedName name="ContentsHelp" localSheetId="11" hidden="1">[13]!ContentsHelp</definedName>
    <definedName name="ContentsHelp" localSheetId="10" hidden="1">[13]!ContentsHelp</definedName>
    <definedName name="ContentsHelp" hidden="1">[13]!ContentsHelp</definedName>
    <definedName name="COPY">#REF!</definedName>
    <definedName name="CORP1">#REF!</definedName>
    <definedName name="CORPS">#REF!</definedName>
    <definedName name="CreateTable" localSheetId="11" hidden="1">[13]!CreateTable</definedName>
    <definedName name="CreateTable" localSheetId="10" hidden="1">[13]!CreateTable</definedName>
    <definedName name="CreateTable" hidden="1">[13]!CreateTable</definedName>
    <definedName name="CUASSET">#REF!</definedName>
    <definedName name="CUASSET1">#REF!</definedName>
    <definedName name="CULIAB">#REF!</definedName>
    <definedName name="CULIAB1">#REF!</definedName>
    <definedName name="Cur_Other_Loans">#REF!</definedName>
    <definedName name="Cur_Sr_Sub">#REF!</definedName>
    <definedName name="curperiod">#REF!</definedName>
    <definedName name="CURR">#REF!</definedName>
    <definedName name="Curr_Portion_Senior">#REF!</definedName>
    <definedName name="CURRCO">#REF!</definedName>
    <definedName name="CurrencyID" hidden="1">[14]Reference!$H$4</definedName>
    <definedName name="CurrencyUnits" hidden="1">[14]Reference!$C$99</definedName>
    <definedName name="CURRMO">'[1]curr yr bs'!$K$42:$K$83</definedName>
    <definedName name="cvb" localSheetId="11" hidden="1">{"YTDONLY",#N/A,FALSE,"09-SUM  ";"REGULAR1",#N/A,FALSE,"09-SUM  "}</definedName>
    <definedName name="cvb" localSheetId="0" hidden="1">{"YTDONLY",#N/A,FALSE,"09-SUM  ";"REGULAR1",#N/A,FALSE,"09-SUM  "}</definedName>
    <definedName name="cvb" localSheetId="10" hidden="1">{"YTDONLY",#N/A,FALSE,"09-SUM  ";"REGULAR1",#N/A,FALSE,"09-SUM  "}</definedName>
    <definedName name="cvb" hidden="1">{"YTDONLY",#N/A,FALSE,"09-SUM  ";"REGULAR1",#N/A,FALSE,"09-SUM  "}</definedName>
    <definedName name="d" localSheetId="11" hidden="1">[2]soc1!#REF!</definedName>
    <definedName name="d" localSheetId="10" hidden="1">[2]soc1!#REF!</definedName>
    <definedName name="d" hidden="1">[2]soc1!#REF!</definedName>
    <definedName name="dafadsf"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11" hidden="1">{"TRSONLY",#N/A,FALSE,"08-SUM ";"MISCUNITS",#N/A,FALSE,"08-SUM "}</definedName>
    <definedName name="damnthis" localSheetId="0" hidden="1">{"TRSONLY",#N/A,FALSE,"08-SUM ";"MISCUNITS",#N/A,FALSE,"08-SUM "}</definedName>
    <definedName name="damnthis" localSheetId="10" hidden="1">{"TRSONLY",#N/A,FALSE,"08-SUM ";"MISCUNITS",#N/A,FALSE,"08-SUM "}</definedName>
    <definedName name="damnthis" hidden="1">{"TRSONLY",#N/A,FALSE,"08-SUM ";"MISCUNITS",#N/A,FALSE,"08-SUM "}</definedName>
    <definedName name="data">[15]Analyst!$A:$IV</definedName>
    <definedName name="Data_BalanceSheet" localSheetId="11" hidden="1">#REF!</definedName>
    <definedName name="Data_BalanceSheet" localSheetId="10" hidden="1">#REF!</definedName>
    <definedName name="Data_BalanceSheet" hidden="1">#REF!</definedName>
    <definedName name="DATE">#REF!</definedName>
    <definedName name="DATE1">#REF!</definedName>
    <definedName name="DATE2">'[1]curr yr bs'!$W$492</definedName>
    <definedName name="DATE3">'[1]curr yr bs'!$B$94</definedName>
    <definedName name="DATE4">'[1]curr yr bs'!$I$40</definedName>
    <definedName name="DATE5">'[1]curr yr bs'!$K$40</definedName>
    <definedName name="DATE6">'[1]curr yr bs'!$W$494</definedName>
    <definedName name="DATE7">'[1]curr yr bs'!$B$433</definedName>
    <definedName name="DATE8">'[1]curr yr bs'!$B$94</definedName>
    <definedName name="DATEA">#REF!</definedName>
    <definedName name="DATENEW">#REF!</definedName>
    <definedName name="dd">#REF!</definedName>
    <definedName name="dds" localSheetId="11" hidden="1">{#N/A,#N/A,TRUE,"Revenue Summary";#N/A,#N/A,TRUE,"DOS";#N/A,#N/A,TRUE,"Graph1";#N/A,#N/A,TRUE,"Graph2";#N/A,#N/A,TRUE,"Graph3"}</definedName>
    <definedName name="dds" localSheetId="0" hidden="1">{#N/A,#N/A,TRUE,"Revenue Summary";#N/A,#N/A,TRUE,"DOS";#N/A,#N/A,TRUE,"Graph1";#N/A,#N/A,TRUE,"Graph2";#N/A,#N/A,TRUE,"Graph3"}</definedName>
    <definedName name="dds" localSheetId="10" hidden="1">{#N/A,#N/A,TRUE,"Revenue Summary";#N/A,#N/A,TRUE,"DOS";#N/A,#N/A,TRUE,"Graph1";#N/A,#N/A,TRUE,"Graph2";#N/A,#N/A,TRUE,"Graph3"}</definedName>
    <definedName name="dds" hidden="1">{#N/A,#N/A,TRUE,"Revenue Summary";#N/A,#N/A,TRUE,"DOS";#N/A,#N/A,TRUE,"Graph1";#N/A,#N/A,TRUE,"Graph2";#N/A,#N/A,TRUE,"Graph3"}</definedName>
    <definedName name="debt_000" localSheetId="11" hidden="1">{"NP-New Acquisition",#N/A,FALSE,"NOTE PAYMENTS";"NP-Strategic Loan",#N/A,FALSE,"NOTE PAYMENTS";"NP-Tech Loan",#N/A,FALSE,"NOTE PAYMENTS";"NP-Existing Debt",#N/A,FALSE,"NOTE PAYMENTS";"NP-Curr Maturity",#N/A,FALSE,"NOTE PAYMENTS";"NP-Interest Exp",#N/A,FALSE,"NOTE PAYMENTS"}</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localSheetId="1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11"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localSheetId="1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1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localSheetId="1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11"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localSheetId="1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11"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localSheetId="1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1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localSheetId="1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11"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localSheetId="1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11"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localSheetId="1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11"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localSheetId="1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11"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localSheetId="1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11"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localSheetId="1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11"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localSheetId="1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11"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localSheetId="1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11"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localSheetId="1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11"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localSheetId="1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11"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localSheetId="1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11"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localSheetId="1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1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localSheetId="1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11"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localSheetId="1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11"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localSheetId="1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1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localSheetId="1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11"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localSheetId="1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11"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localSheetId="1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11"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localSheetId="1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11"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localSheetId="1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11"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localSheetId="1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11"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localSheetId="1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11"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localSheetId="1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11"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localSheetId="1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11"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localSheetId="1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f_Stock">#REF!</definedName>
    <definedName name="Deferred_Compensation">#REF!</definedName>
    <definedName name="Deferred_Taxes">#REF!</definedName>
    <definedName name="Deferred_Taxes_2">#REF!</definedName>
    <definedName name="Deferred_Taxes_3">#REF!</definedName>
    <definedName name="Del_GRP">#REF!</definedName>
    <definedName name="Del_SUMM">#REF!</definedName>
    <definedName name="DeleteRange" localSheetId="11" hidden="1">[13]!DeleteRange</definedName>
    <definedName name="DeleteRange" localSheetId="10" hidden="1">[13]!DeleteRange</definedName>
    <definedName name="DeleteRange" hidden="1">[13]!DeleteRange</definedName>
    <definedName name="DeleteTable" localSheetId="11" hidden="1">[13]!DeleteTable</definedName>
    <definedName name="DeleteTable" localSheetId="10" hidden="1">[13]!DeleteTable</definedName>
    <definedName name="DeleteTable" hidden="1">[13]!DeleteTable</definedName>
    <definedName name="DEPR">#REF!</definedName>
    <definedName name="DEPR1">#REF!</definedName>
    <definedName name="DeptTree">#REF!</definedName>
    <definedName name="depttree1">#REF!</definedName>
    <definedName name="DESCR">#REF!</definedName>
    <definedName name="descr1">#REF!</definedName>
    <definedName name="dev_tech" localSheetId="11" hidden="1">[16]BEV!#REF!</definedName>
    <definedName name="dev_tech" localSheetId="10" hidden="1">[16]BEV!#REF!</definedName>
    <definedName name="dev_tech" hidden="1">[16]BEV!#REF!</definedName>
    <definedName name="df"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11" hidden="1">{"YTDONLY",#N/A,FALSE,"09-SUM  ";"REGULAR1",#N/A,FALSE,"09-SUM  "}</definedName>
    <definedName name="dfg" localSheetId="0" hidden="1">{"YTDONLY",#N/A,FALSE,"09-SUM  ";"REGULAR1",#N/A,FALSE,"09-SUM  "}</definedName>
    <definedName name="dfg" localSheetId="10" hidden="1">{"YTDONLY",#N/A,FALSE,"09-SUM  ";"REGULAR1",#N/A,FALSE,"09-SUM  "}</definedName>
    <definedName name="dfg" hidden="1">{"YTDONLY",#N/A,FALSE,"09-SUM  ";"REGULAR1",#N/A,FALSE,"09-SUM  "}</definedName>
    <definedName name="dfgf">#REF!</definedName>
    <definedName name="dfr" localSheetId="11" hidden="1">{#N/A,#N/A,TRUE,"Revenue Summary";#N/A,#N/A,TRUE,"DOS";#N/A,#N/A,TRUE,"Graph1";#N/A,#N/A,TRUE,"Graph2";#N/A,#N/A,TRUE,"Graph3"}</definedName>
    <definedName name="dfr" localSheetId="0" hidden="1">{#N/A,#N/A,TRUE,"Revenue Summary";#N/A,#N/A,TRUE,"DOS";#N/A,#N/A,TRUE,"Graph1";#N/A,#N/A,TRUE,"Graph2";#N/A,#N/A,TRUE,"Graph3"}</definedName>
    <definedName name="dfr" localSheetId="10" hidden="1">{#N/A,#N/A,TRUE,"Revenue Summary";#N/A,#N/A,TRUE,"DOS";#N/A,#N/A,TRUE,"Graph1";#N/A,#N/A,TRUE,"Graph2";#N/A,#N/A,TRUE,"Graph3"}</definedName>
    <definedName name="dfr" hidden="1">{#N/A,#N/A,TRUE,"Revenue Summary";#N/A,#N/A,TRUE,"DOS";#N/A,#N/A,TRUE,"Graph1";#N/A,#N/A,TRUE,"Graph2";#N/A,#N/A,TRUE,"Graph3"}</definedName>
    <definedName name="DG" hidden="1">[17]ORLANDO!#REF!</definedName>
    <definedName name="dist_vlalue" hidden="1">[18]BS!#REF!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11" hidden="1">{#N/A,#N/A,FALSE,"MARKETING"}</definedName>
    <definedName name="dsdasd" localSheetId="0" hidden="1">{#N/A,#N/A,FALSE,"MARKETING"}</definedName>
    <definedName name="dsdasd" localSheetId="10" hidden="1">{#N/A,#N/A,FALSE,"MARKETING"}</definedName>
    <definedName name="dsdasd" hidden="1">{#N/A,#N/A,FALSE,"MARKETING"}</definedName>
    <definedName name="dss" localSheetId="11" hidden="1">{#N/A,#N/A,TRUE,"Revenue Summary";#N/A,#N/A,TRUE,"DOS";#N/A,#N/A,TRUE,"Graph1";#N/A,#N/A,TRUE,"Graph2";#N/A,#N/A,TRUE,"Graph3"}</definedName>
    <definedName name="dss" localSheetId="0" hidden="1">{#N/A,#N/A,TRUE,"Revenue Summary";#N/A,#N/A,TRUE,"DOS";#N/A,#N/A,TRUE,"Graph1";#N/A,#N/A,TRUE,"Graph2";#N/A,#N/A,TRUE,"Graph3"}</definedName>
    <definedName name="dss" localSheetId="10" hidden="1">{#N/A,#N/A,TRUE,"Revenue Summary";#N/A,#N/A,TRUE,"DOS";#N/A,#N/A,TRUE,"Graph1";#N/A,#N/A,TRUE,"Graph2";#N/A,#N/A,TRUE,"Graph3"}</definedName>
    <definedName name="dss" hidden="1">{#N/A,#N/A,TRUE,"Revenue Summary";#N/A,#N/A,TRUE,"DOS";#N/A,#N/A,TRUE,"Graph1";#N/A,#N/A,TRUE,"Graph2";#N/A,#N/A,TRUE,"Graph3"}</definedName>
    <definedName name="Due_Fr_Rel_Party">#REF!</definedName>
    <definedName name="dwe" localSheetId="11" hidden="1">[2]soc1!#REF!</definedName>
    <definedName name="dwe" localSheetId="10" hidden="1">[2]soc1!#REF!</definedName>
    <definedName name="dwe" hidden="1">[2]soc1!#REF!</definedName>
    <definedName name="EBITDA">#REF!</definedName>
    <definedName name="ELIM">#REF!</definedName>
    <definedName name="EMPL.ID">#REF!</definedName>
    <definedName name="Ending">#REF!</definedName>
    <definedName name="Erisa" localSheetId="11" hidden="1">{#N/A,#N/A,FALSE,"מאזן בוחן";"כל_מאזן_בוחן",#N/A,FALSE,"מאזן בוחן"}</definedName>
    <definedName name="Erisa" localSheetId="0" hidden="1">{#N/A,#N/A,FALSE,"מאזן בוחן";"כל_מאזן_בוחן",#N/A,FALSE,"מאזן בוחן"}</definedName>
    <definedName name="Erisa" localSheetId="1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VMTD">'[19]Equity Earnings Summary'!$C$37</definedName>
    <definedName name="EVYTD">'[19]Equity Earnings Summary'!$I$37</definedName>
    <definedName name="ewtre4tet" localSheetId="11" hidden="1">{"YTDONLY",#N/A,FALSE,"09-SUM  ";"REGULAR1",#N/A,FALSE,"09-SUM  "}</definedName>
    <definedName name="ewtre4tet" localSheetId="0" hidden="1">{"YTDONLY",#N/A,FALSE,"09-SUM  ";"REGULAR1",#N/A,FALSE,"09-SUM  "}</definedName>
    <definedName name="ewtre4tet" localSheetId="10" hidden="1">{"YTDONLY",#N/A,FALSE,"09-SUM  ";"REGULAR1",#N/A,FALSE,"09-SUM  "}</definedName>
    <definedName name="ewtre4tet" hidden="1">{"YTDONLY",#N/A,FALSE,"09-SUM  ";"REGULAR1",#N/A,FALSE,"09-SUM  "}</definedName>
    <definedName name="ewtrewrewrew" localSheetId="11" hidden="1">{"YEAR00",#N/A,FALSE,"Sheet 1"}</definedName>
    <definedName name="ewtrewrewrew" localSheetId="0" hidden="1">{"YEAR00",#N/A,FALSE,"Sheet 1"}</definedName>
    <definedName name="ewtrewrewrew" localSheetId="10" hidden="1">{"YEAR00",#N/A,FALSE,"Sheet 1"}</definedName>
    <definedName name="ewtrewrewrew" hidden="1">{"YEAR00",#N/A,FALSE,"Sheet 1"}</definedName>
    <definedName name="ExactAddinReports" hidden="1">1</definedName>
    <definedName name="exec" localSheetId="11" hidden="1">{#N/A,#N/A,TRUE,"Revenue Summary";#N/A,#N/A,TRUE,"DOS";#N/A,#N/A,TRUE,"Graph1";#N/A,#N/A,TRUE,"Graph2";#N/A,#N/A,TRUE,"Graph3"}</definedName>
    <definedName name="exec" localSheetId="0" hidden="1">{#N/A,#N/A,TRUE,"Revenue Summary";#N/A,#N/A,TRUE,"DOS";#N/A,#N/A,TRUE,"Graph1";#N/A,#N/A,TRUE,"Graph2";#N/A,#N/A,TRUE,"Graph3"}</definedName>
    <definedName name="exec" localSheetId="10" hidden="1">{#N/A,#N/A,TRUE,"Revenue Summary";#N/A,#N/A,TRUE,"DOS";#N/A,#N/A,TRUE,"Graph1";#N/A,#N/A,TRUE,"Graph2";#N/A,#N/A,TRUE,"Graph3"}</definedName>
    <definedName name="exec" hidden="1">{#N/A,#N/A,TRUE,"Revenue Summary";#N/A,#N/A,TRUE,"DOS";#N/A,#N/A,TRUE,"Graph1";#N/A,#N/A,TRUE,"Graph2";#N/A,#N/A,TRUE,"Graph3"}</definedName>
    <definedName name="f" hidden="1">[2]soc1!#REF!</definedName>
    <definedName name="FD" hidden="1">'[20]FDCD OCT'!$C$38</definedName>
    <definedName name="FD.XLS" hidden="1">'[20]FDCD OCT'!$C$385:$I$518</definedName>
    <definedName name="fdbfdb" localSheetId="11" hidden="1">{#N/A,#N/A,TRUE,"Revenue Summary";#N/A,#N/A,TRUE,"DOS";#N/A,#N/A,TRUE,"Graph1";#N/A,#N/A,TRUE,"Graph2";#N/A,#N/A,TRUE,"Graph3"}</definedName>
    <definedName name="fdbfdb" localSheetId="0" hidden="1">{#N/A,#N/A,TRUE,"Revenue Summary";#N/A,#N/A,TRUE,"DOS";#N/A,#N/A,TRUE,"Graph1";#N/A,#N/A,TRUE,"Graph2";#N/A,#N/A,TRUE,"Graph3"}</definedName>
    <definedName name="fdbfdb" localSheetId="10" hidden="1">{#N/A,#N/A,TRUE,"Revenue Summary";#N/A,#N/A,TRUE,"DOS";#N/A,#N/A,TRUE,"Graph1";#N/A,#N/A,TRUE,"Graph2";#N/A,#N/A,TRUE,"Graph3"}</definedName>
    <definedName name="fdbfdb" hidden="1">{#N/A,#N/A,TRUE,"Revenue Summary";#N/A,#N/A,TRUE,"DOS";#N/A,#N/A,TRUE,"Graph1";#N/A,#N/A,TRUE,"Graph2";#N/A,#N/A,TRUE,"Graph3"}</definedName>
    <definedName name="fds"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ed_State_Income_Taxes">#REF!</definedName>
    <definedName name="FeeLINE">#REF!</definedName>
    <definedName name="ffffff" localSheetId="11" hidden="1">{"COM",#N/A,FALSE,"800 10th"}</definedName>
    <definedName name="ffffff" localSheetId="0" hidden="1">{"COM",#N/A,FALSE,"800 10th"}</definedName>
    <definedName name="ffffff" localSheetId="10" hidden="1">{"COM",#N/A,FALSE,"800 10th"}</definedName>
    <definedName name="ffffff" hidden="1">{"COM",#N/A,FALSE,"800 10th"}</definedName>
    <definedName name="fg">#REF!</definedName>
    <definedName name="fgh"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11" hidden="1">{"YTDONLY",#N/A,FALSE,"09-SUM  ";"REGULAR1",#N/A,FALSE,"09-SUM  "}</definedName>
    <definedName name="fghgfhgh" localSheetId="0" hidden="1">{"YTDONLY",#N/A,FALSE,"09-SUM  ";"REGULAR1",#N/A,FALSE,"09-SUM  "}</definedName>
    <definedName name="fghgfhgh" localSheetId="10" hidden="1">{"YTDONLY",#N/A,FALSE,"09-SUM  ";"REGULAR1",#N/A,FALSE,"09-SUM  "}</definedName>
    <definedName name="fghgfhgh" hidden="1">{"YTDONLY",#N/A,FALSE,"09-SUM  ";"REGULAR1",#N/A,FALSE,"09-SUM  "}</definedName>
    <definedName name="fhfgd" localSheetId="11" hidden="1">{"YTDONLY",#N/A,FALSE,"09-SUM  ";"REGULAR1",#N/A,FALSE,"09-SUM  "}</definedName>
    <definedName name="fhfgd" localSheetId="0" hidden="1">{"YTDONLY",#N/A,FALSE,"09-SUM  ";"REGULAR1",#N/A,FALSE,"09-SUM  "}</definedName>
    <definedName name="fhfgd" localSheetId="10" hidden="1">{"YTDONLY",#N/A,FALSE,"09-SUM  ";"REGULAR1",#N/A,FALSE,"09-SUM  "}</definedName>
    <definedName name="fhfgd" hidden="1">{"YTDONLY",#N/A,FALSE,"09-SUM  ";"REGULAR1",#N/A,FALSE,"09-SUM  "}</definedName>
    <definedName name="fina" localSheetId="11" hidden="1">{"Balance Sheet",#N/A,FALSE,"CONS BS";"Income Stmt",#N/A,FALSE,"CONS IS";"Cash Flow",#N/A,FALSE,"CONS BS";"Debt Service",#N/A,FALSE,"CONS BS";"Pref Div",#N/A,FALSE,"PREF STK ";"Check figures",#N/A,FALSE,"CONS BS";"CNA Je's",#N/A,FALSE,"CNA Je's"}</definedName>
    <definedName name="fina" localSheetId="0" hidden="1">{"Balance Sheet",#N/A,FALSE,"CONS BS";"Income Stmt",#N/A,FALSE,"CONS IS";"Cash Flow",#N/A,FALSE,"CONS BS";"Debt Service",#N/A,FALSE,"CONS BS";"Pref Div",#N/A,FALSE,"PREF STK ";"Check figures",#N/A,FALSE,"CONS BS";"CNA Je's",#N/A,FALSE,"CNA Je's"}</definedName>
    <definedName name="fina" localSheetId="1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11"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localSheetId="1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11"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localSheetId="1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11"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localSheetId="1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11"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localSheetId="1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11"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localSheetId="1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11"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localSheetId="1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11"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localSheetId="1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11"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localSheetId="1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11"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localSheetId="1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11"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localSheetId="1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11"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localSheetId="1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11"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localSheetId="1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11"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localSheetId="1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11"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localSheetId="1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11"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localSheetId="1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11"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localSheetId="1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11"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localSheetId="1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11"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localSheetId="1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11"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localSheetId="1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11"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localSheetId="1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11"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localSheetId="1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l_Table">#REF!</definedName>
    <definedName name="financia" localSheetId="11"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localSheetId="1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11"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localSheetId="1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11"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localSheetId="1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1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localSheetId="1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localSheetId="1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11"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localSheetId="1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FUNDA">#REF!</definedName>
    <definedName name="g" localSheetId="11" hidden="1">[2]soc1!#REF!</definedName>
    <definedName name="g" localSheetId="10" hidden="1">[2]soc1!#REF!</definedName>
    <definedName name="g" hidden="1">[2]soc1!#REF!</definedName>
    <definedName name="gfgfsd" localSheetId="11" hidden="1">'[21]Balance sheet'!#REF!</definedName>
    <definedName name="gfgfsd" localSheetId="10" hidden="1">'[21]Balance sheet'!#REF!</definedName>
    <definedName name="gfgfsd" hidden="1">'[21]Balance sheet'!#REF!</definedName>
    <definedName name="gfh" localSheetId="11" hidden="1">{"YTDONLY",#N/A,FALSE,"09-SUM  ";"REGULAR1",#N/A,FALSE,"09-SUM  "}</definedName>
    <definedName name="gfh" localSheetId="0" hidden="1">{"YTDONLY",#N/A,FALSE,"09-SUM  ";"REGULAR1",#N/A,FALSE,"09-SUM  "}</definedName>
    <definedName name="gfh" localSheetId="10" hidden="1">{"YTDONLY",#N/A,FALSE,"09-SUM  ";"REGULAR1",#N/A,FALSE,"09-SUM  "}</definedName>
    <definedName name="gfh" hidden="1">{"YTDONLY",#N/A,FALSE,"09-SUM  ";"REGULAR1",#N/A,FALSE,"09-SUM  "}</definedName>
    <definedName name="gfhdfhdfghdfgh" localSheetId="11" hidden="1">{"TRSONLY",#N/A,FALSE,"08-SUM ";"MISCUNITS",#N/A,FALSE,"08-SUM "}</definedName>
    <definedName name="gfhdfhdfghdfgh" localSheetId="0" hidden="1">{"TRSONLY",#N/A,FALSE,"08-SUM ";"MISCUNITS",#N/A,FALSE,"08-SUM "}</definedName>
    <definedName name="gfhdfhdfghdfgh" localSheetId="10" hidden="1">{"TRSONLY",#N/A,FALSE,"08-SUM ";"MISCUNITS",#N/A,FALSE,"08-SUM "}</definedName>
    <definedName name="gfhdfhdfghdfgh" hidden="1">{"TRSONLY",#N/A,FALSE,"08-SUM ";"MISCUNITS",#N/A,FALSE,"08-SUM "}</definedName>
    <definedName name="gfhgfhgf" localSheetId="11" hidden="1">{"YEAR01",#N/A,FALSE,"Sheet 1"}</definedName>
    <definedName name="gfhgfhgf" localSheetId="0" hidden="1">{"YEAR01",#N/A,FALSE,"Sheet 1"}</definedName>
    <definedName name="gfhgfhgf" localSheetId="10" hidden="1">{"YEAR01",#N/A,FALSE,"Sheet 1"}</definedName>
    <definedName name="gfhgfhgf" hidden="1">{"YEAR01",#N/A,FALSE,"Sheet 1"}</definedName>
    <definedName name="gg">#REF!</definedName>
    <definedName name="gggggrrrrrrrr" localSheetId="11" hidden="1">{"YTDONLY",#N/A,FALSE,"09-SUM  ";"REGULAR1",#N/A,FALSE,"09-SUM  "}</definedName>
    <definedName name="gggggrrrrrrrr" localSheetId="0" hidden="1">{"YTDONLY",#N/A,FALSE,"09-SUM  ";"REGULAR1",#N/A,FALSE,"09-SUM  "}</definedName>
    <definedName name="gggggrrrrrrrr" localSheetId="10" hidden="1">{"YTDONLY",#N/A,FALSE,"09-SUM  ";"REGULAR1",#N/A,FALSE,"09-SUM  "}</definedName>
    <definedName name="gggggrrrrrrrr" hidden="1">{"YTDONLY",#N/A,FALSE,"09-SUM  ";"REGULAR1",#N/A,FALSE,"09-SUM  "}</definedName>
    <definedName name="gh" localSheetId="11" hidden="1">{"YTDONLY",#N/A,FALSE,"09-SUM  ";"REGULAR1",#N/A,FALSE,"09-SUM  "}</definedName>
    <definedName name="gh" localSheetId="0" hidden="1">{"YTDONLY",#N/A,FALSE,"09-SUM  ";"REGULAR1",#N/A,FALSE,"09-SUM  "}</definedName>
    <definedName name="gh" localSheetId="10" hidden="1">{"YTDONLY",#N/A,FALSE,"09-SUM  ";"REGULAR1",#N/A,FALSE,"09-SUM  "}</definedName>
    <definedName name="gh" hidden="1">{"YTDONLY",#N/A,FALSE,"09-SUM  ";"REGULAR1",#N/A,FALSE,"09-SUM  "}</definedName>
    <definedName name="ghj" localSheetId="11" hidden="1">{"YTDONLY",#N/A,FALSE,"09-SUM  ";"REGULAR1",#N/A,FALSE,"09-SUM  "}</definedName>
    <definedName name="ghj" localSheetId="0" hidden="1">{"YTDONLY",#N/A,FALSE,"09-SUM  ";"REGULAR1",#N/A,FALSE,"09-SUM  "}</definedName>
    <definedName name="ghj" localSheetId="10" hidden="1">{"YTDONLY",#N/A,FALSE,"09-SUM  ";"REGULAR1",#N/A,FALSE,"09-SUM  "}</definedName>
    <definedName name="ghj" hidden="1">{"YTDONLY",#N/A,FALSE,"09-SUM  ";"REGULAR1",#N/A,FALSE,"09-SUM  "}</definedName>
    <definedName name="Goodwill">#REF!</definedName>
    <definedName name="Graph" localSheetId="11"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ossLINE">#REF!</definedName>
    <definedName name="GrpData">#REF!</definedName>
    <definedName name="Grpp00">#REF!</definedName>
    <definedName name="Grpp01">#REF!</definedName>
    <definedName name="Grpp02">#REF!</definedName>
    <definedName name="Grpp03">#REF!</definedName>
    <definedName name="gsdhhhd" localSheetId="11" hidden="1">{#N/A,#N/A,TRUE,"Combined Business";#N/A,#N/A,TRUE,"SUMMARY";#N/A,#N/A,TRUE,"Profit";#N/A,#N/A,TRUE,"Grid 1";#N/A,#N/A,TRUE,"Grid 2";#N/A,#N/A,TRUE,"Grid 3";#N/A,#N/A,TRUE,"Grid 4";#N/A,#N/A,TRUE,"Grid 5";#N/A,#N/A,TRUE,"100% YR1";#N/A,#N/A,TRUE,"100% YR2";#N/A,#N/A,TRUE,"100% YR3";#N/A,#N/A,TRUE,"100% YR4";#N/A,#N/A,TRUE,"100% YR5"}</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localSheetId="1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11" hidden="1">{"YTDONLY",#N/A,FALSE,"09-SUM  ";"REGULAR1",#N/A,FALSE,"09-SUM  "}</definedName>
    <definedName name="gt" localSheetId="0" hidden="1">{"YTDONLY",#N/A,FALSE,"09-SUM  ";"REGULAR1",#N/A,FALSE,"09-SUM  "}</definedName>
    <definedName name="gt" localSheetId="10" hidden="1">{"YTDONLY",#N/A,FALSE,"09-SUM  ";"REGULAR1",#N/A,FALSE,"09-SUM  "}</definedName>
    <definedName name="gt" hidden="1">{"YTDONLY",#N/A,FALSE,"09-SUM  ";"REGULAR1",#N/A,FALSE,"09-SUM  "}</definedName>
    <definedName name="h" hidden="1">[6]QUERY!#REF!</definedName>
    <definedName name="hah" localSheetId="11" hidden="1">{"YTDONLY",#N/A,FALSE,"09-SUM  ";"REGULAR1",#N/A,FALSE,"09-SUM  "}</definedName>
    <definedName name="hah" localSheetId="0" hidden="1">{"YTDONLY",#N/A,FALSE,"09-SUM  ";"REGULAR1",#N/A,FALSE,"09-SUM  "}</definedName>
    <definedName name="hah" localSheetId="10" hidden="1">{"YTDONLY",#N/A,FALSE,"09-SUM  ";"REGULAR1",#N/A,FALSE,"09-SUM  "}</definedName>
    <definedName name="hah" hidden="1">{"YTDONLY",#N/A,FALSE,"09-SUM  ";"REGULAR1",#N/A,FALSE,"09-SUM  "}</definedName>
    <definedName name="Hello" localSheetId="11" hidden="1">{"YTDONLY",#N/A,FALSE,"09-SUM  ";"REGULAR1",#N/A,FALSE,"09-SUM  "}</definedName>
    <definedName name="Hello" localSheetId="0" hidden="1">{"YTDONLY",#N/A,FALSE,"09-SUM  ";"REGULAR1",#N/A,FALSE,"09-SUM  "}</definedName>
    <definedName name="Hello" localSheetId="10" hidden="1">{"YTDONLY",#N/A,FALSE,"09-SUM  ";"REGULAR1",#N/A,FALSE,"09-SUM  "}</definedName>
    <definedName name="Hello" hidden="1">{"YTDONLY",#N/A,FALSE,"09-SUM  ";"REGULAR1",#N/A,FALSE,"09-SUM  "}</definedName>
    <definedName name="Hello1" localSheetId="11" hidden="1">{"YTDONLY",#N/A,FALSE,"09-SUM  ";"REGULAR1",#N/A,FALSE,"09-SUM  "}</definedName>
    <definedName name="Hello1" localSheetId="0" hidden="1">{"YTDONLY",#N/A,FALSE,"09-SUM  ";"REGULAR1",#N/A,FALSE,"09-SUM  "}</definedName>
    <definedName name="Hello1" localSheetId="10" hidden="1">{"YTDONLY",#N/A,FALSE,"09-SUM  ";"REGULAR1",#N/A,FALSE,"09-SUM  "}</definedName>
    <definedName name="Hello1" hidden="1">{"YTDONLY",#N/A,FALSE,"09-SUM  ";"REGULAR1",#N/A,FALSE,"09-SUM  "}</definedName>
    <definedName name="hgfhgfdh" hidden="1">[22]BS!#REF!</definedName>
    <definedName name="hh">#REF!</definedName>
    <definedName name="hi" localSheetId="11" hidden="1">{"YTDONLY",#N/A,FALSE,"09-SUM  ";"REGULAR1",#N/A,FALSE,"09-SUM  "}</definedName>
    <definedName name="hi" localSheetId="0" hidden="1">{"YTDONLY",#N/A,FALSE,"09-SUM  ";"REGULAR1",#N/A,FALSE,"09-SUM  "}</definedName>
    <definedName name="hi" localSheetId="10" hidden="1">{"YTDONLY",#N/A,FALSE,"09-SUM  ";"REGULAR1",#N/A,FALSE,"09-SUM  "}</definedName>
    <definedName name="hi" hidden="1">{"YTDONLY",#N/A,FALSE,"09-SUM  ";"REGULAR1",#N/A,FALSE,"09-SUM  "}</definedName>
    <definedName name="Hide_SUMM">#REF!</definedName>
    <definedName name="hiyuiyuyty" localSheetId="11" hidden="1">{"YEAR98",#N/A,FALSE,"Sheet 1";"YEAR99",#N/A,FALSE,"Sheet 1";"YEAR00",#N/A,FALSE,"Sheet 1";"YEAR01",#N/A,FALSE,"Sheet 1";"YEAR02",#N/A,FALSE,"Sheet 1";"YEARLY_SUM",#N/A,FALSE,"Sheet 1"}</definedName>
    <definedName name="hiyuiyuyty" localSheetId="0" hidden="1">{"YEAR98",#N/A,FALSE,"Sheet 1";"YEAR99",#N/A,FALSE,"Sheet 1";"YEAR00",#N/A,FALSE,"Sheet 1";"YEAR01",#N/A,FALSE,"Sheet 1";"YEAR02",#N/A,FALSE,"Sheet 1";"YEARLY_SUM",#N/A,FALSE,"Sheet 1"}</definedName>
    <definedName name="hiyuiyuyty" localSheetId="1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11" hidden="1">{"TRSONLY",#N/A,FALSE,"08-SUM ";"MISCUNITS",#N/A,FALSE,"08-SUM "}</definedName>
    <definedName name="hjk" localSheetId="0" hidden="1">{"TRSONLY",#N/A,FALSE,"08-SUM ";"MISCUNITS",#N/A,FALSE,"08-SUM "}</definedName>
    <definedName name="hjk" localSheetId="10" hidden="1">{"TRSONLY",#N/A,FALSE,"08-SUM ";"MISCUNITS",#N/A,FALSE,"08-SUM "}</definedName>
    <definedName name="hjk" hidden="1">{"TRSONLY",#N/A,FALSE,"08-SUM ";"MISCUNITS",#N/A,FALSE,"08-SUM "}</definedName>
    <definedName name="hjl" localSheetId="11" hidden="1">{"one",#N/A,FALSE,"cf";"two",#N/A,FALSE,"cf"}</definedName>
    <definedName name="hjl" localSheetId="0" hidden="1">{"one",#N/A,FALSE,"cf";"two",#N/A,FALSE,"cf"}</definedName>
    <definedName name="hjl" localSheetId="10" hidden="1">{"one",#N/A,FALSE,"cf";"two",#N/A,FALSE,"cf"}</definedName>
    <definedName name="hjl" hidden="1">{"one",#N/A,FALSE,"cf";"two",#N/A,FALSE,"cf"}</definedName>
    <definedName name="HTML_CodePage" hidden="1">1252</definedName>
    <definedName name="HTML_Control" localSheetId="11" hidden="1">{"'Aug Rev Area'!$A$4:$J$120"}</definedName>
    <definedName name="HTML_Control" localSheetId="0" hidden="1">{"'Aug Rev Area'!$A$4:$J$120"}</definedName>
    <definedName name="HTML_Control" localSheetId="1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C">#REF!</definedName>
    <definedName name="IDN">#REF!</definedName>
    <definedName name="IFN">#REF!</definedName>
    <definedName name="Int_E">#REF!</definedName>
    <definedName name="Int_R">#REF!</definedName>
    <definedName name="Intangible_Assets">#REF!</definedName>
    <definedName name="Intercompany_Payable">#REF!</definedName>
    <definedName name="Inv_Prop">#REF!</definedName>
    <definedName name="Inven_Prop">#REF!</definedName>
    <definedName name="Invest_Advances_Unconsol_Subs">#REF!</definedName>
    <definedName name="Investment_LT">#REF!</definedName>
    <definedName name="Investment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localSheetId="11" hidden="1">#REF!</definedName>
    <definedName name="IQRInputsG8" localSheetId="10" hidden="1">#REF!</definedName>
    <definedName name="IQRInputsG8" hidden="1">#REF!</definedName>
    <definedName name="IQRInputsI3" localSheetId="11" hidden="1">#REF!</definedName>
    <definedName name="IQRInputsI3" localSheetId="10" hidden="1">#REF!</definedName>
    <definedName name="IQRInputsI3" hidden="1">#REF!</definedName>
    <definedName name="j" localSheetId="11" hidden="1">#REF!</definedName>
    <definedName name="j" localSheetId="10" hidden="1">#REF!</definedName>
    <definedName name="j" hidden="1">#REF!</definedName>
    <definedName name="jkhjkhjkg" localSheetId="11" hidden="1">{"YEAR02",#N/A,FALSE,"Sheet 1"}</definedName>
    <definedName name="jkhjkhjkg" localSheetId="0" hidden="1">{"YEAR02",#N/A,FALSE,"Sheet 1"}</definedName>
    <definedName name="jkhjkhjkg" localSheetId="10" hidden="1">{"YEAR02",#N/A,FALSE,"Sheet 1"}</definedName>
    <definedName name="jkhjkhjkg" hidden="1">{"YEAR02",#N/A,FALSE,"Sheet 1"}</definedName>
    <definedName name="junk2" localSheetId="11" hidden="1">{#N/A,#N/A,FALSE,"Assumptions";"flowdet1",#N/A,FALSE,"Flow Details";"flowdet2",#N/A,FALSE,"Flow Details"}</definedName>
    <definedName name="junk2" localSheetId="0" hidden="1">{#N/A,#N/A,FALSE,"Assumptions";"flowdet1",#N/A,FALSE,"Flow Details";"flowdet2",#N/A,FALSE,"Flow Details"}</definedName>
    <definedName name="junk2" localSheetId="10" hidden="1">{#N/A,#N/A,FALSE,"Assumptions";"flowdet1",#N/A,FALSE,"Flow Details";"flowdet2",#N/A,FALSE,"Flow Details"}</definedName>
    <definedName name="junk2" hidden="1">{#N/A,#N/A,FALSE,"Assumptions";"flowdet1",#N/A,FALSE,"Flow Details";"flowdet2",#N/A,FALSE,"Flow Details"}</definedName>
    <definedName name="junk5" localSheetId="11" hidden="1">{#N/A,#N/A,FALSE,"Assumptions";"flowdet1",#N/A,FALSE,"Flow Details";"flowdet2",#N/A,FALSE,"Flow Details"}</definedName>
    <definedName name="junk5" localSheetId="0" hidden="1">{#N/A,#N/A,FALSE,"Assumptions";"flowdet1",#N/A,FALSE,"Flow Details";"flowdet2",#N/A,FALSE,"Flow Details"}</definedName>
    <definedName name="junk5" localSheetId="10" hidden="1">{#N/A,#N/A,FALSE,"Assumptions";"flowdet1",#N/A,FALSE,"Flow Details";"flowdet2",#N/A,FALSE,"Flow Details"}</definedName>
    <definedName name="junk5" hidden="1">{#N/A,#N/A,FALSE,"Assumptions";"flowdet1",#N/A,FALSE,"Flow Details";"flowdet2",#N/A,FALSE,"Flow Details"}</definedName>
    <definedName name="junk6" localSheetId="11" hidden="1">{#N/A,#N/A,FALSE,"Assumptions";"flowdet1",#N/A,FALSE,"Flow Details";"flowdet2",#N/A,FALSE,"Flow Details"}</definedName>
    <definedName name="junk6" localSheetId="0" hidden="1">{#N/A,#N/A,FALSE,"Assumptions";"flowdet1",#N/A,FALSE,"Flow Details";"flowdet2",#N/A,FALSE,"Flow Details"}</definedName>
    <definedName name="junk6" localSheetId="10" hidden="1">{#N/A,#N/A,FALSE,"Assumptions";"flowdet1",#N/A,FALSE,"Flow Details";"flowdet2",#N/A,FALSE,"Flow Details"}</definedName>
    <definedName name="junk6" hidden="1">{#N/A,#N/A,FALSE,"Assumptions";"flowdet1",#N/A,FALSE,"Flow Details";"flowdet2",#N/A,FALSE,"Flow Details"}</definedName>
    <definedName name="JupiterPrepay" hidden="1">#REF!</definedName>
    <definedName name="K43_">#REF!</definedName>
    <definedName name="kb" localSheetId="11" hidden="1">#REF!</definedName>
    <definedName name="kb" localSheetId="10" hidden="1">#REF!</definedName>
    <definedName name="kb" hidden="1">#REF!</definedName>
    <definedName name="kristy10" localSheetId="11" hidden="1">{"YTDONLY",#N/A,FALSE,"09-SUM  ";"REGULAR1",#N/A,FALSE,"09-SUM  "}</definedName>
    <definedName name="kristy10" localSheetId="0" hidden="1">{"YTDONLY",#N/A,FALSE,"09-SUM  ";"REGULAR1",#N/A,FALSE,"09-SUM  "}</definedName>
    <definedName name="kristy10" localSheetId="10" hidden="1">{"YTDONLY",#N/A,FALSE,"09-SUM  ";"REGULAR1",#N/A,FALSE,"09-SUM  "}</definedName>
    <definedName name="kristy10" hidden="1">{"YTDONLY",#N/A,FALSE,"09-SUM  ";"REGULAR1",#N/A,FALSE,"09-SUM  "}</definedName>
    <definedName name="kristy11" localSheetId="11" hidden="1">{"YTDONLY",#N/A,FALSE,"09-SUM  ";"REGULAR1",#N/A,FALSE,"09-SUM  "}</definedName>
    <definedName name="kristy11" localSheetId="0" hidden="1">{"YTDONLY",#N/A,FALSE,"09-SUM  ";"REGULAR1",#N/A,FALSE,"09-SUM  "}</definedName>
    <definedName name="kristy11" localSheetId="10" hidden="1">{"YTDONLY",#N/A,FALSE,"09-SUM  ";"REGULAR1",#N/A,FALSE,"09-SUM  "}</definedName>
    <definedName name="kristy11" hidden="1">{"YTDONLY",#N/A,FALSE,"09-SUM  ";"REGULAR1",#N/A,FALSE,"09-SUM  "}</definedName>
    <definedName name="kristy12" localSheetId="11" hidden="1">{"YTDONLY",#N/A,FALSE,"09-SUM  ";"REGULAR1",#N/A,FALSE,"09-SUM  "}</definedName>
    <definedName name="kristy12" localSheetId="0" hidden="1">{"YTDONLY",#N/A,FALSE,"09-SUM  ";"REGULAR1",#N/A,FALSE,"09-SUM  "}</definedName>
    <definedName name="kristy12" localSheetId="10" hidden="1">{"YTDONLY",#N/A,FALSE,"09-SUM  ";"REGULAR1",#N/A,FALSE,"09-SUM  "}</definedName>
    <definedName name="kristy12" hidden="1">{"YTDONLY",#N/A,FALSE,"09-SUM  ";"REGULAR1",#N/A,FALSE,"09-SUM  "}</definedName>
    <definedName name="kristy5" localSheetId="11" hidden="1">{"TRSONLY",#N/A,FALSE,"08-SUM ";"MISCUNITS",#N/A,FALSE,"08-SUM "}</definedName>
    <definedName name="kristy5" localSheetId="0" hidden="1">{"TRSONLY",#N/A,FALSE,"08-SUM ";"MISCUNITS",#N/A,FALSE,"08-SUM "}</definedName>
    <definedName name="kristy5" localSheetId="10" hidden="1">{"TRSONLY",#N/A,FALSE,"08-SUM ";"MISCUNITS",#N/A,FALSE,"08-SUM "}</definedName>
    <definedName name="kristy5" hidden="1">{"TRSONLY",#N/A,FALSE,"08-SUM ";"MISCUNITS",#N/A,FALSE,"08-SUM "}</definedName>
    <definedName name="kristy6" localSheetId="11" hidden="1">{"TRSONLY",#N/A,FALSE,"08-SUM ";"MISCUNITS",#N/A,FALSE,"08-SUM "}</definedName>
    <definedName name="kristy6" localSheetId="0" hidden="1">{"TRSONLY",#N/A,FALSE,"08-SUM ";"MISCUNITS",#N/A,FALSE,"08-SUM "}</definedName>
    <definedName name="kristy6" localSheetId="10" hidden="1">{"TRSONLY",#N/A,FALSE,"08-SUM ";"MISCUNITS",#N/A,FALSE,"08-SUM "}</definedName>
    <definedName name="kristy6" hidden="1">{"TRSONLY",#N/A,FALSE,"08-SUM ";"MISCUNITS",#N/A,FALSE,"08-SUM "}</definedName>
    <definedName name="l" localSheetId="11" hidden="1">{"YTDONLY",#N/A,FALSE,"09-SUM  ";"REGULAR1",#N/A,FALSE,"09-SUM  "}</definedName>
    <definedName name="l" localSheetId="0" hidden="1">{"YTDONLY",#N/A,FALSE,"09-SUM  ";"REGULAR1",#N/A,FALSE,"09-SUM  "}</definedName>
    <definedName name="l" localSheetId="10" hidden="1">{"YTDONLY",#N/A,FALSE,"09-SUM  ";"REGULAR1",#N/A,FALSE,"09-SUM  "}</definedName>
    <definedName name="l" hidden="1">{"YTDONLY",#N/A,FALSE,"09-SUM  ";"REGULAR1",#N/A,FALSE,"09-SUM  "}</definedName>
    <definedName name="L39_">#REF!</definedName>
    <definedName name="Labels_BalanceSheet" localSheetId="11" hidden="1">#REF!</definedName>
    <definedName name="Labels_BalanceSheet" localSheetId="10" hidden="1">#REF!</definedName>
    <definedName name="Labels_BalanceSheet" hidden="1">#REF!</definedName>
    <definedName name="labs01">#REF!</definedName>
    <definedName name="LASTMO">#REF!</definedName>
    <definedName name="limcount" hidden="1">1</definedName>
    <definedName name="list1">#REF!</definedName>
    <definedName name="list2">#REF!</definedName>
    <definedName name="list3">#REF!</definedName>
    <definedName name="list4">#REF!</definedName>
    <definedName name="ListOffset" hidden="1">1</definedName>
    <definedName name="lkj" localSheetId="11" hidden="1">{"YTDONLY",#N/A,FALSE,"09-SUM  ";"REGULAR1",#N/A,FALSE,"09-SUM  "}</definedName>
    <definedName name="lkj" localSheetId="0" hidden="1">{"YTDONLY",#N/A,FALSE,"09-SUM  ";"REGULAR1",#N/A,FALSE,"09-SUM  "}</definedName>
    <definedName name="lkj" localSheetId="10" hidden="1">{"YTDONLY",#N/A,FALSE,"09-SUM  ";"REGULAR1",#N/A,FALSE,"09-SUM  "}</definedName>
    <definedName name="lkj" hidden="1">{"YTDONLY",#N/A,FALSE,"09-SUM  ";"REGULAR1",#N/A,FALSE,"09-SUM  "}</definedName>
    <definedName name="ll">#REF!</definedName>
    <definedName name="lo" localSheetId="11" hidden="1">{"YTDONLY",#N/A,FALSE,"09-SUM  ";"REGULAR1",#N/A,FALSE,"09-SUM  "}</definedName>
    <definedName name="lo" localSheetId="0" hidden="1">{"YTDONLY",#N/A,FALSE,"09-SUM  ";"REGULAR1",#N/A,FALSE,"09-SUM  "}</definedName>
    <definedName name="lo" localSheetId="10" hidden="1">{"YTDONLY",#N/A,FALSE,"09-SUM  ";"REGULAR1",#N/A,FALSE,"09-SUM  "}</definedName>
    <definedName name="lo" hidden="1">{"YTDONLY",#N/A,FALSE,"09-SUM  ";"REGULAR1",#N/A,FALSE,"09-SUM  "}</definedName>
    <definedName name="LOB">#REF!</definedName>
    <definedName name="LOB_Summ">#REF!</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localSheetId="11" hidden="1">#REF!</definedName>
    <definedName name="lolo" localSheetId="10" hidden="1">#REF!</definedName>
    <definedName name="lolo" hidden="1">#REF!</definedName>
    <definedName name="lp" localSheetId="11" hidden="1">{"YTDONLY",#N/A,FALSE,"09-SUM  ";"REGULAR1",#N/A,FALSE,"09-SUM  "}</definedName>
    <definedName name="lp" localSheetId="0" hidden="1">{"YTDONLY",#N/A,FALSE,"09-SUM  ";"REGULAR1",#N/A,FALSE,"09-SUM  "}</definedName>
    <definedName name="lp" localSheetId="10" hidden="1">{"YTDONLY",#N/A,FALSE,"09-SUM  ";"REGULAR1",#N/A,FALSE,"09-SUM  "}</definedName>
    <definedName name="lp" hidden="1">{"YTDONLY",#N/A,FALSE,"09-SUM  ";"REGULAR1",#N/A,FALSE,"09-SUM  "}</definedName>
    <definedName name="LTASSET">#REF!</definedName>
    <definedName name="LTASSET1">#REF!</definedName>
    <definedName name="LTASSET2">#REF!</definedName>
    <definedName name="LTLIAB3">#REF!</definedName>
    <definedName name="LTLIAB4">#REF!</definedName>
    <definedName name="lu">[23]lookup!$J$2:$M$21</definedName>
    <definedName name="LYN">#REF!</definedName>
    <definedName name="MATT" localSheetId="11" hidden="1">{#N/A,#N/A,TRUE,"Main Issues";#N/A,#N/A,TRUE,"Income statement ($)"}</definedName>
    <definedName name="MATT" localSheetId="0" hidden="1">{#N/A,#N/A,TRUE,"Main Issues";#N/A,#N/A,TRUE,"Income statement ($)"}</definedName>
    <definedName name="MATT" localSheetId="10" hidden="1">{#N/A,#N/A,TRUE,"Main Issues";#N/A,#N/A,TRUE,"Income statement ($)"}</definedName>
    <definedName name="MATT" hidden="1">{#N/A,#N/A,TRUE,"Main Issues";#N/A,#N/A,TRUE,"Income statement ($)"}</definedName>
    <definedName name="MENU">#REF!</definedName>
    <definedName name="MerrillPrintIt" localSheetId="11" hidden="1">[13]!MerrillPrintIt</definedName>
    <definedName name="MerrillPrintIt" localSheetId="10" hidden="1">[13]!MerrillPrintIt</definedName>
    <definedName name="MerrillPrintIt" hidden="1">[13]!MerrillPrintIt</definedName>
    <definedName name="mmm" localSheetId="11" hidden="1">{"AnnMarg",#N/A,FALSE,"FALCON";"Q",#N/A,FALSE,"Qtrs."}</definedName>
    <definedName name="mmm" localSheetId="0" hidden="1">{"AnnMarg",#N/A,FALSE,"FALCON";"Q",#N/A,FALSE,"Qtrs."}</definedName>
    <definedName name="mmm" localSheetId="10" hidden="1">{"AnnMarg",#N/A,FALSE,"FALCON";"Q",#N/A,FALSE,"Qtrs."}</definedName>
    <definedName name="mmm" hidden="1">{"AnnMarg",#N/A,FALSE,"FALCON";"Q",#N/A,FALSE,"Qtrs."}</definedName>
    <definedName name="Month" hidden="1">[14]Reference!$C$75</definedName>
    <definedName name="Month2">[24]Info!$B$6</definedName>
    <definedName name="Month3">[24]Info!$B$7</definedName>
    <definedName name="MonthAndYear" hidden="1">[14]Reference!$F$75</definedName>
    <definedName name="MonthIndex" hidden="1">[14]Reference!$F$4</definedName>
    <definedName name="MonthList" hidden="1">[25]Reference!$C$60:$C$71</definedName>
    <definedName name="Monthly" localSheetId="11" hidden="1">{"YTDONLY",#N/A,FALSE,"09-SUM  ";"REGULAR1",#N/A,FALSE,"09-SUM  "}</definedName>
    <definedName name="Monthly" localSheetId="0" hidden="1">{"YTDONLY",#N/A,FALSE,"09-SUM  ";"REGULAR1",#N/A,FALSE,"09-SUM  "}</definedName>
    <definedName name="Monthly" localSheetId="10" hidden="1">{"YTDONLY",#N/A,FALSE,"09-SUM  ";"REGULAR1",#N/A,FALSE,"09-SUM  "}</definedName>
    <definedName name="Monthly" hidden="1">{"YTDONLY",#N/A,FALSE,"09-SUM  ";"REGULAR1",#N/A,FALSE,"09-SUM  "}</definedName>
    <definedName name="Months">#REF!</definedName>
    <definedName name="MonthTextLen" hidden="1">[14]Reference!$C$96</definedName>
    <definedName name="Mths">#REF!</definedName>
    <definedName name="NA_AFA">#REF!</definedName>
    <definedName name="NA_AFD">#REF!</definedName>
    <definedName name="NA_AVA">#REF!</definedName>
    <definedName name="NA_AVD">#REF!</definedName>
    <definedName name="NA_FFA">#REF!</definedName>
    <definedName name="NA_FFD">#REF!</definedName>
    <definedName name="NA_FVA">#REF!</definedName>
    <definedName name="NA_FVD">#REF!</definedName>
    <definedName name="NAACQ">#REF!</definedName>
    <definedName name="NAME">'[1]curr yr bs'!$B$33</definedName>
    <definedName name="NCA" localSheetId="11" hidden="1">{"TRSONLY",#N/A,FALSE,"08-SUM ";"MISCUNITS",#N/A,FALSE,"08-SUM "}</definedName>
    <definedName name="NCA" localSheetId="0" hidden="1">{"TRSONLY",#N/A,FALSE,"08-SUM ";"MISCUNITS",#N/A,FALSE,"08-SUM "}</definedName>
    <definedName name="NCA" localSheetId="10" hidden="1">{"TRSONLY",#N/A,FALSE,"08-SUM ";"MISCUNITS",#N/A,FALSE,"08-SUM "}</definedName>
    <definedName name="NCA" hidden="1">{"TRSONLY",#N/A,FALSE,"08-SUM ";"MISCUNITS",#N/A,FALSE,"08-SUM "}</definedName>
    <definedName name="Ncaother" localSheetId="11" hidden="1">{"YTDONLY",#N/A,FALSE,"09-SUM  ";"REGULAR1",#N/A,FALSE,"09-SUM  "}</definedName>
    <definedName name="Ncaother" localSheetId="0" hidden="1">{"YTDONLY",#N/A,FALSE,"09-SUM  ";"REGULAR1",#N/A,FALSE,"09-SUM  "}</definedName>
    <definedName name="Ncaother" localSheetId="10" hidden="1">{"YTDONLY",#N/A,FALSE,"09-SUM  ";"REGULAR1",#N/A,FALSE,"09-SUM  "}</definedName>
    <definedName name="Ncaother" hidden="1">{"YTDONLY",#N/A,FALSE,"09-SUM  ";"REGULAR1",#N/A,FALSE,"09-SUM  "}</definedName>
    <definedName name="Net_Cost_Calculation">#REF!</definedName>
    <definedName name="new" localSheetId="11" hidden="1">#REF!</definedName>
    <definedName name="new" localSheetId="10" hidden="1">#REF!</definedName>
    <definedName name="new" hidden="1">#REF!</definedName>
    <definedName name="Newname" localSheetId="11" hidden="1">{"YTDONLY",#N/A,FALSE,"09-SUM  ";"REGULAR1",#N/A,FALSE,"09-SUM  "}</definedName>
    <definedName name="Newname" localSheetId="0" hidden="1">{"YTDONLY",#N/A,FALSE,"09-SUM  ";"REGULAR1",#N/A,FALSE,"09-SUM  "}</definedName>
    <definedName name="Newname" localSheetId="10" hidden="1">{"YTDONLY",#N/A,FALSE,"09-SUM  ";"REGULAR1",#N/A,FALSE,"09-SUM  "}</definedName>
    <definedName name="Newname" hidden="1">{"YTDONLY",#N/A,FALSE,"09-SUM  ";"REGULAR1",#N/A,FALSE,"09-SUM  "}</definedName>
    <definedName name="Newname1" localSheetId="11" hidden="1">{"YTDONLY",#N/A,FALSE,"09-SUM  ";"REGULAR1",#N/A,FALSE,"09-SUM  "}</definedName>
    <definedName name="Newname1" localSheetId="0" hidden="1">{"YTDONLY",#N/A,FALSE,"09-SUM  ";"REGULAR1",#N/A,FALSE,"09-SUM  "}</definedName>
    <definedName name="Newname1" localSheetId="10" hidden="1">{"YTDONLY",#N/A,FALSE,"09-SUM  ";"REGULAR1",#N/A,FALSE,"09-SUM  "}</definedName>
    <definedName name="Newname1" hidden="1">{"YTDONLY",#N/A,FALSE,"09-SUM  ";"REGULAR1",#N/A,FALSE,"09-SUM  "}</definedName>
    <definedName name="NewRange" localSheetId="11" hidden="1">[13]!NewRange</definedName>
    <definedName name="NewRange" localSheetId="10" hidden="1">[13]!NewRange</definedName>
    <definedName name="NewRange" hidden="1">[13]!NewRange</definedName>
    <definedName name="nn" localSheetId="11" hidden="1">{#N/A,#N/A,TRUE,"Proposal";#N/A,#N/A,TRUE,"Assumptions";#N/A,#N/A,TRUE,"Net Income";#N/A,#N/A,TRUE,"Balsheet";#N/A,#N/A,TRUE,"Capex";#N/A,#N/A,TRUE,"Volumes";#N/A,#N/A,TRUE,"Revenues";#N/A,#N/A,TRUE,"Var.Costs";#N/A,#N/A,TRUE,"Personnel";#N/A,#N/A,TRUE,"Other costs";#N/A,#N/A,TRUE,"MKTG and G&amp;A"}</definedName>
    <definedName name="nn" localSheetId="0" hidden="1">{#N/A,#N/A,TRUE,"Proposal";#N/A,#N/A,TRUE,"Assumptions";#N/A,#N/A,TRUE,"Net Income";#N/A,#N/A,TRUE,"Balsheet";#N/A,#N/A,TRUE,"Capex";#N/A,#N/A,TRUE,"Volumes";#N/A,#N/A,TRUE,"Revenues";#N/A,#N/A,TRUE,"Var.Costs";#N/A,#N/A,TRUE,"Personnel";#N/A,#N/A,TRUE,"Other costs";#N/A,#N/A,TRUE,"MKTG and G&amp;A"}</definedName>
    <definedName name="nn" localSheetId="1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11" hidden="1">{"TRSONLY",#N/A,FALSE,"08-SUM ";"MISCUNITS",#N/A,FALSE,"08-SUM "}</definedName>
    <definedName name="NoWay" localSheetId="0" hidden="1">{"TRSONLY",#N/A,FALSE,"08-SUM ";"MISCUNITS",#N/A,FALSE,"08-SUM "}</definedName>
    <definedName name="NoWay" localSheetId="10" hidden="1">{"TRSONLY",#N/A,FALSE,"08-SUM ";"MISCUNITS",#N/A,FALSE,"08-SUM "}</definedName>
    <definedName name="NoWay" hidden="1">{"TRSONLY",#N/A,FALSE,"08-SUM ";"MISCUNITS",#N/A,FALSE,"08-SUM "}</definedName>
    <definedName name="NvsAnswerCol">"[CBGL1366.xls]Depts!$A$3:$A$6"</definedName>
    <definedName name="NvsASD">"V2016-03-31"</definedName>
    <definedName name="nvsasd1">"V2007-02-28"</definedName>
    <definedName name="NvsAutoDrillOk">"VY"</definedName>
    <definedName name="NvsDateToNumber">"Y"</definedName>
    <definedName name="NvsElapsedTime">0.00350694444205146</definedName>
    <definedName name="nvselapsedtime1">0.00373842592671281</definedName>
    <definedName name="NvsEndTime">42485.4844907407</definedName>
    <definedName name="nvsendtime1">39156.3932291667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"%,X,RNF.TREE_NODE.,CZF.."</definedName>
    <definedName name="NvsPanelBusUnit">"V"</definedName>
    <definedName name="NvsPanelEffdt">"V2017-12-31"</definedName>
    <definedName name="NvsPanelSetid">"VSHARE"</definedName>
    <definedName name="NvsParentRef">#REF!</definedName>
    <definedName name="NvsReqBU">"V10020"</definedName>
    <definedName name="NvsReqBUOnly">"VN"</definedName>
    <definedName name="NvsTransLed">"VN"</definedName>
    <definedName name="NvsTreeASD">"V2016-03-31"</definedName>
    <definedName name="NvsValTbl.ACCOUNT">"GL_ACCOUNT_TBL"</definedName>
    <definedName name="NvsValTbl.AFFILIATE">"AFFILIATE_VW"</definedName>
    <definedName name="NvsValTbl.BOOK_CODE">"BOOK_CODE_TBL"</definedName>
    <definedName name="NvsValTbl.BUSINESS_UNIT">"BUS_UNIT_TBL_GL"</definedName>
    <definedName name="NvsValTbl.CURRENCY_CD">"CURRENCY_CD_TBL"</definedName>
    <definedName name="NvsValTbl.DEPTID">"DEPT_TBL"</definedName>
    <definedName name="NvsValTbl.PROFIT_CENTER">"PROFIT_CNTR_TBL"</definedName>
    <definedName name="NvsValTbl.SCENARIO">"BD_SCENARIO_TBL"</definedName>
    <definedName name="NvsValTbl.SUB_ACCOUNT">"SUB_ACCOUNT_TBL"</definedName>
    <definedName name="NvsValTbl.SUMMARY_PROFIT_CTR">"SUMTREE_FUN_VW"</definedName>
    <definedName name="ok" localSheetId="11" hidden="1">{"TRSONLY",#N/A,FALSE,"08-SUM ";"MISCUNITS",#N/A,FALSE,"08-SUM "}</definedName>
    <definedName name="ok" localSheetId="0" hidden="1">{"TRSONLY",#N/A,FALSE,"08-SUM ";"MISCUNITS",#N/A,FALSE,"08-SUM "}</definedName>
    <definedName name="ok" localSheetId="10" hidden="1">{"TRSONLY",#N/A,FALSE,"08-SUM ";"MISCUNITS",#N/A,FALSE,"08-SUM "}</definedName>
    <definedName name="ok" hidden="1">{"TRSONLY",#N/A,FALSE,"08-SUM ";"MISCUNITS",#N/A,FALSE,"08-SUM "}</definedName>
    <definedName name="OLIAB">#REF!</definedName>
    <definedName name="OLIAB1">#REF!</definedName>
    <definedName name="one" localSheetId="11" hidden="1">{"YTDONLY",#N/A,FALSE,"09-SUM  ";"REGULAR1",#N/A,FALSE,"09-SUM  "}</definedName>
    <definedName name="one" localSheetId="0" hidden="1">{"YTDONLY",#N/A,FALSE,"09-SUM  ";"REGULAR1",#N/A,FALSE,"09-SUM  "}</definedName>
    <definedName name="one" localSheetId="10" hidden="1">{"YTDONLY",#N/A,FALSE,"09-SUM  ";"REGULAR1",#N/A,FALSE,"09-SUM  "}</definedName>
    <definedName name="one" hidden="1">{"YTDONLY",#N/A,FALSE,"09-SUM  ";"REGULAR1",#N/A,FALSE,"09-SUM  "}</definedName>
    <definedName name="OP">#REF!</definedName>
    <definedName name="OP0">#REF!</definedName>
    <definedName name="OP1YE">#REF!</definedName>
    <definedName name="OPT">#REF!</definedName>
    <definedName name="OPTION">#REF!</definedName>
    <definedName name="other" localSheetId="11" hidden="1">{"YTDONLY",#N/A,FALSE,"09-SUM  ";"REGULAR1",#N/A,FALSE,"09-SUM  "}</definedName>
    <definedName name="other" localSheetId="0" hidden="1">{"YTDONLY",#N/A,FALSE,"09-SUM  ";"REGULAR1",#N/A,FALSE,"09-SUM  "}</definedName>
    <definedName name="other" localSheetId="10" hidden="1">{"YTDONLY",#N/A,FALSE,"09-SUM  ";"REGULAR1",#N/A,FALSE,"09-SUM  "}</definedName>
    <definedName name="other" hidden="1">{"YTDONLY",#N/A,FALSE,"09-SUM  ";"REGULAR1",#N/A,FALSE,"09-SUM  "}</definedName>
    <definedName name="Other_Asset_2">#REF!</definedName>
    <definedName name="Other_Assets">#REF!</definedName>
    <definedName name="Other_Loans">#REF!</definedName>
    <definedName name="Other_Long_Term_Liab">#REF!</definedName>
    <definedName name="other1" localSheetId="11" hidden="1">{"YTDONLY",#N/A,FALSE,"09-SUM  ";"REGULAR1",#N/A,FALSE,"09-SUM  "}</definedName>
    <definedName name="other1" localSheetId="0" hidden="1">{"YTDONLY",#N/A,FALSE,"09-SUM  ";"REGULAR1",#N/A,FALSE,"09-SUM  "}</definedName>
    <definedName name="other1" localSheetId="10" hidden="1">{"YTDONLY",#N/A,FALSE,"09-SUM  ";"REGULAR1",#N/A,FALSE,"09-SUM  "}</definedName>
    <definedName name="other1" hidden="1">{"YTDONLY",#N/A,FALSE,"09-SUM  ";"REGULAR1",#N/A,FALSE,"09-SUM  "}</definedName>
    <definedName name="other2" localSheetId="11" hidden="1">{"YTDONLY",#N/A,FALSE,"09-SUM  ";"REGULAR1",#N/A,FALSE,"09-SUM  "}</definedName>
    <definedName name="other2" localSheetId="0" hidden="1">{"YTDONLY",#N/A,FALSE,"09-SUM  ";"REGULAR1",#N/A,FALSE,"09-SUM  "}</definedName>
    <definedName name="other2" localSheetId="10" hidden="1">{"YTDONLY",#N/A,FALSE,"09-SUM  ";"REGULAR1",#N/A,FALSE,"09-SUM  "}</definedName>
    <definedName name="other2" hidden="1">{"YTDONLY",#N/A,FALSE,"09-SUM  ";"REGULAR1",#N/A,FALSE,"09-SUM  "}</definedName>
    <definedName name="Others">#REF!</definedName>
    <definedName name="otherv2" localSheetId="11" hidden="1">{"YTDONLY",#N/A,FALSE,"09-SUM  ";"REGULAR1",#N/A,FALSE,"09-SUM  "}</definedName>
    <definedName name="otherv2" localSheetId="0" hidden="1">{"YTDONLY",#N/A,FALSE,"09-SUM  ";"REGULAR1",#N/A,FALSE,"09-SUM  "}</definedName>
    <definedName name="otherv2" localSheetId="10" hidden="1">{"YTDONLY",#N/A,FALSE,"09-SUM  ";"REGULAR1",#N/A,FALSE,"09-SUM  "}</definedName>
    <definedName name="otherv2" hidden="1">{"YTDONLY",#N/A,FALSE,"09-SUM  ";"REGULAR1",#N/A,FALSE,"09-SUM  "}</definedName>
    <definedName name="PAGE4">#REF!</definedName>
    <definedName name="PED">#REF!</definedName>
    <definedName name="PER">#REF!</definedName>
    <definedName name="PLAN">#REF!</definedName>
    <definedName name="ppdoo" localSheetId="11" hidden="1">{#N/A,#N/A,FALSE,"COVER.XLS";#N/A,#N/A,FALSE,"STDBS.XLS";#N/A,#N/A,FALSE,"STDPL.XLS";#N/A,#N/A,FALSE,"NOTES.XLS"}</definedName>
    <definedName name="ppdoo" localSheetId="0" hidden="1">{#N/A,#N/A,FALSE,"COVER.XLS";#N/A,#N/A,FALSE,"STDBS.XLS";#N/A,#N/A,FALSE,"STDPL.XLS";#N/A,#N/A,FALSE,"NOTES.XLS"}</definedName>
    <definedName name="ppdoo" localSheetId="10" hidden="1">{#N/A,#N/A,FALSE,"COVER.XLS";#N/A,#N/A,FALSE,"STDBS.XLS";#N/A,#N/A,FALSE,"STDPL.XLS";#N/A,#N/A,FALSE,"NOTES.XLS"}</definedName>
    <definedName name="ppdoo" hidden="1">{#N/A,#N/A,FALSE,"COVER.XLS";#N/A,#N/A,FALSE,"STDBS.XLS";#N/A,#N/A,FALSE,"STDPL.XLS";#N/A,#N/A,FALSE,"NOTES.XLS"}</definedName>
    <definedName name="PRD">#REF!</definedName>
    <definedName name="Preferred_Stock">#REF!</definedName>
    <definedName name="PREPAID">#REF!</definedName>
    <definedName name="Prepaid_Expenses">#REF!</definedName>
    <definedName name="PREPAID1">#REF!</definedName>
    <definedName name="print" localSheetId="11" hidden="1">{"page1",#N/A,FALSE,"Casual RLE";"page2",#N/A,FALSE,"Casual RLE"}</definedName>
    <definedName name="print" localSheetId="0" hidden="1">{"page1",#N/A,FALSE,"Casual RLE";"page2",#N/A,FALSE,"Casual RLE"}</definedName>
    <definedName name="print" localSheetId="10" hidden="1">{"page1",#N/A,FALSE,"Casual RLE";"page2",#N/A,FALSE,"Casual RLE"}</definedName>
    <definedName name="print" hidden="1">{"page1",#N/A,FALSE,"Casual RLE";"page2",#N/A,FALSE,"Casual RLE"}</definedName>
    <definedName name="_xlnm.Print_Area" localSheetId="8">'Balance Sheet History'!$A$1:$P$43</definedName>
    <definedName name="_xlnm.Print_Area" localSheetId="9">'Cash Flow History'!$A$1:$P$89</definedName>
    <definedName name="_xlnm.Print_Area" localSheetId="11">'Core EPS Recon'!$A$1:$P$21</definedName>
    <definedName name="_xlnm.Print_Area" localSheetId="0">Cover!$A$1:$N$10</definedName>
    <definedName name="_xlnm.Print_Area" localSheetId="6">'EBITDA Reconciliation'!$A$1:$R$32</definedName>
    <definedName name="_xlnm.Print_Area" localSheetId="7">'Income Statement History'!$A$1:$P$148</definedName>
    <definedName name="_xlnm.Print_Area" localSheetId="12">'Non-GAAP Financial Measures'!$A$1:$B$23</definedName>
    <definedName name="_xlnm.Print_Area" localSheetId="1">'Operating Results'!$A$1:$K$52</definedName>
    <definedName name="_xlnm.Print_Area" localSheetId="10">'Other Recon'!$A$1:$P$81</definedName>
    <definedName name="_xlnm.Print_Area" localSheetId="5">'REI Investment Segment Detail'!$A$1:$Q$43</definedName>
    <definedName name="_xlnm.Print_Area" localSheetId="4">'Segment EBITDA Detail History'!$A$1:$Q$164</definedName>
    <definedName name="_xlnm.Print_Area" localSheetId="2">'Segment Results'!$A$1:$L$39</definedName>
    <definedName name="_xlnm.Print_Area" localSheetId="3">'Segment Revenue Detail History'!$A$1:$Q$65</definedName>
    <definedName name="Print_Area_MI">#REF!</definedName>
    <definedName name="_xlnm.Print_Titles" localSheetId="7">'Income Statement History'!$1:$3</definedName>
    <definedName name="_xlnm.Print_Titles" localSheetId="10">'Other Recon'!$1:$3</definedName>
    <definedName name="_xlnm.Print_Titles" localSheetId="4">'Segment EBITDA Detail History'!$1:$3</definedName>
    <definedName name="_xlnm.Print_Titles" localSheetId="3">'Segment Revenue Detail History'!$1:$3</definedName>
    <definedName name="PRIOR">#REF!</definedName>
    <definedName name="PRIORCO">#REF!</definedName>
    <definedName name="PriorYear">[24]Info!$B$5</definedName>
    <definedName name="PRMO">'[1]curr yr bs'!$I$42:$I$83</definedName>
    <definedName name="PRNASSET">#REF!</definedName>
    <definedName name="PROJECT">#REF!</definedName>
    <definedName name="Property_Equipment_Net">#REF!</definedName>
    <definedName name="Property_Under_Cap">#REF!</definedName>
    <definedName name="PROV">#REF!</definedName>
    <definedName name="PROV0">#REF!</definedName>
    <definedName name="PROV1">#REF!</definedName>
    <definedName name="PROV10">#REF!</definedName>
    <definedName name="PROV11">#REF!</definedName>
    <definedName name="PROV12">#REF!</definedName>
    <definedName name="PROV13">#REF!</definedName>
    <definedName name="PROV14">#REF!</definedName>
    <definedName name="PROV15">#REF!</definedName>
    <definedName name="PROV16">#REF!</definedName>
    <definedName name="PROV17">#REF!</definedName>
    <definedName name="PROV18">#REF!</definedName>
    <definedName name="PROV19">#REF!</definedName>
    <definedName name="PRQTR">#REF!</definedName>
    <definedName name="Prueba" localSheetId="11" hidden="1">{"COM",#N/A,FALSE,"800 10th"}</definedName>
    <definedName name="Prueba" localSheetId="0" hidden="1">{"COM",#N/A,FALSE,"800 10th"}</definedName>
    <definedName name="Prueba" localSheetId="10" hidden="1">{"COM",#N/A,FALSE,"800 10th"}</definedName>
    <definedName name="Prueba" hidden="1">{"COM",#N/A,FALSE,"800 10th"}</definedName>
    <definedName name="PS">#REF!</definedName>
    <definedName name="pwoefù" localSheetId="11" hidden="1">{#N/A,#N/A,TRUE,"Proposal";#N/A,#N/A,TRUE,"Assumptions";#N/A,#N/A,TRUE,"Net Income";#N/A,#N/A,TRUE,"Balsheet";#N/A,#N/A,TRUE,"Capex";#N/A,#N/A,TRUE,"Volumes";#N/A,#N/A,TRUE,"Revenues";#N/A,#N/A,TRUE,"Var.Costs";#N/A,#N/A,TRUE,"Personnel";#N/A,#N/A,TRUE,"Other costs";#N/A,#N/A,TRUE,"MKTG and G&amp;A"}</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localSheetId="1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TR">'[1]curr yr bs'!$H$1</definedName>
    <definedName name="Quarter">[26]CurrentMonth!$D$2</definedName>
    <definedName name="Quarter1">[24]Info!$B$9</definedName>
    <definedName name="Quarter3">[24]Info!$B$11</definedName>
    <definedName name="Quarter4">[24]Info!$B$12</definedName>
    <definedName name="Quarter55\">[27]CurrentMonth!$D$2</definedName>
    <definedName name="Query1">#REF!</definedName>
    <definedName name="qwerty1" localSheetId="11" hidden="1">{#N/A,#N/A,FALSE,"HR";#N/A,#N/A,FALSE,"10-40"}</definedName>
    <definedName name="qwerty1" localSheetId="0" hidden="1">{#N/A,#N/A,FALSE,"HR";#N/A,#N/A,FALSE,"10-40"}</definedName>
    <definedName name="qwerty1" localSheetId="10" hidden="1">{#N/A,#N/A,FALSE,"HR";#N/A,#N/A,FALSE,"10-40"}</definedName>
    <definedName name="qwerty1" hidden="1">{#N/A,#N/A,FALSE,"HR";#N/A,#N/A,FALSE,"10-40"}</definedName>
    <definedName name="qwerty5" localSheetId="11" hidden="1">{#N/A,#N/A,FALSE,"10-40"}</definedName>
    <definedName name="qwerty5" localSheetId="0" hidden="1">{#N/A,#N/A,FALSE,"10-40"}</definedName>
    <definedName name="qwerty5" localSheetId="10" hidden="1">{#N/A,#N/A,FALSE,"10-40"}</definedName>
    <definedName name="qwerty5" hidden="1">{#N/A,#N/A,FALSE,"10-40"}</definedName>
    <definedName name="raag" localSheetId="11" hidden="1">{"reagan is",#N/A,FALSE,"CONS IS";"reagan na",#N/A,FALSE,"NOTE PAYMENTS";"reagan bs",#N/A,FALSE,"CONS BS";"reagan cf",#N/A,FALSE,"CONS BS";"reagan ds",#N/A,FALSE,"CONS BS"}</definedName>
    <definedName name="raag" localSheetId="0" hidden="1">{"reagan is",#N/A,FALSE,"CONS IS";"reagan na",#N/A,FALSE,"NOTE PAYMENTS";"reagan bs",#N/A,FALSE,"CONS BS";"reagan cf",#N/A,FALSE,"CONS BS";"reagan ds",#N/A,FALSE,"CONS BS"}</definedName>
    <definedName name="raag" localSheetId="1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#REF!</definedName>
    <definedName name="reag10" localSheetId="11"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localSheetId="1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11"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localSheetId="1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11"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localSheetId="1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11"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localSheetId="1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11"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localSheetId="1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11"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localSheetId="1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11"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localSheetId="1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11"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localSheetId="1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11"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localSheetId="1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11"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localSheetId="1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11"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localSheetId="1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11"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localSheetId="1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11"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localSheetId="1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11"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localSheetId="1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11"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localSheetId="1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11"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localSheetId="1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11"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localSheetId="1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11"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localSheetId="1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11"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localSheetId="1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11"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localSheetId="1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alty1">#REF!</definedName>
    <definedName name="Receivables">#REF!</definedName>
    <definedName name="Receivables_Long_Term">#REF!</definedName>
    <definedName name="RECLSS">#REF!</definedName>
    <definedName name="RedefinePrintTableRange" localSheetId="11" hidden="1">[13]!RedefinePrintTableRange</definedName>
    <definedName name="RedefinePrintTableRange" localSheetId="10" hidden="1">[13]!RedefinePrintTableRange</definedName>
    <definedName name="RedefinePrintTableRange" hidden="1">[13]!RedefinePrintTableRange</definedName>
    <definedName name="reeag" localSheetId="11" hidden="1">{"reagan is",#N/A,FALSE,"CONS IS";"reagan na",#N/A,FALSE,"NOTE PAYMENTS";"reagan bs",#N/A,FALSE,"CONS BS";"reagan cf",#N/A,FALSE,"CONS BS";"reagan ds",#N/A,FALSE,"CONS BS"}</definedName>
    <definedName name="reeag" localSheetId="0" hidden="1">{"reagan is",#N/A,FALSE,"CONS IS";"reagan na",#N/A,FALSE,"NOTE PAYMENTS";"reagan bs",#N/A,FALSE,"CONS BS";"reagan cf",#N/A,FALSE,"CONS BS";"reagan ds",#N/A,FALSE,"CONS BS"}</definedName>
    <definedName name="reeag" localSheetId="1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ffo">#REF!</definedName>
    <definedName name="report">#REF!</definedName>
    <definedName name="ReportEnd">#REF!</definedName>
    <definedName name="ReportGroup" hidden="1">0</definedName>
    <definedName name="REPTBOTTOM">#REF!</definedName>
    <definedName name="Reserve_For_Bonus">#REF!</definedName>
    <definedName name="restr" localSheetId="11" hidden="1">{"YTDONLY",#N/A,FALSE,"09-SUM  ";"REGULAR1",#N/A,FALSE,"09-SUM  "}</definedName>
    <definedName name="restr" localSheetId="0" hidden="1">{"YTDONLY",#N/A,FALSE,"09-SUM  ";"REGULAR1",#N/A,FALSE,"09-SUM  "}</definedName>
    <definedName name="restr" localSheetId="10" hidden="1">{"YTDONLY",#N/A,FALSE,"09-SUM  ";"REGULAR1",#N/A,FALSE,"09-SUM  "}</definedName>
    <definedName name="restr" hidden="1">{"YTDONLY",#N/A,FALSE,"09-SUM  ";"REGULAR1",#N/A,FALSE,"09-SUM  "}</definedName>
    <definedName name="Restricted_Cash">#REF!</definedName>
    <definedName name="Retained_Earnings">#REF!</definedName>
    <definedName name="REYE">#REF!</definedName>
    <definedName name="RID">#REF!</definedName>
    <definedName name="ROUND">#REF!</definedName>
    <definedName name="rrgw" localSheetId="11" hidden="1">{#N/A,#N/A,TRUE,"Main Issues";#N/A,#N/A,TRUE,"Income statement ($)"}</definedName>
    <definedName name="rrgw" localSheetId="0" hidden="1">{#N/A,#N/A,TRUE,"Main Issues";#N/A,#N/A,TRUE,"Income statement ($)"}</definedName>
    <definedName name="rrgw" localSheetId="10" hidden="1">{#N/A,#N/A,TRUE,"Main Issues";#N/A,#N/A,TRUE,"Income statement ($)"}</definedName>
    <definedName name="rrgw" hidden="1">{#N/A,#N/A,TRUE,"Main Issues";#N/A,#N/A,TRUE,"Income statement ($)"}</definedName>
    <definedName name="RTT">#REF!</definedName>
    <definedName name="s"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11" hidden="1">{"YTDONLY",#N/A,FALSE,"09-SUM  ";"REGULAR1",#N/A,FALSE,"09-SUM  "}</definedName>
    <definedName name="sadf" localSheetId="0" hidden="1">{"YTDONLY",#N/A,FALSE,"09-SUM  ";"REGULAR1",#N/A,FALSE,"09-SUM  "}</definedName>
    <definedName name="sadf" localSheetId="10" hidden="1">{"YTDONLY",#N/A,FALSE,"09-SUM  ";"REGULAR1",#N/A,FALSE,"09-SUM  "}</definedName>
    <definedName name="sadf" hidden="1">{"YTDONLY",#N/A,FALSE,"09-SUM  ";"REGULAR1",#N/A,FALSE,"09-SUM  "}</definedName>
    <definedName name="SCD">#REF!</definedName>
    <definedName name="SCDD">#REF!</definedName>
    <definedName name="SCHEDULE" hidden="1">[28]soc1!#REF!</definedName>
    <definedName name="SCN">#REF!</definedName>
    <definedName name="SCV">#REF!</definedName>
    <definedName name="sd">"V2003-05-31"</definedName>
    <definedName name="sdf" localSheetId="11" hidden="1">{"YTDONLY",#N/A,FALSE,"09-SUM  ";"REGULAR1",#N/A,FALSE,"09-SUM  "}</definedName>
    <definedName name="sdf" localSheetId="0" hidden="1">{"YTDONLY",#N/A,FALSE,"09-SUM  ";"REGULAR1",#N/A,FALSE,"09-SUM  "}</definedName>
    <definedName name="sdf" localSheetId="10" hidden="1">{"YTDONLY",#N/A,FALSE,"09-SUM  ";"REGULAR1",#N/A,FALSE,"09-SUM  "}</definedName>
    <definedName name="sdf" hidden="1">{"YTDONLY",#N/A,FALSE,"09-SUM  ";"REGULAR1",#N/A,FALSE,"09-SUM  "}</definedName>
    <definedName name="sdfd">#REF!</definedName>
    <definedName name="SE">#REF!</definedName>
    <definedName name="Segment_3mo_CY" comment="Segment table CY 3 months">'Segment Results'!$A$3:$H$31</definedName>
    <definedName name="Segment_3mo_PY" comment="Segment table PY 3 months" localSheetId="9">'Segment Results'!#REF!</definedName>
    <definedName name="Segment_3mo_PY" comment="Segment table PY 3 months" localSheetId="11">'[29]Segment Results'!#REF!</definedName>
    <definedName name="Segment_3mo_PY" comment="Segment table PY 3 months" localSheetId="0">'[30]Segment Results'!#REF!</definedName>
    <definedName name="Segment_3mo_PY" comment="Segment table PY 3 months" localSheetId="10">'[31]Segment Results'!#REF!</definedName>
    <definedName name="Segment_3mo_PY" comment="Segment table PY 3 months" localSheetId="5">'[32]Segment Results'!#REF!</definedName>
    <definedName name="Segment_3mo_PY" comment="Segment table PY 3 months" localSheetId="4">'[31]Segment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11">'[29]Segment Results'!#REF!</definedName>
    <definedName name="Segment_YTD_CY" comment="Segment table CY YTD" localSheetId="0">'[30]Segment Results'!#REF!</definedName>
    <definedName name="Segment_YTD_CY" comment="Segment table CY YTD" localSheetId="10">'[31]Segment Results'!#REF!</definedName>
    <definedName name="Segment_YTD_CY" comment="Segment table CY YTD" localSheetId="5">'[32]Segment Results'!#REF!</definedName>
    <definedName name="Segment_YTD_CY" comment="Segment table CY YTD" localSheetId="4">'[31]Segment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11">'[29]Segment Results'!#REF!</definedName>
    <definedName name="Segment_YTD_PY" comment="Segment table PY YTD" localSheetId="0">'[30]Segment Results'!#REF!</definedName>
    <definedName name="Segment_YTD_PY" comment="Segment table PY YTD" localSheetId="10">'[31]Segment Results'!#REF!</definedName>
    <definedName name="Segment_YTD_PY" comment="Segment table PY YTD" localSheetId="5">'[32]Segment Results'!#REF!</definedName>
    <definedName name="Segment_YTD_PY" comment="Segment table PY YTD" localSheetId="4">'[31]Segment Results'!#REF!</definedName>
    <definedName name="Segment_YTD_PY" comment="Segment table PY YTD">'Segment Results'!#REF!</definedName>
    <definedName name="Senior_Secured_Revolving">#REF!</definedName>
    <definedName name="Senior_Subordinated_Term">#REF!</definedName>
    <definedName name="Senior_Term_Loan">#REF!</definedName>
    <definedName name="SFD">#REF!</definedName>
    <definedName name="SFDD">#REF!</definedName>
    <definedName name="SFDT">#REF!</definedName>
    <definedName name="SFN">#REF!</definedName>
    <definedName name="SFV">#REF!</definedName>
    <definedName name="SFVD">#REF!</definedName>
    <definedName name="SFVT">#REF!</definedName>
    <definedName name="Short_Term_Investments">#REF!</definedName>
    <definedName name="SLEVIN"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C">'[1]curr yr bs'!$A$431:$S$486</definedName>
    <definedName name="SOCFN">#REF!</definedName>
    <definedName name="SOCPRINT">#REF!</definedName>
    <definedName name="SOCWK">#REF!</definedName>
    <definedName name="solver_lin" hidden="1">0</definedName>
    <definedName name="solver_num" hidden="1">0</definedName>
    <definedName name="solver_tmp" hidden="1">#NULL!</definedName>
    <definedName name="solver_typ" hidden="1">1</definedName>
    <definedName name="solver_val" hidden="1">0</definedName>
    <definedName name="Span">#REF!</definedName>
    <definedName name="SS" localSheetId="11" hidden="1">{#N/A,#N/A,TRUE,"Proposal";#N/A,#N/A,TRUE,"Assumptions";#N/A,#N/A,TRUE,"Net Income";#N/A,#N/A,TRUE,"Balsheet";#N/A,#N/A,TRUE,"Capex";#N/A,#N/A,TRUE,"Volumes";#N/A,#N/A,TRUE,"Revenues";#N/A,#N/A,TRUE,"Var.Costs";#N/A,#N/A,TRUE,"Personnel";#N/A,#N/A,TRUE,"Other costs";#N/A,#N/A,TRUE,"MKTG and G&amp;A"}</definedName>
    <definedName name="SS" localSheetId="0" hidden="1">{#N/A,#N/A,TRUE,"Proposal";#N/A,#N/A,TRUE,"Assumptions";#N/A,#N/A,TRUE,"Net Income";#N/A,#N/A,TRUE,"Balsheet";#N/A,#N/A,TRUE,"Capex";#N/A,#N/A,TRUE,"Volumes";#N/A,#N/A,TRUE,"Revenues";#N/A,#N/A,TRUE,"Var.Costs";#N/A,#N/A,TRUE,"Personnel";#N/A,#N/A,TRUE,"Other costs";#N/A,#N/A,TRUE,"MKTG and G&amp;A"}</definedName>
    <definedName name="SS" localSheetId="1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[33]BEV!#REF!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ummaryData">#REF!</definedName>
    <definedName name="Supp">#REF!</definedName>
    <definedName name="Swvu.ACCOUNTING._.TOTALS." localSheetId="11" hidden="1">#REF!</definedName>
    <definedName name="Swvu.ACCOUNTING._.TOTALS." localSheetId="10" hidden="1">#REF!</definedName>
    <definedName name="Swvu.ACCOUNTING._.TOTALS." hidden="1">#REF!</definedName>
    <definedName name="Swvu.DIRECT._.MARK._.TOTALS." localSheetId="11" hidden="1">#REF!</definedName>
    <definedName name="Swvu.DIRECT._.MARK._.TOTALS." localSheetId="10" hidden="1">#REF!</definedName>
    <definedName name="Swvu.DIRECT._.MARK._.TOTALS." hidden="1">#REF!</definedName>
    <definedName name="Swvu.DISTRIBUTION._.TOTALS." localSheetId="11" hidden="1">#REF!</definedName>
    <definedName name="Swvu.DISTRIBUTION._.TOTALS." localSheetId="10" hidden="1">#REF!</definedName>
    <definedName name="Swvu.DISTRIBUTION._.TOTALS." hidden="1">#REF!</definedName>
    <definedName name="Swvu.GEN._.ADMIN._.TOTALS." localSheetId="11" hidden="1">#REF!</definedName>
    <definedName name="Swvu.GEN._.ADMIN._.TOTALS." localSheetId="10" hidden="1">#REF!</definedName>
    <definedName name="Swvu.GEN._.ADMIN._.TOTALS." hidden="1">#REF!</definedName>
    <definedName name="Swvu.PRODUCTION._.TOTALS." localSheetId="11" hidden="1">#REF!</definedName>
    <definedName name="Swvu.PRODUCTION._.TOTALS." localSheetId="10" hidden="1">#REF!</definedName>
    <definedName name="Swvu.PRODUCTION._.TOTALS." hidden="1">#REF!</definedName>
    <definedName name="Swvu.SELLING._.TOTALS." localSheetId="11" hidden="1">#REF!</definedName>
    <definedName name="Swvu.SELLING._.TOTALS." localSheetId="10" hidden="1">#REF!</definedName>
    <definedName name="Swvu.SELLING._.TOTALS." hidden="1">#REF!</definedName>
    <definedName name="Swvu.SOFTWARE._.TOTALS." localSheetId="11" hidden="1">#REF!</definedName>
    <definedName name="Swvu.SOFTWARE._.TOTALS." localSheetId="10" hidden="1">#REF!</definedName>
    <definedName name="Swvu.SOFTWARE._.TOTALS." hidden="1">#REF!</definedName>
    <definedName name="Swvu.TOTAL._.SEIF._.TOTALS." localSheetId="11" hidden="1">#REF!</definedName>
    <definedName name="Swvu.TOTAL._.SEIF._.TOTALS." localSheetId="10" hidden="1">#REF!</definedName>
    <definedName name="Swvu.TOTAL._.SEIF._.TOTALS." hidden="1">#REF!</definedName>
    <definedName name="t" localSheetId="11" hidden="1">{"YTDONLY",#N/A,FALSE,"09-SUM  ";"REGULAR1",#N/A,FALSE,"09-SUM  "}</definedName>
    <definedName name="t" localSheetId="0" hidden="1">{"YTDONLY",#N/A,FALSE,"09-SUM  ";"REGULAR1",#N/A,FALSE,"09-SUM  "}</definedName>
    <definedName name="t" localSheetId="10" hidden="1">{"YTDONLY",#N/A,FALSE,"09-SUM  ";"REGULAR1",#N/A,FALSE,"09-SUM  "}</definedName>
    <definedName name="t" hidden="1">{"YTDONLY",#N/A,FALSE,"09-SUM  ";"REGULAR1",#N/A,FALSE,"09-SUM  "}</definedName>
    <definedName name="TA" localSheetId="11" hidden="1">{"YTDONLY",#N/A,FALSE,"09-SUM  ";"REGULAR1",#N/A,FALSE,"09-SUM  "}</definedName>
    <definedName name="TA" localSheetId="0" hidden="1">{"YTDONLY",#N/A,FALSE,"09-SUM  ";"REGULAR1",#N/A,FALSE,"09-SUM  "}</definedName>
    <definedName name="TA" localSheetId="10" hidden="1">{"YTDONLY",#N/A,FALSE,"09-SUM  ";"REGULAR1",#N/A,FALSE,"09-SUM  "}</definedName>
    <definedName name="TA" hidden="1">{"YTDONLY",#N/A,FALSE,"09-SUM  ";"REGULAR1",#N/A,FALSE,"09-SUM  "}</definedName>
    <definedName name="TABLE">#REF!</definedName>
    <definedName name="Tables" localSheetId="11" hidden="1">{"sales",#N/A,FALSE,"Sales";"sales existing",#N/A,FALSE,"Sales";"sales rd1",#N/A,FALSE,"Sales";"sales rd2",#N/A,FALSE,"Sales"}</definedName>
    <definedName name="Tables" localSheetId="0" hidden="1">{"sales",#N/A,FALSE,"Sales";"sales existing",#N/A,FALSE,"Sales";"sales rd1",#N/A,FALSE,"Sales";"sales rd2",#N/A,FALSE,"Sales"}</definedName>
    <definedName name="Tables" localSheetId="10" hidden="1">{"sales",#N/A,FALSE,"Sales";"sales existing",#N/A,FALSE,"Sales";"sales rd1",#N/A,FALSE,"Sales";"sales rd2",#N/A,FALSE,"Sales"}</definedName>
    <definedName name="Tables" hidden="1">{"sales",#N/A,FALSE,"Sales";"sales existing",#N/A,FALSE,"Sales";"sales rd1",#N/A,FALSE,"Sales";"sales rd2",#N/A,FALSE,"Sales"}</definedName>
    <definedName name="tal" localSheetId="11" hidden="1">{#N/A,#N/A,FALSE,"Sheet1"}</definedName>
    <definedName name="tal" localSheetId="0" hidden="1">{#N/A,#N/A,FALSE,"Sheet1"}</definedName>
    <definedName name="tal" localSheetId="10" hidden="1">{#N/A,#N/A,FALSE,"Sheet1"}</definedName>
    <definedName name="tal" hidden="1">{#N/A,#N/A,FALSE,"Sheet1"}</definedName>
    <definedName name="TARGET">#REF!</definedName>
    <definedName name="TemplateVersion" hidden="1">[34]Reference!$C$4</definedName>
    <definedName name="test1" localSheetId="11" hidden="1">{#N/A,#N/A,TRUE,"MAIN FT TERM";#N/A,#N/A,TRUE,"MCI  FT TERM ";#N/A,#N/A,TRUE,"OC12 EQV"}</definedName>
    <definedName name="test1" localSheetId="0" hidden="1">{#N/A,#N/A,TRUE,"MAIN FT TERM";#N/A,#N/A,TRUE,"MCI  FT TERM ";#N/A,#N/A,TRUE,"OC12 EQV"}</definedName>
    <definedName name="test1" localSheetId="10" hidden="1">{#N/A,#N/A,TRUE,"MAIN FT TERM";#N/A,#N/A,TRUE,"MCI  FT TERM ";#N/A,#N/A,TRUE,"OC12 EQV"}</definedName>
    <definedName name="test1" hidden="1">{#N/A,#N/A,TRUE,"MAIN FT TERM";#N/A,#N/A,TRUE,"MCI  FT TERM ";#N/A,#N/A,TRUE,"OC12 EQV"}</definedName>
    <definedName name="test2" localSheetId="11" hidden="1">{"TRSONLY",#N/A,FALSE,"08-SUM ";"MISCUNITS",#N/A,FALSE,"08-SUM "}</definedName>
    <definedName name="test2" localSheetId="0" hidden="1">{"TRSONLY",#N/A,FALSE,"08-SUM ";"MISCUNITS",#N/A,FALSE,"08-SUM "}</definedName>
    <definedName name="test2" localSheetId="10" hidden="1">{"TRSONLY",#N/A,FALSE,"08-SUM ";"MISCUNITS",#N/A,FALSE,"08-SUM "}</definedName>
    <definedName name="test2" hidden="1">{"TRSONLY",#N/A,FALSE,"08-SUM ";"MISCUNITS",#N/A,FALSE,"08-SUM "}</definedName>
    <definedName name="test4" localSheetId="11" hidden="1">{"YTDONLY",#N/A,FALSE,"09-SUM  ";"REGULAR1",#N/A,FALSE,"09-SUM  "}</definedName>
    <definedName name="test4" localSheetId="0" hidden="1">{"YTDONLY",#N/A,FALSE,"09-SUM  ";"REGULAR1",#N/A,FALSE,"09-SUM  "}</definedName>
    <definedName name="test4" localSheetId="10" hidden="1">{"YTDONLY",#N/A,FALSE,"09-SUM  ";"REGULAR1",#N/A,FALSE,"09-SUM  "}</definedName>
    <definedName name="test4" hidden="1">{"YTDONLY",#N/A,FALSE,"09-SUM  ";"REGULAR1",#N/A,FALSE,"09-SUM  "}</definedName>
    <definedName name="test5" localSheetId="11" hidden="1">{"YTDONLY",#N/A,FALSE,"09-SUM  ";"REGULAR1",#N/A,FALSE,"09-SUM  "}</definedName>
    <definedName name="test5" localSheetId="0" hidden="1">{"YTDONLY",#N/A,FALSE,"09-SUM  ";"REGULAR1",#N/A,FALSE,"09-SUM  "}</definedName>
    <definedName name="test5" localSheetId="10" hidden="1">{"YTDONLY",#N/A,FALSE,"09-SUM  ";"REGULAR1",#N/A,FALSE,"09-SUM  "}</definedName>
    <definedName name="test5" hidden="1">{"YTDONLY",#N/A,FALSE,"09-SUM  ";"REGULAR1",#N/A,FALSE,"09-SUM  "}</definedName>
    <definedName name="test6" localSheetId="11" hidden="1">{"TRSONLY",#N/A,FALSE,"08-SUM ";"MISCUNITS",#N/A,FALSE,"08-SUM "}</definedName>
    <definedName name="test6" localSheetId="0" hidden="1">{"TRSONLY",#N/A,FALSE,"08-SUM ";"MISCUNITS",#N/A,FALSE,"08-SUM "}</definedName>
    <definedName name="test6" localSheetId="10" hidden="1">{"TRSONLY",#N/A,FALSE,"08-SUM ";"MISCUNITS",#N/A,FALSE,"08-SUM "}</definedName>
    <definedName name="test6" hidden="1">{"TRSONLY",#N/A,FALSE,"08-SUM ";"MISCUNITS",#N/A,FALSE,"08-SUM "}</definedName>
    <definedName name="TextRefCopyRangeCount" hidden="1">1</definedName>
    <definedName name="tg" localSheetId="11" hidden="1">{"YTDONLY",#N/A,FALSE,"09-SUM  ";"REGULAR1",#N/A,FALSE,"09-SUM  "}</definedName>
    <definedName name="tg" localSheetId="0" hidden="1">{"YTDONLY",#N/A,FALSE,"09-SUM  ";"REGULAR1",#N/A,FALSE,"09-SUM  "}</definedName>
    <definedName name="tg" localSheetId="10" hidden="1">{"YTDONLY",#N/A,FALSE,"09-SUM  ";"REGULAR1",#N/A,FALSE,"09-SUM  "}</definedName>
    <definedName name="tg" hidden="1">{"YTDONLY",#N/A,FALSE,"09-SUM  ";"REGULAR1",#N/A,FALSE,"09-SUM  "}</definedName>
    <definedName name="tgf" localSheetId="11" hidden="1">{"TRSONLY",#N/A,FALSE,"08-SUM ";"MISCUNITS",#N/A,FALSE,"08-SUM "}</definedName>
    <definedName name="tgf" localSheetId="0" hidden="1">{"TRSONLY",#N/A,FALSE,"08-SUM ";"MISCUNITS",#N/A,FALSE,"08-SUM "}</definedName>
    <definedName name="tgf" localSheetId="10" hidden="1">{"TRSONLY",#N/A,FALSE,"08-SUM ";"MISCUNITS",#N/A,FALSE,"08-SUM "}</definedName>
    <definedName name="tgf" hidden="1">{"TRSONLY",#N/A,FALSE,"08-SUM ";"MISCUNITS",#N/A,FALSE,"08-SUM "}</definedName>
    <definedName name="THEY">#REF!</definedName>
    <definedName name="TImeDescr">#REF!</definedName>
    <definedName name="tm1\\_1_H">"{ ""server"" : ""https://uscdcctm18.us.cbre.net"", ""cube"" : ""{ \""server\"" : \""Global FPA\"", \""cube\"" : \""Global Reporting\""}""}"</definedName>
    <definedName name="TM1REBUILDOPTION">1</definedName>
    <definedName name="TOC">#REF!</definedName>
    <definedName name="Today">38909.6508564815</definedName>
    <definedName name="tom" localSheetId="11" hidden="1">{#N/A,#N/A,FALSE,"מאזן בוחן";"כל_מאזן_בוחן",#N/A,FALSE,"מאזן בוחן"}</definedName>
    <definedName name="tom" localSheetId="0" hidden="1">{#N/A,#N/A,FALSE,"מאזן בוחן";"כל_מאזן_בוחן",#N/A,FALSE,"מאזן בוחן"}</definedName>
    <definedName name="tom" localSheetId="1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11" hidden="1">{"detail",#N/A,FALSE,"ENT_MENT (show)"}</definedName>
    <definedName name="TT" localSheetId="0" hidden="1">{"detail",#N/A,FALSE,"ENT_MENT (show)"}</definedName>
    <definedName name="TT" localSheetId="10" hidden="1">{"detail",#N/A,FALSE,"ENT_MENT (show)"}</definedName>
    <definedName name="TT" hidden="1">{"detail",#N/A,FALSE,"ENT_MENT (show)"}</definedName>
    <definedName name="uku" localSheetId="11" hidden="1">{#N/A,#N/A,TRUE,"Revenue Summary";#N/A,#N/A,TRUE,"DOS";#N/A,#N/A,TRUE,"Graph1";#N/A,#N/A,TRUE,"Graph2";#N/A,#N/A,TRUE,"Graph3"}</definedName>
    <definedName name="uku" localSheetId="0" hidden="1">{#N/A,#N/A,TRUE,"Revenue Summary";#N/A,#N/A,TRUE,"DOS";#N/A,#N/A,TRUE,"Graph1";#N/A,#N/A,TRUE,"Graph2";#N/A,#N/A,TRUE,"Graph3"}</definedName>
    <definedName name="uku" localSheetId="10" hidden="1">{#N/A,#N/A,TRUE,"Revenue Summary";#N/A,#N/A,TRUE,"DOS";#N/A,#N/A,TRUE,"Graph1";#N/A,#N/A,TRUE,"Graph2";#N/A,#N/A,TRUE,"Graph3"}</definedName>
    <definedName name="uku" hidden="1">{#N/A,#N/A,TRUE,"Revenue Summary";#N/A,#N/A,TRUE,"DOS";#N/A,#N/A,TRUE,"Graph1";#N/A,#N/A,TRUE,"Graph2";#N/A,#N/A,TRUE,"Graph3"}</definedName>
    <definedName name="Units" hidden="1">[10]Menu!$C$19</definedName>
    <definedName name="UPSRE" localSheetId="11" hidden="1">{#N/A,#N/A,FALSE,"Ix";#N/A,#N/A,FALSE,"BS";#N/A,#N/A,FALSE,"IS";#N/A,#N/A,FALSE,"IS_YTD";#N/A,#N/A,FALSE,"Nt1";#N/A,#N/A,FALSE,"Nt 2";#N/A,#N/A,FALSE,"Nt 3";#N/A,#N/A,FALSE,"Nt 4";#N/A,#N/A,FALSE,"Nt 4 summary"}</definedName>
    <definedName name="UPSRE" localSheetId="0" hidden="1">{#N/A,#N/A,FALSE,"Ix";#N/A,#N/A,FALSE,"BS";#N/A,#N/A,FALSE,"IS";#N/A,#N/A,FALSE,"IS_YTD";#N/A,#N/A,FALSE,"Nt1";#N/A,#N/A,FALSE,"Nt 2";#N/A,#N/A,FALSE,"Nt 3";#N/A,#N/A,FALSE,"Nt 4";#N/A,#N/A,FALSE,"Nt 4 summary"}</definedName>
    <definedName name="UPSRE" localSheetId="1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VARCHARGE" localSheetId="11"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11" hidden="1">{"bustatbase",#N/A,FALSE,"BUSINESS STATISTICS";"bustatflow",#N/A,FALSE,"BUSINESS STATISTICS";"bustatfull",#N/A,FALSE,"BUSINESS STATISTICS";"bustatincr",#N/A,FALSE,"BUSINESS STATISTICS";"bustatmain",#N/A,FALSE,"BUSINESS STATISTICS";"bustatstea",#N/A,FALSE,"BUSINESS STATISTICS"}</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localSheetId="1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VIEWATTA">#REF!</definedName>
    <definedName name="w" localSheetId="11" hidden="1">{"YTDONLY",#N/A,FALSE,"09-SUM  ";"REGULAR1",#N/A,FALSE,"09-SUM  "}</definedName>
    <definedName name="w" localSheetId="0" hidden="1">{"YTDONLY",#N/A,FALSE,"09-SUM  ";"REGULAR1",#N/A,FALSE,"09-SUM  "}</definedName>
    <definedName name="w" localSheetId="10" hidden="1">{"YTDONLY",#N/A,FALSE,"09-SUM  ";"REGULAR1",#N/A,FALSE,"09-SUM  "}</definedName>
    <definedName name="w" hidden="1">{"YTDONLY",#N/A,FALSE,"09-SUM  ";"REGULAR1",#N/A,FALSE,"09-SUM  "}</definedName>
    <definedName name="waht" localSheetId="11" hidden="1">{"YTDONLY",#N/A,FALSE,"09-SUM  ";"REGULAR1",#N/A,FALSE,"09-SUM  "}</definedName>
    <definedName name="waht" localSheetId="0" hidden="1">{"YTDONLY",#N/A,FALSE,"09-SUM  ";"REGULAR1",#N/A,FALSE,"09-SUM  "}</definedName>
    <definedName name="waht" localSheetId="10" hidden="1">{"YTDONLY",#N/A,FALSE,"09-SUM  ";"REGULAR1",#N/A,FALSE,"09-SUM  "}</definedName>
    <definedName name="waht" hidden="1">{"YTDONLY",#N/A,FALSE,"09-SUM  ";"REGULAR1",#N/A,FALSE,"09-SUM  "}</definedName>
    <definedName name="WBAL">#REF!</definedName>
    <definedName name="wes" localSheetId="11" hidden="1">{"TRSONLY",#N/A,FALSE,"08-SUM ";"MISCUNITS",#N/A,FALSE,"08-SUM "}</definedName>
    <definedName name="wes" localSheetId="0" hidden="1">{"TRSONLY",#N/A,FALSE,"08-SUM ";"MISCUNITS",#N/A,FALSE,"08-SUM "}</definedName>
    <definedName name="wes" localSheetId="10" hidden="1">{"TRSONLY",#N/A,FALSE,"08-SUM ";"MISCUNITS",#N/A,FALSE,"08-SUM "}</definedName>
    <definedName name="wes" hidden="1">{"TRSONLY",#N/A,FALSE,"08-SUM ";"MISCUNITS",#N/A,FALSE,"08-SUM "}</definedName>
    <definedName name="West"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[35]ETD!$A$1:$IV$2,[35]ETD!$A$13:$IV$14,[35]ETD!$A$29:$IV$29</definedName>
    <definedName name="whatever" localSheetId="11" hidden="1">{"YTDONLY",#N/A,FALSE,"09-SUM  ";"REGULAR1",#N/A,FALSE,"09-SUM  "}</definedName>
    <definedName name="whatever" localSheetId="0" hidden="1">{"YTDONLY",#N/A,FALSE,"09-SUM  ";"REGULAR1",#N/A,FALSE,"09-SUM  "}</definedName>
    <definedName name="whatever" localSheetId="10" hidden="1">{"YTDONLY",#N/A,FALSE,"09-SUM  ";"REGULAR1",#N/A,FALSE,"09-SUM  "}</definedName>
    <definedName name="whatever" hidden="1">{"YTDONLY",#N/A,FALSE,"09-SUM  ";"REGULAR1",#N/A,FALSE,"09-SUM  "}</definedName>
    <definedName name="whatupg" localSheetId="11" hidden="1">{"TRSONLY",#N/A,FALSE,"08-SUM ";"MISCUNITS",#N/A,FALSE,"08-SUM "}</definedName>
    <definedName name="whatupg" localSheetId="0" hidden="1">{"TRSONLY",#N/A,FALSE,"08-SUM ";"MISCUNITS",#N/A,FALSE,"08-SUM "}</definedName>
    <definedName name="whatupg" localSheetId="10" hidden="1">{"TRSONLY",#N/A,FALSE,"08-SUM ";"MISCUNITS",#N/A,FALSE,"08-SUM "}</definedName>
    <definedName name="whatupg" hidden="1">{"TRSONLY",#N/A,FALSE,"08-SUM ";"MISCUNITS",#N/A,FALSE,"08-SUM "}</definedName>
    <definedName name="where" localSheetId="11" hidden="1">{"YTDONLY",#N/A,FALSE,"09-SUM  ";"REGULAR1",#N/A,FALSE,"09-SUM  "}</definedName>
    <definedName name="where" localSheetId="0" hidden="1">{"YTDONLY",#N/A,FALSE,"09-SUM  ";"REGULAR1",#N/A,FALSE,"09-SUM  "}</definedName>
    <definedName name="where" localSheetId="10" hidden="1">{"YTDONLY",#N/A,FALSE,"09-SUM  ";"REGULAR1",#N/A,FALSE,"09-SUM  "}</definedName>
    <definedName name="where" hidden="1">{"YTDONLY",#N/A,FALSE,"09-SUM  ";"REGULAR1",#N/A,FALSE,"09-SUM  "}</definedName>
    <definedName name="WKSHT">'[1]curr yr bs'!$A$39</definedName>
    <definedName name="wrn" localSheetId="11" hidden="1">{"YTDONLY",#N/A,FALSE,"09-SUM  ";"REGULAR1",#N/A,FALSE,"09-SUM  "}</definedName>
    <definedName name="wrn" localSheetId="0" hidden="1">{"YTDONLY",#N/A,FALSE,"09-SUM  ";"REGULAR1",#N/A,FALSE,"09-SUM  "}</definedName>
    <definedName name="wrn" localSheetId="10" hidden="1">{"YTDONLY",#N/A,FALSE,"09-SUM  ";"REGULAR1",#N/A,FALSE,"09-SUM  "}</definedName>
    <definedName name="wrn" hidden="1">{"YTDONLY",#N/A,FALSE,"09-SUM  ";"REGULAR1",#N/A,FALSE,"09-SUM  "}</definedName>
    <definedName name="wrn.09BASIC." localSheetId="11" hidden="1">{"YTDONLY",#N/A,FALSE,"09-SUM  ";"REGULAR1",#N/A,FALSE,"09-SUM  "}</definedName>
    <definedName name="wrn.09BASIC." localSheetId="0" hidden="1">{"YTDONLY",#N/A,FALSE,"09-SUM  ";"REGULAR1",#N/A,FALSE,"09-SUM  "}</definedName>
    <definedName name="wrn.09BASIC." localSheetId="10" hidden="1">{"YTDONLY",#N/A,FALSE,"09-SUM  ";"REGULAR1",#N/A,FALSE,"09-SUM  "}</definedName>
    <definedName name="wrn.09BASIC." hidden="1">{"YTDONLY",#N/A,FALSE,"09-SUM  ";"REGULAR1",#N/A,FALSE,"09-SUM  "}</definedName>
    <definedName name="wrn.09basic2" localSheetId="11" hidden="1">{"YTDONLY",#N/A,FALSE,"09-SUM  ";"REGULAR1",#N/A,FALSE,"09-SUM  "}</definedName>
    <definedName name="wrn.09basic2" localSheetId="0" hidden="1">{"YTDONLY",#N/A,FALSE,"09-SUM  ";"REGULAR1",#N/A,FALSE,"09-SUM  "}</definedName>
    <definedName name="wrn.09basic2" localSheetId="10" hidden="1">{"YTDONLY",#N/A,FALSE,"09-SUM  ";"REGULAR1",#N/A,FALSE,"09-SUM  "}</definedName>
    <definedName name="wrn.09basic2" hidden="1">{"YTDONLY",#N/A,FALSE,"09-SUM  ";"REGULAR1",#N/A,FALSE,"09-SUM  "}</definedName>
    <definedName name="wrn.09BASICv2" localSheetId="11" hidden="1">{"YTDONLY",#N/A,FALSE,"09-SUM  ";"REGULAR1",#N/A,FALSE,"09-SUM  "}</definedName>
    <definedName name="wrn.09BASICv2" localSheetId="0" hidden="1">{"YTDONLY",#N/A,FALSE,"09-SUM  ";"REGULAR1",#N/A,FALSE,"09-SUM  "}</definedName>
    <definedName name="wrn.09BASICv2" localSheetId="10" hidden="1">{"YTDONLY",#N/A,FALSE,"09-SUM  ";"REGULAR1",#N/A,FALSE,"09-SUM  "}</definedName>
    <definedName name="wrn.09BASICv2" hidden="1">{"YTDONLY",#N/A,FALSE,"09-SUM  ";"REGULAR1",#N/A,FALSE,"09-SUM  "}</definedName>
    <definedName name="wrn.10BASIC" localSheetId="11" hidden="1">{"YTDONLY",#N/A,FALSE,"09-SUM  ";"REGULAR1",#N/A,FALSE,"09-SUM  "}</definedName>
    <definedName name="wrn.10BASIC" localSheetId="0" hidden="1">{"YTDONLY",#N/A,FALSE,"09-SUM  ";"REGULAR1",#N/A,FALSE,"09-SUM  "}</definedName>
    <definedName name="wrn.10BASIC" localSheetId="10" hidden="1">{"YTDONLY",#N/A,FALSE,"09-SUM  ";"REGULAR1",#N/A,FALSE,"09-SUM  "}</definedName>
    <definedName name="wrn.10BASIC" hidden="1">{"YTDONLY",#N/A,FALSE,"09-SUM  ";"REGULAR1",#N/A,FALSE,"09-SUM  "}</definedName>
    <definedName name="wrn.12._.Page._.Report." localSheetId="11" hidden="1">{#N/A,#N/A,TRUE,"Combined Business";#N/A,#N/A,TRUE,"SUMMARY";#N/A,#N/A,TRUE,"Profit";#N/A,#N/A,TRUE,"Grid 1";#N/A,#N/A,TRUE,"Grid 2";#N/A,#N/A,TRUE,"Grid 3";#N/A,#N/A,TRUE,"Grid 4";#N/A,#N/A,TRUE,"Grid 5";#N/A,#N/A,TRUE,"100% YR1";#N/A,#N/A,TRUE,"100% YR2";#N/A,#N/A,TRUE,"100% YR3";#N/A,#N/A,TRUE,"100% YR4";#N/A,#N/A,TRUE,"100% YR5"}</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localSheetId="1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11" hidden="1">{"YEAR97",#N/A,FALSE,"Sheet 1";"YEAR97_ASSUMP",#N/A,FALSE,"Sheet 1"}</definedName>
    <definedName name="wrn.1997." localSheetId="0" hidden="1">{"YEAR97",#N/A,FALSE,"Sheet 1";"YEAR97_ASSUMP",#N/A,FALSE,"Sheet 1"}</definedName>
    <definedName name="wrn.1997." localSheetId="10" hidden="1">{"YEAR97",#N/A,FALSE,"Sheet 1";"YEAR97_ASSUMP",#N/A,FALSE,"Sheet 1"}</definedName>
    <definedName name="wrn.1997." hidden="1">{"YEAR97",#N/A,FALSE,"Sheet 1";"YEAR97_ASSUMP",#N/A,FALSE,"Sheet 1"}</definedName>
    <definedName name="wrn.1998." localSheetId="11" hidden="1">{"YEAR98",#N/A,FALSE,"Sheet 1";"YEAR98_ASSUMP",#N/A,FALSE,"Sheet 1";"YEAR98_PERCENT",#N/A,FALSE,"Sheet 1"}</definedName>
    <definedName name="wrn.1998." localSheetId="0" hidden="1">{"YEAR98",#N/A,FALSE,"Sheet 1";"YEAR98_ASSUMP",#N/A,FALSE,"Sheet 1";"YEAR98_PERCENT",#N/A,FALSE,"Sheet 1"}</definedName>
    <definedName name="wrn.1998." localSheetId="10" hidden="1">{"YEAR98",#N/A,FALSE,"Sheet 1";"YEAR98_ASSUMP",#N/A,FALSE,"Sheet 1";"YEAR98_PERCENT",#N/A,FALSE,"Sheet 1"}</definedName>
    <definedName name="wrn.1998." hidden="1">{"YEAR98",#N/A,FALSE,"Sheet 1";"YEAR98_ASSUMP",#N/A,FALSE,"Sheet 1";"YEAR98_PERCENT",#N/A,FALSE,"Sheet 1"}</definedName>
    <definedName name="wrn.1999." localSheetId="11" hidden="1">{"YEAR99",#N/A,FALSE,"Sheet 1"}</definedName>
    <definedName name="wrn.1999." localSheetId="0" hidden="1">{"YEAR99",#N/A,FALSE,"Sheet 1"}</definedName>
    <definedName name="wrn.1999." localSheetId="10" hidden="1">{"YEAR99",#N/A,FALSE,"Sheet 1"}</definedName>
    <definedName name="wrn.1999." hidden="1">{"YEAR99",#N/A,FALSE,"Sheet 1"}</definedName>
    <definedName name="wrn.2000." localSheetId="11" hidden="1">{"YEAR00",#N/A,FALSE,"Sheet 1"}</definedName>
    <definedName name="wrn.2000." localSheetId="0" hidden="1">{"YEAR00",#N/A,FALSE,"Sheet 1"}</definedName>
    <definedName name="wrn.2000." localSheetId="10" hidden="1">{"YEAR00",#N/A,FALSE,"Sheet 1"}</definedName>
    <definedName name="wrn.2000." hidden="1">{"YEAR00",#N/A,FALSE,"Sheet 1"}</definedName>
    <definedName name="wrn.2001." localSheetId="11" hidden="1">{"YEAR01",#N/A,FALSE,"Sheet 1"}</definedName>
    <definedName name="wrn.2001." localSheetId="0" hidden="1">{"YEAR01",#N/A,FALSE,"Sheet 1"}</definedName>
    <definedName name="wrn.2001." localSheetId="10" hidden="1">{"YEAR01",#N/A,FALSE,"Sheet 1"}</definedName>
    <definedName name="wrn.2001." hidden="1">{"YEAR01",#N/A,FALSE,"Sheet 1"}</definedName>
    <definedName name="wrn.2002." localSheetId="11" hidden="1">{"YEAR02",#N/A,FALSE,"Sheet 1"}</definedName>
    <definedName name="wrn.2002." localSheetId="0" hidden="1">{"YEAR02",#N/A,FALSE,"Sheet 1"}</definedName>
    <definedName name="wrn.2002." localSheetId="10" hidden="1">{"YEAR02",#N/A,FALSE,"Sheet 1"}</definedName>
    <definedName name="wrn.2002." hidden="1">{"YEAR02",#N/A,FALSE,"Sheet 1"}</definedName>
    <definedName name="wrn.2004" localSheetId="11" hidden="1">{"YEAR01",#N/A,FALSE,"Sheet 1"}</definedName>
    <definedName name="wrn.2004" localSheetId="0" hidden="1">{"YEAR01",#N/A,FALSE,"Sheet 1"}</definedName>
    <definedName name="wrn.2004" localSheetId="10" hidden="1">{"YEAR01",#N/A,FALSE,"Sheet 1"}</definedName>
    <definedName name="wrn.2004" hidden="1">{"YEAR01",#N/A,FALSE,"Sheet 1"}</definedName>
    <definedName name="wrn.2111" localSheetId="11" hidden="1">{"YEAR02",#N/A,FALSE,"Sheet 1"}</definedName>
    <definedName name="wrn.2111" localSheetId="0" hidden="1">{"YEAR02",#N/A,FALSE,"Sheet 1"}</definedName>
    <definedName name="wrn.2111" localSheetId="10" hidden="1">{"YEAR02",#N/A,FALSE,"Sheet 1"}</definedName>
    <definedName name="wrn.2111" hidden="1">{"YEAR02",#N/A,FALSE,"Sheet 1"}</definedName>
    <definedName name="wrn.98FORCAST." localSheetId="11" hidden="1">{#N/A,#N/A,FALSE,"MARKETING"}</definedName>
    <definedName name="wrn.98FORCAST." localSheetId="0" hidden="1">{#N/A,#N/A,FALSE,"MARKETING"}</definedName>
    <definedName name="wrn.98FORCAST." localSheetId="10" hidden="1">{#N/A,#N/A,FALSE,"MARKETING"}</definedName>
    <definedName name="wrn.98FORCAST." hidden="1">{#N/A,#N/A,FALSE,"MARKETING"}</definedName>
    <definedName name="wrn.Accretion." localSheetId="11" hidden="1">{"Accretion",#N/A,FALSE,"Assum"}</definedName>
    <definedName name="wrn.Accretion." localSheetId="0" hidden="1">{"Accretion",#N/A,FALSE,"Assum"}</definedName>
    <definedName name="wrn.Accretion." localSheetId="10" hidden="1">{"Accretion",#N/A,FALSE,"Assum"}</definedName>
    <definedName name="wrn.Accretion." hidden="1">{"Accretion",#N/A,FALSE,"Assum"}</definedName>
    <definedName name="wrn.ACK." localSheetId="11" hidden="1">{"Annual",#N/A,FALSE,"ACK";"Margins",#N/A,FALSE,"ACK";"Q",#N/A,FALSE,"QTRS."}</definedName>
    <definedName name="wrn.ACK." localSheetId="0" hidden="1">{"Annual",#N/A,FALSE,"ACK";"Margins",#N/A,FALSE,"ACK";"Q",#N/A,FALSE,"QTRS."}</definedName>
    <definedName name="wrn.ACK." localSheetId="10" hidden="1">{"Annual",#N/A,FALSE,"ACK";"Margins",#N/A,FALSE,"ACK";"Q",#N/A,FALSE,"QTRS."}</definedName>
    <definedName name="wrn.ACK." hidden="1">{"Annual",#N/A,FALSE,"ACK";"Margins",#N/A,FALSE,"ACK";"Q",#N/A,FALSE,"QTRS."}</definedName>
    <definedName name="wrn.ALAN." localSheetId="11"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localSheetId="1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11" hidden="1">{"CS",#N/A,FALSE,"STATS";"Inc",#N/A,FALSE,"PLAN";"CASH F",#N/A,FALSE,"PLAN";"Bal S",#N/A,FALSE,"BALANCE SHEET";"Subs",#N/A,FALSE,"PLAN";"Dep",#N/A,FALSE,"PLAN";"Debt",#N/A,FALSE,"PLAN";"Sales",#N/A,FALSE,"PLAN";"FA",#N/A,FALSE,"PLAN";"Rev",#N/A,FALSE,"PLAN";"Exp",#N/A,FALSE,"PLAN"}</definedName>
    <definedName name="wrn.ALL." localSheetId="0" hidden="1">{"CS",#N/A,FALSE,"STATS";"Inc",#N/A,FALSE,"PLAN";"CASH F",#N/A,FALSE,"PLAN";"Bal S",#N/A,FALSE,"BALANCE SHEET";"Subs",#N/A,FALSE,"PLAN";"Dep",#N/A,FALSE,"PLAN";"Debt",#N/A,FALSE,"PLAN";"Sales",#N/A,FALSE,"PLAN";"FA",#N/A,FALSE,"PLAN";"Rev",#N/A,FALSE,"PLAN";"Exp",#N/A,FALSE,"PLAN"}</definedName>
    <definedName name="wrn.ALL." localSheetId="1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11" hidden="1">{#N/A,#N/A,TRUE,"MAIN FT TERM";#N/A,#N/A,TRUE,"MCI  FT TERM ";#N/A,#N/A,TRUE,"OC12 EQV"}</definedName>
    <definedName name="wrn.all._.sheets." localSheetId="0" hidden="1">{#N/A,#N/A,TRUE,"MAIN FT TERM";#N/A,#N/A,TRUE,"MCI  FT TERM ";#N/A,#N/A,TRUE,"OC12 EQV"}</definedName>
    <definedName name="wrn.all._.sheets." localSheetId="10" hidden="1">{#N/A,#N/A,TRUE,"MAIN FT TERM";#N/A,#N/A,TRUE,"MCI  FT TERM ";#N/A,#N/A,TRUE,"OC12 EQV"}</definedName>
    <definedName name="wrn.all._.sheets." hidden="1">{#N/A,#N/A,TRUE,"MAIN FT TERM";#N/A,#N/A,TRUE,"MCI  FT TERM ";#N/A,#N/A,TRUE,"OC12 EQV"}</definedName>
    <definedName name="wrn.ALL_REPORTS." localSheetId="11" hidden="1">{"YEAR98",#N/A,FALSE,"Sheet 1";"YEAR99",#N/A,FALSE,"Sheet 1";"YEAR00",#N/A,FALSE,"Sheet 1";"YEAR01",#N/A,FALSE,"Sheet 1";"YEAR02",#N/A,FALSE,"Sheet 1";"YEARLY_SUM",#N/A,FALSE,"Sheet 1"}</definedName>
    <definedName name="wrn.ALL_REPORTS." localSheetId="0" hidden="1">{"YEAR98",#N/A,FALSE,"Sheet 1";"YEAR99",#N/A,FALSE,"Sheet 1";"YEAR00",#N/A,FALSE,"Sheet 1";"YEAR01",#N/A,FALSE,"Sheet 1";"YEAR02",#N/A,FALSE,"Sheet 1";"YEARLY_SUM",#N/A,FALSE,"Sheet 1"}</definedName>
    <definedName name="wrn.ALL_REPORTS." localSheetId="1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11" hidden="1">{#N/A,#N/A,TRUE,"buffalo";#N/A,#N/A,TRUE,"chatt";#N/A,#N/A,TRUE,"Griffith";#N/A,#N/A,TRUE,"Hammond";#N/A,#N/A,TRUE,"Harvey";#N/A,#N/A,TRUE,"texas";#N/A,#N/A,TRUE,"Combined"}</definedName>
    <definedName name="wrn.AllDivisions." localSheetId="0" hidden="1">{#N/A,#N/A,TRUE,"buffalo";#N/A,#N/A,TRUE,"chatt";#N/A,#N/A,TRUE,"Griffith";#N/A,#N/A,TRUE,"Hammond";#N/A,#N/A,TRUE,"Harvey";#N/A,#N/A,TRUE,"texas";#N/A,#N/A,TRUE,"Combined"}</definedName>
    <definedName name="wrn.AllDivisions." localSheetId="1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11" hidden="1">{"arbase",#N/A,FALSE,"AR VOLUMES";"arflow",#N/A,FALSE,"AR VOLUMES";"arfull",#N/A,FALSE,"AR VOLUMES";"arincr",#N/A,FALSE,"AR VOLUMES";"armain",#N/A,FALSE,"AR VOLUMES";"arstea",#N/A,FALSE,"AR VOLUMES"}</definedName>
    <definedName name="wrn.ARVOLS." localSheetId="0" hidden="1">{"arbase",#N/A,FALSE,"AR VOLUMES";"arflow",#N/A,FALSE,"AR VOLUMES";"arfull",#N/A,FALSE,"AR VOLUMES";"arincr",#N/A,FALSE,"AR VOLUMES";"armain",#N/A,FALSE,"AR VOLUMES";"arstea",#N/A,FALSE,"AR VOLUMES"}</definedName>
    <definedName name="wrn.ARVOLS." localSheetId="1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11" hidden="1">{"Assumptions",#N/A,FALSE,"Assum"}</definedName>
    <definedName name="wrn.Assumptions." localSheetId="0" hidden="1">{"Assumptions",#N/A,FALSE,"Assum"}</definedName>
    <definedName name="wrn.Assumptions." localSheetId="10" hidden="1">{"Assumptions",#N/A,FALSE,"Assum"}</definedName>
    <definedName name="wrn.Assumptions." hidden="1">{"Assumptions",#N/A,FALSE,"Assum"}</definedName>
    <definedName name="wrn.att._.report." localSheetId="11" hidden="1">{#N/A,#N/A,FALSE,"SUMMARY";#N/A,#N/A,FALSE,"AT&amp;T";#N/A,#N/A,FALSE,"100% YR1";#N/A,#N/A,FALSE,"100% YR2";#N/A,#N/A,FALSE,"100% YR3";#N/A,#N/A,FALSE,"100% YR4";#N/A,#N/A,FALSE,"100% YR5"}</definedName>
    <definedName name="wrn.att._.report." localSheetId="0" hidden="1">{#N/A,#N/A,FALSE,"SUMMARY";#N/A,#N/A,FALSE,"AT&amp;T";#N/A,#N/A,FALSE,"100% YR1";#N/A,#N/A,FALSE,"100% YR2";#N/A,#N/A,FALSE,"100% YR3";#N/A,#N/A,FALSE,"100% YR4";#N/A,#N/A,FALSE,"100% YR5"}</definedName>
    <definedName name="wrn.att._.report." localSheetId="1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11" hidden="1">{#N/A,#N/A,FALSE,"SUMMARY";#N/A,#N/A,FALSE,"AT&amp;T";#N/A,#N/A,FALSE,"100% YR1"}</definedName>
    <definedName name="wrn.att3." localSheetId="0" hidden="1">{#N/A,#N/A,FALSE,"SUMMARY";#N/A,#N/A,FALSE,"AT&amp;T";#N/A,#N/A,FALSE,"100% YR1"}</definedName>
    <definedName name="wrn.att3." localSheetId="10" hidden="1">{#N/A,#N/A,FALSE,"SUMMARY";#N/A,#N/A,FALSE,"AT&amp;T";#N/A,#N/A,FALSE,"100% YR1"}</definedName>
    <definedName name="wrn.att3." hidden="1">{#N/A,#N/A,FALSE,"SUMMARY";#N/A,#N/A,FALSE,"AT&amp;T";#N/A,#N/A,FALSE,"100% YR1"}</definedName>
    <definedName name="wrn.Base." localSheetId="11"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localSheetId="1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11" hidden="1">{"TRSONLY",#N/A,FALSE,"08-SUM ";"MISCUNITS",#N/A,FALSE,"08-SUM "}</definedName>
    <definedName name="wrn.BASIC." localSheetId="0" hidden="1">{"TRSONLY",#N/A,FALSE,"08-SUM ";"MISCUNITS",#N/A,FALSE,"08-SUM "}</definedName>
    <definedName name="wrn.BASIC." localSheetId="10" hidden="1">{"TRSONLY",#N/A,FALSE,"08-SUM ";"MISCUNITS",#N/A,FALSE,"08-SUM "}</definedName>
    <definedName name="wrn.BASIC." hidden="1">{"TRSONLY",#N/A,FALSE,"08-SUM ";"MISCUNITS",#N/A,FALSE,"08-SUM "}</definedName>
    <definedName name="wrn.basic2" localSheetId="11" hidden="1">{"TRSONLY",#N/A,FALSE,"08-SUM ";"MISCUNITS",#N/A,FALSE,"08-SUM "}</definedName>
    <definedName name="wrn.basic2" localSheetId="0" hidden="1">{"TRSONLY",#N/A,FALSE,"08-SUM ";"MISCUNITS",#N/A,FALSE,"08-SUM "}</definedName>
    <definedName name="wrn.basic2" localSheetId="10" hidden="1">{"TRSONLY",#N/A,FALSE,"08-SUM ";"MISCUNITS",#N/A,FALSE,"08-SUM "}</definedName>
    <definedName name="wrn.basic2" hidden="1">{"TRSONLY",#N/A,FALSE,"08-SUM ";"MISCUNITS",#N/A,FALSE,"08-SUM "}</definedName>
    <definedName name="wrn.BS_consol._.bs._.and._.detail." localSheetId="11" hidden="1">{"bs",#N/A,FALSE,"BS-Consol";"bs detail",#N/A,FALSE,"BS-Consol"}</definedName>
    <definedName name="wrn.BS_consol._.bs._.and._.detail." localSheetId="0" hidden="1">{"bs",#N/A,FALSE,"BS-Consol";"bs detail",#N/A,FALSE,"BS-Consol"}</definedName>
    <definedName name="wrn.BS_consol._.bs._.and._.detail." localSheetId="10" hidden="1">{"bs",#N/A,FALSE,"BS-Consol";"bs detail",#N/A,FALSE,"BS-Consol"}</definedName>
    <definedName name="wrn.BS_consol._.bs._.and._.detail." hidden="1">{"bs",#N/A,FALSE,"BS-Consol";"bs detail",#N/A,FALSE,"BS-Consol"}</definedName>
    <definedName name="wrn.BUDGET." localSheetId="11"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localSheetId="1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11" hidden="1">{"ACQ",#N/A,FALSE,"ACQUISITIONS";"ACQF",#N/A,FALSE,"ACQUISITIONS";"PF",#N/A,FALSE,"PROYECTOVILA";"PV",#N/A,FALSE,"PROYECTOVILA";"Fee Dev",#N/A,FALSE,"DEVELOPMENT GROWTH";"gd",#N/A,FALSE,"DEVELOPMENT GROWTH"}</definedName>
    <definedName name="wrn.Buildups." localSheetId="0" hidden="1">{"ACQ",#N/A,FALSE,"ACQUISITIONS";"ACQF",#N/A,FALSE,"ACQUISITIONS";"PF",#N/A,FALSE,"PROYECTOVILA";"PV",#N/A,FALSE,"PROYECTOVILA";"Fee Dev",#N/A,FALSE,"DEVELOPMENT GROWTH";"gd",#N/A,FALSE,"DEVELOPMENT GROWTH"}</definedName>
    <definedName name="wrn.Buildups." localSheetId="1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11" hidden="1">{"busrevbase",#N/A,FALSE,"BUSINESS REVENUES";"busrevflow",#N/A,FALSE,"BUSINESS REVENUES";"busrevfull",#N/A,FALSE,"BUSINESS REVENUES";"busrevincr",#N/A,FALSE,"BUSINESS REVENUES";"busrevmain",#N/A,FALSE,"BUSINESS REVENUES";"busrevstea",#N/A,FALSE,"BUSINESS REVENUES"}</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localSheetId="1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11" hidden="1">{"bustatbase",#N/A,FALSE,"BUSINESS STATISTICS";"bustatflow",#N/A,FALSE,"BUSINESS STATISTICS";"bustatfull",#N/A,FALSE,"BUSINESS STATISTICS";"bustatincr",#N/A,FALSE,"BUSINESS STATISTICS";"bustatmain",#N/A,FALSE,"BUSINESS STATISTICS";"bustatstea",#N/A,FALSE,"BUSINESS STATISTICS"}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localSheetId="1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11" hidden="1">{"detail",#N/A,FALSE,"ENT_MENT (show)"}</definedName>
    <definedName name="wrn.by._.show_detail." localSheetId="0" hidden="1">{"detail",#N/A,FALSE,"ENT_MENT (show)"}</definedName>
    <definedName name="wrn.by._.show_detail." localSheetId="10" hidden="1">{"detail",#N/A,FALSE,"ENT_MENT (show)"}</definedName>
    <definedName name="wrn.by._.show_detail." hidden="1">{"detail",#N/A,FALSE,"ENT_MENT (show)"}</definedName>
    <definedName name="wrn.CAPEX._.REQUEST." localSheetId="11" hidden="1">{"PAGE01",#N/A,TRUE,"SUMMARY";#N/A,#N/A,TRUE,"QUESTIONS";#N/A,#N/A,TRUE,"PROJECT COSTS";#N/A,#N/A,TRUE,"JUSTIFICATION";#N/A,#N/A,TRUE,"ANALYSIS";#N/A,#N/A,TRUE,"CASH FLOW"}</definedName>
    <definedName name="wrn.CAPEX._.REQUEST." localSheetId="0" hidden="1">{"PAGE01",#N/A,TRUE,"SUMMARY";#N/A,#N/A,TRUE,"QUESTIONS";#N/A,#N/A,TRUE,"PROJECT COSTS";#N/A,#N/A,TRUE,"JUSTIFICATION";#N/A,#N/A,TRUE,"ANALYSIS";#N/A,#N/A,TRUE,"CASH FLOW"}</definedName>
    <definedName name="wrn.CAPEX._.REQUEST." localSheetId="1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11" hidden="1">{"cifbase",#N/A,FALSE,"CARDS IN FORCE";"cifflow",#N/A,FALSE,"CARDS IN FORCE";"cifmain",#N/A,FALSE,"CARDS IN FORCE";"ciffull",#N/A,FALSE,"CARDS IN FORCE";"cifincr",#N/A,FALSE,"CARDS IN FORCE";"cifstea",#N/A,FALSE,"CARDS IN FORCE"}</definedName>
    <definedName name="wrn.CARDS." localSheetId="0" hidden="1">{"cifbase",#N/A,FALSE,"CARDS IN FORCE";"cifflow",#N/A,FALSE,"CARDS IN FORCE";"cifmain",#N/A,FALSE,"CARDS IN FORCE";"ciffull",#N/A,FALSE,"CARDS IN FORCE";"cifincr",#N/A,FALSE,"CARDS IN FORCE";"cifstea",#N/A,FALSE,"CARDS IN FORCE"}</definedName>
    <definedName name="wrn.CARDS." localSheetId="1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11" hidden="1">{"one",#N/A,FALSE,"cf";"two",#N/A,FALSE,"cf"}</definedName>
    <definedName name="wrn.cf." localSheetId="0" hidden="1">{"one",#N/A,FALSE,"cf";"two",#N/A,FALSE,"cf"}</definedName>
    <definedName name="wrn.cf." localSheetId="10" hidden="1">{"one",#N/A,FALSE,"cf";"two",#N/A,FALSE,"cf"}</definedName>
    <definedName name="wrn.cf." hidden="1">{"one",#N/A,FALSE,"cf";"two",#N/A,FALSE,"cf"}</definedName>
    <definedName name="wrn.CLAIM._.WORKING._.PAPERS." localSheetId="11" hidden="1">{"detail",#N/A,FALSE,"JUNE94";"summary",#N/A,FALSE,"JUNE94"}</definedName>
    <definedName name="wrn.CLAIM._.WORKING._.PAPERS." localSheetId="0" hidden="1">{"detail",#N/A,FALSE,"JUNE94";"summary",#N/A,FALSE,"JUNE94"}</definedName>
    <definedName name="wrn.CLAIM._.WORKING._.PAPERS." localSheetId="10" hidden="1">{"detail",#N/A,FALSE,"JUNE94";"summary",#N/A,FALSE,"JUNE94"}</definedName>
    <definedName name="wrn.CLAIM._.WORKING._.PAPERS." hidden="1">{"detail",#N/A,FALSE,"JUNE94";"summary",#N/A,FALSE,"JUNE94"}</definedName>
    <definedName name="wrn.client." localSheetId="11" hidden="1">{"multiple",#N/A,FALSE,"client";"margins",#N/A,FALSE,"client";"data",#N/A,FALSE,"client"}</definedName>
    <definedName name="wrn.client." localSheetId="0" hidden="1">{"multiple",#N/A,FALSE,"client";"margins",#N/A,FALSE,"client";"data",#N/A,FALSE,"client"}</definedName>
    <definedName name="wrn.client." localSheetId="10" hidden="1">{"multiple",#N/A,FALSE,"client";"margins",#N/A,FALSE,"client";"data",#N/A,FALSE,"client"}</definedName>
    <definedName name="wrn.client." hidden="1">{"multiple",#N/A,FALSE,"client";"margins",#N/A,FALSE,"client";"data",#N/A,FALSE,"client"}</definedName>
    <definedName name="wrn.Client3." localSheetId="11" hidden="1">{"data",#N/A,FALSE,"client (3)";"margins",#N/A,FALSE,"client (3)";"multiple",#N/A,FALSE,"client (3)"}</definedName>
    <definedName name="wrn.Client3." localSheetId="0" hidden="1">{"data",#N/A,FALSE,"client (3)";"margins",#N/A,FALSE,"client (3)";"multiple",#N/A,FALSE,"client (3)"}</definedName>
    <definedName name="wrn.Client3." localSheetId="10" hidden="1">{"data",#N/A,FALSE,"client (3)";"margins",#N/A,FALSE,"client (3)";"multiple",#N/A,FALSE,"client (3)"}</definedName>
    <definedName name="wrn.Client3." hidden="1">{"data",#N/A,FALSE,"client (3)";"margins",#N/A,FALSE,"client (3)";"multiple",#N/A,FALSE,"client (3)"}</definedName>
    <definedName name="wrn.client4." localSheetId="11" hidden="1">{"multiple",#N/A,FALSE,"client (4)";"margins",#N/A,FALSE,"client (4)";"data",#N/A,FALSE,"client (4)"}</definedName>
    <definedName name="wrn.client4." localSheetId="0" hidden="1">{"multiple",#N/A,FALSE,"client (4)";"margins",#N/A,FALSE,"client (4)";"data",#N/A,FALSE,"client (4)"}</definedName>
    <definedName name="wrn.client4." localSheetId="10" hidden="1">{"multiple",#N/A,FALSE,"client (4)";"margins",#N/A,FALSE,"client (4)";"data",#N/A,FALSE,"client (4)"}</definedName>
    <definedName name="wrn.client4." hidden="1">{"multiple",#N/A,FALSE,"client (4)";"margins",#N/A,FALSE,"client (4)";"data",#N/A,FALSE,"client (4)"}</definedName>
    <definedName name="wrn.clientcopy." localSheetId="1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1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11" hidden="1">{"COM",#N/A,FALSE,"800 10th"}</definedName>
    <definedName name="wrn.COM." localSheetId="0" hidden="1">{"COM",#N/A,FALSE,"800 10th"}</definedName>
    <definedName name="wrn.COM." localSheetId="10" hidden="1">{"COM",#N/A,FALSE,"800 10th"}</definedName>
    <definedName name="wrn.COM." hidden="1">{"COM",#N/A,FALSE,"800 10th"}</definedName>
    <definedName name="wrn.COMLAWTC." localSheetId="11" hidden="1">{"Commish",#N/A,FALSE,"LAWTC"}</definedName>
    <definedName name="wrn.COMLAWTC." localSheetId="0" hidden="1">{"Commish",#N/A,FALSE,"LAWTC"}</definedName>
    <definedName name="wrn.COMLAWTC." localSheetId="10" hidden="1">{"Commish",#N/A,FALSE,"LAWTC"}</definedName>
    <definedName name="wrn.COMLAWTC." hidden="1">{"Commish",#N/A,FALSE,"LAWTC"}</definedName>
    <definedName name="wrn.conpack." localSheetId="11"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localSheetId="1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11" hidden="1">{#N/A,#N/A,TRUE,"Main Issues";#N/A,#N/A,TRUE,"Income statement ($)"}</definedName>
    <definedName name="wrn.Danilo." localSheetId="0" hidden="1">{#N/A,#N/A,TRUE,"Main Issues";#N/A,#N/A,TRUE,"Income statement ($)"}</definedName>
    <definedName name="wrn.Danilo." localSheetId="10" hidden="1">{#N/A,#N/A,TRUE,"Main Issues";#N/A,#N/A,TRUE,"Income statement ($)"}</definedName>
    <definedName name="wrn.Danilo." hidden="1">{#N/A,#N/A,TRUE,"Main Issues";#N/A,#N/A,TRUE,"Income statement ($)"}</definedName>
    <definedName name="wrn.Debt._.Schedules." localSheetId="11" hidden="1">{"NP-New Acquisition",#N/A,FALSE,"NOTE PAYMENTS";"NP-Strategic Loan",#N/A,FALSE,"NOTE PAYMENTS";"NP-Tech Loan",#N/A,FALSE,"NOTE PAYMENTS";"NP-Existing Debt",#N/A,FALSE,"NOTE PAYMENTS";"NP-Curr Maturity",#N/A,FALSE,"NOTE PAYMENTS";"NP-Interest Exp",#N/A,FALSE,"NOTE PAYMENTS"}</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localSheetId="1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11"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localSheetId="1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11" hidden="1">{"Build1",#N/A,FALSE,"Buildup";"Build2",#N/A,FALSE,"Buildup";"Build3",#N/A,FALSE,"Buildup"}</definedName>
    <definedName name="wrn.detail." localSheetId="0" hidden="1">{"Build1",#N/A,FALSE,"Buildup";"Build2",#N/A,FALSE,"Buildup";"Build3",#N/A,FALSE,"Buildup"}</definedName>
    <definedName name="wrn.detail." localSheetId="10" hidden="1">{"Build1",#N/A,FALSE,"Buildup";"Build2",#N/A,FALSE,"Buildup";"Build3",#N/A,FALSE,"Buildup"}</definedName>
    <definedName name="wrn.detail." hidden="1">{"Build1",#N/A,FALSE,"Buildup";"Build2",#N/A,FALSE,"Buildup";"Build3",#N/A,FALSE,"Buildup"}</definedName>
    <definedName name="wrn.Detail_All." localSheetId="11"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localSheetId="1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11"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localSheetId="1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11" hidden="1">{#N/A,#N/A,TRUE,"ExecSum12.31.05";#N/A,#N/A,TRUE,"ExecSum9.30.05";#N/A,#N/A,TRUE,"Ultimate";#N/A,#N/A,TRUE,"WC1";#N/A,#N/A,TRUE,"WC2";#N/A,#N/A,TRUE,"GL1";#N/A,#N/A,TRUE,"GL2";#N/A,#N/A,TRUE,"AL1";#N/A,#N/A,TRUE,"AL2";#N/A,#N/A,TRUE,"DIC Sim";#N/A,#N/A,TRUE,"Loss Data";#N/A,#N/A,TRUE,"Exposures";#N/A,#N/A,TRUE,"DIC"}</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localSheetId="1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11" hidden="1">{"AnnMarg.",#N/A,FALSE,"ETHAN";"Q",#N/A,FALSE,"Qtrs."}</definedName>
    <definedName name="wrn.ETH." localSheetId="0" hidden="1">{"AnnMarg.",#N/A,FALSE,"ETHAN";"Q",#N/A,FALSE,"Qtrs."}</definedName>
    <definedName name="wrn.ETH." localSheetId="10" hidden="1">{"AnnMarg.",#N/A,FALSE,"ETHAN";"Q",#N/A,FALSE,"Qtrs."}</definedName>
    <definedName name="wrn.ETH." hidden="1">{"AnnMarg.",#N/A,FALSE,"ETHAN";"Q",#N/A,FALSE,"Qtrs."}</definedName>
    <definedName name="wrn.fb." localSheetId="11" hidden="1">{"AnnMarg",#N/A,FALSE,"FALCON";"Q",#N/A,FALSE,"Qtrs."}</definedName>
    <definedName name="wrn.fb." localSheetId="0" hidden="1">{"AnnMarg",#N/A,FALSE,"FALCON";"Q",#N/A,FALSE,"Qtrs."}</definedName>
    <definedName name="wrn.fb." localSheetId="10" hidden="1">{"AnnMarg",#N/A,FALSE,"FALCON";"Q",#N/A,FALSE,"Qtrs."}</definedName>
    <definedName name="wrn.fb." hidden="1">{"AnnMarg",#N/A,FALSE,"FALCON";"Q",#N/A,FALSE,"Qtrs."}</definedName>
    <definedName name="wrn.filecopy." localSheetId="1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1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11" hidden="1">{"bs",#N/A,FALSE,"BS-Consol";"con all",#N/A,FALSE,"CON-ALL";"cf",#N/A,FALSE,"BS-Consol";"debt sve",#N/A,FALSE,"BS-Consol"}</definedName>
    <definedName name="wrn.Fin._.Stmts_ALL." localSheetId="0" hidden="1">{"bs",#N/A,FALSE,"BS-Consol";"con all",#N/A,FALSE,"CON-ALL";"cf",#N/A,FALSE,"BS-Consol";"debt sve",#N/A,FALSE,"BS-Consol"}</definedName>
    <definedName name="wrn.Fin._.Stmts_ALL." localSheetId="10" hidden="1">{"bs",#N/A,FALSE,"BS-Consol";"con all",#N/A,FALSE,"CON-ALL";"cf",#N/A,FALSE,"BS-Consol";"debt sve",#N/A,FALSE,"BS-Consol"}</definedName>
    <definedName name="wrn.Fin._.Stmts_ALL." hidden="1">{"bs",#N/A,FALSE,"BS-Consol";"con all",#N/A,FALSE,"CON-ALL";"cf",#N/A,FALSE,"BS-Consol";"debt sve",#N/A,FALSE,"BS-Consol"}</definedName>
    <definedName name="wrn.Financial._.Statements." localSheetId="11" hidden="1">{#N/A,#N/A,FALSE,"Cover";#N/A,#N/A,FALSE,"Contents";#N/A,#N/A,FALSE,"BS";#N/A,#N/A,FALSE,"IS";#N/A,#N/A,FALSE,"Notes";#N/A,#N/A,FALSE,"UW - Property";#N/A,#N/A,FALSE,"Ratios"}</definedName>
    <definedName name="wrn.Financial._.Statements." localSheetId="0" hidden="1">{#N/A,#N/A,FALSE,"Cover";#N/A,#N/A,FALSE,"Contents";#N/A,#N/A,FALSE,"BS";#N/A,#N/A,FALSE,"IS";#N/A,#N/A,FALSE,"Notes";#N/A,#N/A,FALSE,"UW - Property";#N/A,#N/A,FALSE,"Ratios"}</definedName>
    <definedName name="wrn.Financial._.Statements." localSheetId="1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11" hidden="1">{"Balance Sheet",#N/A,FALSE,"CONS BS";"Income Stmt",#N/A,FALSE,"CONS IS";"Cash Flow",#N/A,FALSE,"CONS BS";"Debt Service",#N/A,FALSE,"CONS BS";"Pref Div",#N/A,FALSE,"PREF STK ";"Check figures",#N/A,FALSE,"CONS BS";"CNA Je's",#N/A,FALSE,"CNA Je's"}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localSheetId="1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11" hidden="1">{"IS",#N/A,FALSE,"Financials2 (Expanded)";"bsa",#N/A,FALSE,"Financials2 (Expanded)";"BS",#N/A,FALSE,"Financials2 (Expanded)";"CF",#N/A,FALSE,"Financials2 (Expanded)"}</definedName>
    <definedName name="wrn.Financials_long." localSheetId="0" hidden="1">{"IS",#N/A,FALSE,"Financials2 (Expanded)";"bsa",#N/A,FALSE,"Financials2 (Expanded)";"BS",#N/A,FALSE,"Financials2 (Expanded)";"CF",#N/A,FALSE,"Financials2 (Expanded)"}</definedName>
    <definedName name="wrn.Financials_long." localSheetId="1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11"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localSheetId="1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11" hidden="1">{"Cover",#N/A,TRUE,"Cover Sheet";"Summary",#N/A,TRUE,"Summary";"Assumptions",#N/A,TRUE,"Assumptions";"Acquirer",#N/A,TRUE,"A - Acquirer";"Target",#N/A,TRUE,"T-Target";"Calculations",#N/A,TRUE,"Calculations";"Combined (Full)",#N/A,TRUE,"Combined Group"}</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localSheetId="1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1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11" hidden="1">{#N/A,#N/A,FALSE,"Rev by Division - Graph"}</definedName>
    <definedName name="wrn.graph1." localSheetId="0" hidden="1">{#N/A,#N/A,FALSE,"Rev by Division - Graph"}</definedName>
    <definedName name="wrn.graph1." localSheetId="10" hidden="1">{#N/A,#N/A,FALSE,"Rev by Division - Graph"}</definedName>
    <definedName name="wrn.graph1." hidden="1">{#N/A,#N/A,FALSE,"Rev by Division - Graph"}</definedName>
    <definedName name="wrn.HR30." localSheetId="11" hidden="1">{#N/A,#N/A,FALSE,"HR";#N/A,#N/A,FALSE,"10-40"}</definedName>
    <definedName name="wrn.HR30." localSheetId="0" hidden="1">{#N/A,#N/A,FALSE,"HR";#N/A,#N/A,FALSE,"10-40"}</definedName>
    <definedName name="wrn.HR30." localSheetId="10" hidden="1">{#N/A,#N/A,FALSE,"HR";#N/A,#N/A,FALSE,"10-40"}</definedName>
    <definedName name="wrn.HR30." hidden="1">{#N/A,#N/A,FALSE,"HR";#N/A,#N/A,FALSE,"10-40"}</definedName>
    <definedName name="wrn.HR40." localSheetId="11" hidden="1">{#N/A,#N/A,FALSE,"10-40"}</definedName>
    <definedName name="wrn.HR40." localSheetId="0" hidden="1">{#N/A,#N/A,FALSE,"10-40"}</definedName>
    <definedName name="wrn.HR40." localSheetId="10" hidden="1">{#N/A,#N/A,FALSE,"10-40"}</definedName>
    <definedName name="wrn.HR40." hidden="1">{#N/A,#N/A,FALSE,"10-40"}</definedName>
    <definedName name="wrn.HRTOTAL." localSheetId="11" hidden="1">{#N/A,#N/A,FALSE,"HR";#N/A,#N/A,FALSE,"10-40"}</definedName>
    <definedName name="wrn.HRTOTAL." localSheetId="0" hidden="1">{#N/A,#N/A,FALSE,"HR";#N/A,#N/A,FALSE,"10-40"}</definedName>
    <definedName name="wrn.HRTOTAL." localSheetId="10" hidden="1">{#N/A,#N/A,FALSE,"HR";#N/A,#N/A,FALSE,"10-40"}</definedName>
    <definedName name="wrn.HRTOTAL." hidden="1">{#N/A,#N/A,FALSE,"HR";#N/A,#N/A,FALSE,"10-40"}</definedName>
    <definedName name="wrn.Income._.State." localSheetId="11" hidden="1">{#N/A,#N/A,FALSE,"Income statement";#N/A,#N/A,FALSE,"Income Statement by Plant"}</definedName>
    <definedName name="wrn.Income._.State." localSheetId="0" hidden="1">{#N/A,#N/A,FALSE,"Income statement";#N/A,#N/A,FALSE,"Income Statement by Plant"}</definedName>
    <definedName name="wrn.Income._.State." localSheetId="10" hidden="1">{#N/A,#N/A,FALSE,"Income statement";#N/A,#N/A,FALSE,"Income Statement by Plant"}</definedName>
    <definedName name="wrn.Income._.State." hidden="1">{#N/A,#N/A,FALSE,"Income statement";#N/A,#N/A,FALSE,"Income Statement by Plant"}</definedName>
    <definedName name="wrn.Income._.State._.and._.CapEx." localSheetId="11" hidden="1">{#N/A,#N/A,FALSE,"Income statement";#N/A,#N/A,FALSE,"Income Statement by Plant"}</definedName>
    <definedName name="wrn.Income._.State._.and._.CapEx." localSheetId="0" hidden="1">{#N/A,#N/A,FALSE,"Income statement";#N/A,#N/A,FALSE,"Income Statement by Plant"}</definedName>
    <definedName name="wrn.Income._.State._.and._.CapEx." localSheetId="10" hidden="1">{#N/A,#N/A,FALSE,"Income statement";#N/A,#N/A,FALSE,"Income Statement by Plant"}</definedName>
    <definedName name="wrn.Income._.State._.and._.CapEx." hidden="1">{#N/A,#N/A,FALSE,"Income statement";#N/A,#N/A,FALSE,"Income Statement by Plant"}</definedName>
    <definedName name="wrn.July._.thru._.Dec._.Reports." localSheetId="11"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localSheetId="1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11" hidden="1">{#N/A,#N/A,FALSE,"Liq";#N/A,#N/A,FALSE,"Solv";#N/A,#N/A,FALSE,"MaxDiv"}</definedName>
    <definedName name="wrn.Liquidity._.and._.Solvency._.Margins." localSheetId="0" hidden="1">{#N/A,#N/A,FALSE,"Liq";#N/A,#N/A,FALSE,"Solv";#N/A,#N/A,FALSE,"MaxDiv"}</definedName>
    <definedName name="wrn.Liquidity._.and._.Solvency._.Margins." localSheetId="10" hidden="1">{#N/A,#N/A,FALSE,"Liq";#N/A,#N/A,FALSE,"Solv";#N/A,#N/A,FALSE,"MaxDiv"}</definedName>
    <definedName name="wrn.Liquidity._.and._.Solvency._.Margins." hidden="1">{#N/A,#N/A,FALSE,"Liq";#N/A,#N/A,FALSE,"Solv";#N/A,#N/A,FALSE,"MaxDiv"}</definedName>
    <definedName name="wrn.LOCALPL." localSheetId="11"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localSheetId="1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11" hidden="1">{"lossbase",#N/A,FALSE,"LOSS PROVISION";"lossflow",#N/A,FALSE,"LOSS PROVISION";"lossfull",#N/A,FALSE,"LOSS PROVISION";"lossincr",#N/A,FALSE,"LOSS PROVISION";"lossmain",#N/A,FALSE,"LOSS PROVISION";"lossstea",#N/A,FALSE,"LOSS PROVISION"}</definedName>
    <definedName name="wrn.LOSSES." localSheetId="0" hidden="1">{"lossbase",#N/A,FALSE,"LOSS PROVISION";"lossflow",#N/A,FALSE,"LOSS PROVISION";"lossfull",#N/A,FALSE,"LOSS PROVISION";"lossincr",#N/A,FALSE,"LOSS PROVISION";"lossmain",#N/A,FALSE,"LOSS PROVISION";"lossstea",#N/A,FALSE,"LOSS PROVISION"}</definedName>
    <definedName name="wrn.LOSSES." localSheetId="1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11" hidden="1">{#N/A,#N/A,TRUE,"Proposal";#N/A,#N/A,TRUE,"Assumptions";#N/A,#N/A,TRUE,"Net Income";#N/A,#N/A,TRUE,"Balsheet";#N/A,#N/A,TRUE,"Capex";#N/A,#N/A,TRUE,"Volumes";#N/A,#N/A,TRUE,"Revenues";#N/A,#N/A,TRUE,"Var.Costs";#N/A,#N/A,TRUE,"Personnel";#N/A,#N/A,TRUE,"Other costs";#N/A,#N/A,TRUE,"MKTG and G&amp;A"}</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localSheetId="1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11" hidden="1">{"TRSONLY",#N/A,FALSE,"08-SUM ";"MISCUNITS",#N/A,FALSE,"08-SUM "}</definedName>
    <definedName name="wrn.nca" localSheetId="0" hidden="1">{"TRSONLY",#N/A,FALSE,"08-SUM ";"MISCUNITS",#N/A,FALSE,"08-SUM "}</definedName>
    <definedName name="wrn.nca" localSheetId="10" hidden="1">{"TRSONLY",#N/A,FALSE,"08-SUM ";"MISCUNITS",#N/A,FALSE,"08-SUM "}</definedName>
    <definedName name="wrn.nca" hidden="1">{"TRSONLY",#N/A,FALSE,"08-SUM ";"MISCUNITS",#N/A,FALSE,"08-SUM "}</definedName>
    <definedName name="wrn.NJ._.IFG._.LOAN." localSheetId="11" hidden="1">{#N/A,#N/A,FALSE,"NJ IFG LOAN"}</definedName>
    <definedName name="wrn.NJ._.IFG._.LOAN." localSheetId="0" hidden="1">{#N/A,#N/A,FALSE,"NJ IFG LOAN"}</definedName>
    <definedName name="wrn.NJ._.IFG._.LOAN." localSheetId="10" hidden="1">{#N/A,#N/A,FALSE,"NJ IFG LOAN"}</definedName>
    <definedName name="wrn.NJ._.IFG._.LOAN." hidden="1">{#N/A,#N/A,FALSE,"NJ IFG LOAN"}</definedName>
    <definedName name="wrn.OmnicareModel." localSheetId="11"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localSheetId="1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11" hidden="1">{#N/A,#N/A,TRUE,"Revenue Summary";#N/A,#N/A,TRUE,"DOS";#N/A,#N/A,TRUE,"Graph1";#N/A,#N/A,TRUE,"Graph2";#N/A,#N/A,TRUE,"Graph3"}</definedName>
    <definedName name="wrn.Operating._.Report." localSheetId="0" hidden="1">{#N/A,#N/A,TRUE,"Revenue Summary";#N/A,#N/A,TRUE,"DOS";#N/A,#N/A,TRUE,"Graph1";#N/A,#N/A,TRUE,"Graph2";#N/A,#N/A,TRUE,"Graph3"}</definedName>
    <definedName name="wrn.Operating._.Report." localSheetId="10" hidden="1">{#N/A,#N/A,TRUE,"Revenue Summary";#N/A,#N/A,TRUE,"DOS";#N/A,#N/A,TRUE,"Graph1";#N/A,#N/A,TRUE,"Graph2";#N/A,#N/A,TRUE,"Graph3"}</definedName>
    <definedName name="wrn.Operating._.Report." hidden="1">{#N/A,#N/A,TRUE,"Revenue Summary";#N/A,#N/A,TRUE,"DOS";#N/A,#N/A,TRUE,"Graph1";#N/A,#N/A,TRUE,"Graph2";#N/A,#N/A,TRUE,"Graph3"}</definedName>
    <definedName name="wrn.package." localSheetId="11" hidden="1">{#N/A,#N/A,FALSE,"Capital Costs (Output)";#N/A,#N/A,FALSE,"Cash Flow";#N/A,#N/A,FALSE,"Leasing";#N/A,#N/A,FALSE,"Cash Flow (2)"}</definedName>
    <definedName name="wrn.package." localSheetId="0" hidden="1">{#N/A,#N/A,FALSE,"Capital Costs (Output)";#N/A,#N/A,FALSE,"Cash Flow";#N/A,#N/A,FALSE,"Leasing";#N/A,#N/A,FALSE,"Cash Flow (2)"}</definedName>
    <definedName name="wrn.package." localSheetId="10" hidden="1">{#N/A,#N/A,FALSE,"Capital Costs (Output)";#N/A,#N/A,FALSE,"Cash Flow";#N/A,#N/A,FALSE,"Leasing";#N/A,#N/A,FALSE,"Cash Flow (2)"}</definedName>
    <definedName name="wrn.package." hidden="1">{#N/A,#N/A,FALSE,"Capital Costs (Output)";#N/A,#N/A,FALSE,"Cash Flow";#N/A,#N/A,FALSE,"Leasing";#N/A,#N/A,FALSE,"Cash Flow (2)"}</definedName>
    <definedName name="wrn.PL_All." localSheetId="11"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localSheetId="1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11" hidden="1">{"SUMMARY",#N/A,TRUE,"MARCH94";"DETAIL",#N/A,TRUE,"MARCH94"}</definedName>
    <definedName name="wrn.PREMIUM._.REPORT._.WORKING._.PAPERS." localSheetId="0" hidden="1">{"SUMMARY",#N/A,TRUE,"MARCH94";"DETAIL",#N/A,TRUE,"MARCH94"}</definedName>
    <definedName name="wrn.PREMIUM._.REPORT._.WORKING._.PAPERS." localSheetId="10" hidden="1">{"SUMMARY",#N/A,TRUE,"MARCH94";"DETAIL",#N/A,TRUE,"MARCH94"}</definedName>
    <definedName name="wrn.PREMIUM._.REPORT._.WORKING._.PAPERS." hidden="1">{"SUMMARY",#N/A,TRUE,"MARCH94";"DETAIL",#N/A,TRUE,"MARCH94"}</definedName>
    <definedName name="wrn.Print." localSheetId="11" hidden="1">{"vi1",#N/A,FALSE,"Financial Statements";"vi2",#N/A,FALSE,"Financial Statements";#N/A,#N/A,FALSE,"DCF"}</definedName>
    <definedName name="wrn.Print." localSheetId="0" hidden="1">{"vi1",#N/A,FALSE,"Financial Statements";"vi2",#N/A,FALSE,"Financial Statements";#N/A,#N/A,FALSE,"DCF"}</definedName>
    <definedName name="wrn.Print." localSheetId="10" hidden="1">{"vi1",#N/A,FALSE,"Financial Statements";"vi2",#N/A,FALSE,"Financial Statements";#N/A,#N/A,FALSE,"DCF"}</definedName>
    <definedName name="wrn.Print." hidden="1">{"vi1",#N/A,FALSE,"Financial Statements";"vi2",#N/A,FALSE,"Financial Statements";#N/A,#N/A,FALSE,"DCF"}</definedName>
    <definedName name="wrn.print._.graphs." localSheetId="11" hidden="1">{"cap_structure",#N/A,FALSE,"Graph-Mkt Cap";"price",#N/A,FALSE,"Graph-Price";"ebit",#N/A,FALSE,"Graph-EBITDA";"ebitda",#N/A,FALSE,"Graph-EBITDA"}</definedName>
    <definedName name="wrn.print._.graphs." localSheetId="0" hidden="1">{"cap_structure",#N/A,FALSE,"Graph-Mkt Cap";"price",#N/A,FALSE,"Graph-Price";"ebit",#N/A,FALSE,"Graph-EBITDA";"ebitda",#N/A,FALSE,"Graph-EBITDA"}</definedName>
    <definedName name="wrn.print._.graphs." localSheetId="1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1" hidden="1">{"inputs raw data",#N/A,TRUE,"INPUT"}</definedName>
    <definedName name="wrn.print._.raw._.data._.entry." localSheetId="0" hidden="1">{"inputs raw data",#N/A,TRUE,"INPUT"}</definedName>
    <definedName name="wrn.print._.raw._.data._.entry." localSheetId="10" hidden="1">{"inputs raw data",#N/A,TRUE,"INPUT"}</definedName>
    <definedName name="wrn.print._.raw._.data._.entry." hidden="1">{"inputs raw data",#N/A,TRUE,"INPUT"}</definedName>
    <definedName name="wrn.print._.summary._.sheets." localSheetId="11" hidden="1">{"summary1",#N/A,TRUE,"Comps";"summary2",#N/A,TRUE,"Comps";"summary3",#N/A,TRUE,"Comps"}</definedName>
    <definedName name="wrn.print._.summary._.sheets." localSheetId="0" hidden="1">{"summary1",#N/A,TRUE,"Comps";"summary2",#N/A,TRUE,"Comps";"summary3",#N/A,TRUE,"Comps"}</definedName>
    <definedName name="wrn.print._.summary._.sheets." localSheetId="10" hidden="1">{"summary1",#N/A,TRUE,"Comps";"summary2",#N/A,TRUE,"Comps";"summary3",#N/A,TRUE,"Comps"}</definedName>
    <definedName name="wrn.print._.summary._.sheets." hidden="1">{"summary1",#N/A,TRUE,"Comps";"summary2",#N/A,TRUE,"Comps";"summary3",#N/A,TRUE,"Comps"}</definedName>
    <definedName name="wrn.Print_Buyer." localSheetId="11" hidden="1">{#N/A,"DR",FALSE,"increm pf";#N/A,"MAMSI",FALSE,"increm pf";#N/A,"MAXI",FALSE,"increm pf";#N/A,"PCAM",FALSE,"increm pf";#N/A,"PHSV",FALSE,"increm pf";#N/A,"SIE",FALSE,"increm pf"}</definedName>
    <definedName name="wrn.Print_Buyer." localSheetId="0" hidden="1">{#N/A,"DR",FALSE,"increm pf";#N/A,"MAMSI",FALSE,"increm pf";#N/A,"MAXI",FALSE,"increm pf";#N/A,"PCAM",FALSE,"increm pf";#N/A,"PHSV",FALSE,"increm pf";#N/A,"SIE",FALSE,"increm pf"}</definedName>
    <definedName name="wrn.Print_Buyer." localSheetId="1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1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localSheetId="1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11" hidden="1">{"PA1",#N/A,FALSE,"BORDMW";"pa2",#N/A,FALSE,"BORDMW";"PA3",#N/A,FALSE,"BORDMW";"PA4",#N/A,FALSE,"BORDMW"}</definedName>
    <definedName name="wrn.PrintAll." localSheetId="0" hidden="1">{"PA1",#N/A,FALSE,"BORDMW";"pa2",#N/A,FALSE,"BORDMW";"PA3",#N/A,FALSE,"BORDMW";"PA4",#N/A,FALSE,"BORDMW"}</definedName>
    <definedName name="wrn.PrintAll." localSheetId="10" hidden="1">{"PA1",#N/A,FALSE,"BORDMW";"pa2",#N/A,FALSE,"BORDMW";"PA3",#N/A,FALSE,"BORDMW";"PA4",#N/A,FALSE,"BORDMW"}</definedName>
    <definedName name="wrn.PrintAll." hidden="1">{"PA1",#N/A,FALSE,"BORDMW";"pa2",#N/A,FALSE,"BORDMW";"PA3",#N/A,FALSE,"BORDMW";"PA4",#N/A,FALSE,"BORDMW"}</definedName>
    <definedName name="wrn.Printout." localSheetId="11" hidden="1">{"page1",#N/A,FALSE,"Casual RLE";"page2",#N/A,FALSE,"Casual RLE"}</definedName>
    <definedName name="wrn.Printout." localSheetId="0" hidden="1">{"page1",#N/A,FALSE,"Casual RLE";"page2",#N/A,FALSE,"Casual RLE"}</definedName>
    <definedName name="wrn.Printout." localSheetId="10" hidden="1">{"page1",#N/A,FALSE,"Casual RLE";"page2",#N/A,FALSE,"Casual RLE"}</definedName>
    <definedName name="wrn.Printout." hidden="1">{"page1",#N/A,FALSE,"Casual RLE";"page2",#N/A,FALSE,"Casual RLE"}</definedName>
    <definedName name="wrn.Quick._.July._.thru._.Dec." localSheetId="11" hidden="1">{"PC99 July thru Dec",#N/A,FALSE,"RKFL CO."}</definedName>
    <definedName name="wrn.Quick._.July._.thru._.Dec." localSheetId="0" hidden="1">{"PC99 July thru Dec",#N/A,FALSE,"RKFL CO."}</definedName>
    <definedName name="wrn.Quick._.July._.thru._.Dec." localSheetId="10" hidden="1">{"PC99 July thru Dec",#N/A,FALSE,"RKFL CO."}</definedName>
    <definedName name="wrn.Quick._.July._.thru._.Dec." hidden="1">{"PC99 July thru Dec",#N/A,FALSE,"RKFL CO."}</definedName>
    <definedName name="wrn.RATIO." localSheetId="11"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localSheetId="1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11" hidden="1">{"reagan is",#N/A,FALSE,"CONS IS";"reagan na",#N/A,FALSE,"NOTE PAYMENTS";"reagan bs",#N/A,FALSE,"CONS BS";"reagan cf",#N/A,FALSE,"CONS BS";"reagan ds",#N/A,FALSE,"CONS BS"}</definedName>
    <definedName name="wrn.reagan." localSheetId="0" hidden="1">{"reagan is",#N/A,FALSE,"CONS IS";"reagan na",#N/A,FALSE,"NOTE PAYMENTS";"reagan bs",#N/A,FALSE,"CONS BS";"reagan cf",#N/A,FALSE,"CONS BS";"reagan ds",#N/A,FALSE,"CONS BS"}</definedName>
    <definedName name="wrn.reagan." localSheetId="1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11" hidden="1">{#N/A,#N/A,FALSE,"Loan Summary";#N/A,#N/A,FALSE,"NOI";"RR and Expir",#N/A,FALSE,"Rental";"Sales History",#N/A,FALSE,"Rental";#N/A,#N/A,FALSE,"Reserves"}</definedName>
    <definedName name="wrn.Report." localSheetId="0" hidden="1">{#N/A,#N/A,FALSE,"Loan Summary";#N/A,#N/A,FALSE,"NOI";"RR and Expir",#N/A,FALSE,"Rental";"Sales History",#N/A,FALSE,"Rental";#N/A,#N/A,FALSE,"Reserves"}</definedName>
    <definedName name="wrn.Report." localSheetId="1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11" hidden="1">{"Income and Sales Costs",#N/A,FALSE,"RKFL CO.";"Operating Costs and Bottom Line",#N/A,FALSE,"RKFL CO."}</definedName>
    <definedName name="wrn.RKFL._.Company._.Monitor." localSheetId="0" hidden="1">{"Income and Sales Costs",#N/A,FALSE,"RKFL CO.";"Operating Costs and Bottom Line",#N/A,FALSE,"RKFL CO."}</definedName>
    <definedName name="wrn.RKFL._.Company._.Monitor." localSheetId="1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11"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localSheetId="1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11" hidden="1">{"sales",#N/A,FALSE,"Sales";"sales existing",#N/A,FALSE,"Sales";"sales rd1",#N/A,FALSE,"Sales";"sales rd2",#N/A,FALSE,"Sales"}</definedName>
    <definedName name="wrn.sales." localSheetId="0" hidden="1">{"sales",#N/A,FALSE,"Sales";"sales existing",#N/A,FALSE,"Sales";"sales rd1",#N/A,FALSE,"Sales";"sales rd2",#N/A,FALSE,"Sales"}</definedName>
    <definedName name="wrn.sales." localSheetId="10" hidden="1">{"sales",#N/A,FALSE,"Sales";"sales existing",#N/A,FALSE,"Sales";"sales rd1",#N/A,FALSE,"Sales";"sales rd2",#N/A,FALSE,"Sales"}</definedName>
    <definedName name="wrn.sales." hidden="1">{"sales",#N/A,FALSE,"Sales";"sales existing",#N/A,FALSE,"Sales";"sales rd1",#N/A,FALSE,"Sales";"sales rd2",#N/A,FALSE,"Sales"}</definedName>
    <definedName name="wrn.Sept.._.96." localSheetId="11"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localSheetId="1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11" hidden="1">{"CREDIT STATISTICS",#N/A,FALSE,"STATS";"CF_AND_IS",#N/A,FALSE,"PLAN";"BALSHEET",#N/A,FALSE,"BALANCE SHEET"}</definedName>
    <definedName name="wrn.SHORT." localSheetId="0" hidden="1">{"CREDIT STATISTICS",#N/A,FALSE,"STATS";"CF_AND_IS",#N/A,FALSE,"PLAN";"BALSHEET",#N/A,FALSE,"BALANCE SHEET"}</definedName>
    <definedName name="wrn.SHORT." localSheetId="10" hidden="1">{"CREDIT STATISTICS",#N/A,FALSE,"STATS";"CF_AND_IS",#N/A,FALSE,"PLAN";"BALSHEET",#N/A,FALSE,"BALANCE SHEET"}</definedName>
    <definedName name="wrn.SHORT." hidden="1">{"CREDIT STATISTICS",#N/A,FALSE,"STATS";"CF_AND_IS",#N/A,FALSE,"PLAN";"BALSHEET",#N/A,FALSE,"BALANCE SHEET"}</definedName>
    <definedName name="wrn.Short._.Form._.Print._.Out." localSheetId="11" hidden="1">{"Summary",#N/A,TRUE,"Summary";"Assumptions",#N/A,TRUE,"Assumptions";"Combined (Short)",#N/A,TRUE,"Combined Group"}</definedName>
    <definedName name="wrn.Short._.Form._.Print._.Out." localSheetId="0" hidden="1">{"Summary",#N/A,TRUE,"Summary";"Assumptions",#N/A,TRUE,"Assumptions";"Combined (Short)",#N/A,TRUE,"Combined Group"}</definedName>
    <definedName name="wrn.Short._.Form._.Print._.Out." localSheetId="1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11" hidden="1">{"showroom",#N/A,FALSE,"ENT (by shows)"}</definedName>
    <definedName name="wrn.showroom." localSheetId="0" hidden="1">{"showroom",#N/A,FALSE,"ENT (by shows)"}</definedName>
    <definedName name="wrn.showroom." localSheetId="10" hidden="1">{"showroom",#N/A,FALSE,"ENT (by shows)"}</definedName>
    <definedName name="wrn.showroom." hidden="1">{"showroom",#N/A,FALSE,"ENT (by shows)"}</definedName>
    <definedName name="wrn.SPREAD." localSheetId="11" hidden="1">{"spreadbase",#N/A,FALSE,"SPREAD REVENUES";"spreadflow",#N/A,FALSE,"SPREAD REVENUES";"spreadfull",#N/A,FALSE,"SPREAD REVENUES";"spreadincr",#N/A,FALSE,"SPREAD REVENUES";"spreadmain",#N/A,FALSE,"SPREAD REVENUES";"spreadstea",#N/A,FALSE,"SPREAD REVENUES"}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localSheetId="1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11" hidden="1">{#N/A,#N/A,FALSE,"COVER";#N/A,#N/A,FALSE,"Contents";#N/A,#N/A,FALSE,"BS";#N/A,#N/A,FALSE,"P&amp;L";#N/A,#N/A,FALSE,"NOTES";#N/A,#N/A,FALSE,"Underwriting Analysis";#N/A,#N/A,FALSE,"Solvency"}</definedName>
    <definedName name="wrn.Stainless._.FS." localSheetId="0" hidden="1">{#N/A,#N/A,FALSE,"COVER";#N/A,#N/A,FALSE,"Contents";#N/A,#N/A,FALSE,"BS";#N/A,#N/A,FALSE,"P&amp;L";#N/A,#N/A,FALSE,"NOTES";#N/A,#N/A,FALSE,"Underwriting Analysis";#N/A,#N/A,FALSE,"Solvency"}</definedName>
    <definedName name="wrn.Stainless._.FS." localSheetId="1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11" hidden="1">{#N/A,#N/A,FALSE,"BS";#N/A,#N/A,FALSE,"IS";#N/A,#N/A,FALSE,"STAT";#N/A,#N/A,FALSE,"BUD_qtr";#N/A,#N/A,FALSE,"BUD_ytd"}</definedName>
    <definedName name="wrn.STATEMENTS." localSheetId="0" hidden="1">{#N/A,#N/A,FALSE,"BS";#N/A,#N/A,FALSE,"IS";#N/A,#N/A,FALSE,"STAT";#N/A,#N/A,FALSE,"BUD_qtr";#N/A,#N/A,FALSE,"BUD_ytd"}</definedName>
    <definedName name="wrn.STATEMENTS." localSheetId="10" hidden="1">{#N/A,#N/A,FALSE,"BS";#N/A,#N/A,FALSE,"IS";#N/A,#N/A,FALSE,"STAT";#N/A,#N/A,FALSE,"BUD_qtr";#N/A,#N/A,FALSE,"BUD_ytd"}</definedName>
    <definedName name="wrn.STATEMENTS." hidden="1">{#N/A,#N/A,FALSE,"BS";#N/A,#N/A,FALSE,"IS";#N/A,#N/A,FALSE,"STAT";#N/A,#N/A,FALSE,"BUD_qtr";#N/A,#N/A,FALSE,"BUD_ytd"}</definedName>
    <definedName name="wrn.Summ." localSheetId="11" hidden="1">{#N/A,#N/A,TRUE,"Months 2003";#N/A,#N/A,TRUE,"Months 2004";#N/A,#N/A,TRUE,"Months 2005"}</definedName>
    <definedName name="wrn.Summ." localSheetId="0" hidden="1">{#N/A,#N/A,TRUE,"Months 2003";#N/A,#N/A,TRUE,"Months 2004";#N/A,#N/A,TRUE,"Months 2005"}</definedName>
    <definedName name="wrn.Summ." localSheetId="10" hidden="1">{#N/A,#N/A,TRUE,"Months 2003";#N/A,#N/A,TRUE,"Months 2004";#N/A,#N/A,TRUE,"Months 2005"}</definedName>
    <definedName name="wrn.Summ." hidden="1">{#N/A,#N/A,TRUE,"Months 2003";#N/A,#N/A,TRUE,"Months 2004";#N/A,#N/A,TRUE,"Months 2005"}</definedName>
    <definedName name="wrn.SUMMARY." localSheetId="1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localSheetId="1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11" hidden="1">{"SUMMARY",#N/A,FALSE,"SEPT94";"DETAIL",#N/A,FALSE,"SEPT94"}</definedName>
    <definedName name="wrn.SUMMARY._.AND._.DETAIL." localSheetId="0" hidden="1">{"SUMMARY",#N/A,FALSE,"SEPT94";"DETAIL",#N/A,FALSE,"SEPT94"}</definedName>
    <definedName name="wrn.SUMMARY._.AND._.DETAIL." localSheetId="10" hidden="1">{"SUMMARY",#N/A,FALSE,"SEPT94";"DETAIL",#N/A,FALSE,"SEPT94"}</definedName>
    <definedName name="wrn.SUMMARY._.AND._.DETAIL." hidden="1">{"SUMMARY",#N/A,FALSE,"SEPT94";"DETAIL",#N/A,FALSE,"SEPT94"}</definedName>
    <definedName name="wrn.Supporting._.Schedules." localSheetId="11" hidden="1">{#N/A,#N/A,TRUE,"ACC RENT";#N/A,#N/A,TRUE,"ACCT REC";#N/A,#N/A,TRUE,"RET EARN";#N/A,#N/A,TRUE,"PPE";#N/A,#N/A,TRUE,"TAXES PAY";#N/A,#N/A,TRUE,"WORK CAP";#N/A,#N/A,TRUE,"CASH FLOW";#N/A,#N/A,TRUE,"SERIES A LOAN"}</definedName>
    <definedName name="wrn.Supporting._.Schedules." localSheetId="0" hidden="1">{#N/A,#N/A,TRUE,"ACC RENT";#N/A,#N/A,TRUE,"ACCT REC";#N/A,#N/A,TRUE,"RET EARN";#N/A,#N/A,TRUE,"PPE";#N/A,#N/A,TRUE,"TAXES PAY";#N/A,#N/A,TRUE,"WORK CAP";#N/A,#N/A,TRUE,"CASH FLOW";#N/A,#N/A,TRUE,"SERIES A LOAN"}</definedName>
    <definedName name="wrn.Supporting._.Schedules." localSheetId="1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11" hidden="1">{#N/A,#N/A,TRUE,"CCSG P&amp;L (6)";#N/A,#N/A,TRUE,"CCSG P&amp;L";#N/A,#N/A,TRUE,"CCSG P&amp;L (2)"}</definedName>
    <definedName name="wrn.test1." localSheetId="0" hidden="1">{#N/A,#N/A,TRUE,"CCSG P&amp;L (6)";#N/A,#N/A,TRUE,"CCSG P&amp;L";#N/A,#N/A,TRUE,"CCSG P&amp;L (2)"}</definedName>
    <definedName name="wrn.test1." localSheetId="10" hidden="1">{#N/A,#N/A,TRUE,"CCSG P&amp;L (6)";#N/A,#N/A,TRUE,"CCSG P&amp;L";#N/A,#N/A,TRUE,"CCSG P&amp;L (2)"}</definedName>
    <definedName name="wrn.test1." hidden="1">{#N/A,#N/A,TRUE,"CCSG P&amp;L (6)";#N/A,#N/A,TRUE,"CCSG P&amp;L";#N/A,#N/A,TRUE,"CCSG P&amp;L (2)"}</definedName>
    <definedName name="wrn.TestRep." localSheetId="11" hidden="1">{"Test",#N/A,FALSE,"Index";#N/A,"RISK",FALSE,"MarketProjection"}</definedName>
    <definedName name="wrn.TestRep." localSheetId="0" hidden="1">{"Test",#N/A,FALSE,"Index";#N/A,"RISK",FALSE,"MarketProjection"}</definedName>
    <definedName name="wrn.TestRep." localSheetId="10" hidden="1">{"Test",#N/A,FALSE,"Index";#N/A,"RISK",FALSE,"MarketProjection"}</definedName>
    <definedName name="wrn.TestRep." hidden="1">{"Test",#N/A,FALSE,"Index";#N/A,"RISK",FALSE,"MarketProjection"}</definedName>
    <definedName name="wrn.TOTAL." localSheetId="11" hidden="1">{"YEAR1",#N/A,FALSE,"Total";"YEAR1",#N/A,FALSE,"Card Total";"YEAR1",#N/A,FALSE,"Optima";"YEAR1",#N/A,FALSE,"Delta";"YEAR1",#N/A,FALSE,"Internal LOC";"YEAR1",#N/A,FALSE,"Bank One";"YEAR1",#N/A,FALSE,"Wells Fargo";"YEAR1",#N/A,FALSE,"WCA";"YEAR1",#N/A,FALSE,"Joint Venture";"YEAR1",#N/A,FALSE,"Secured";"YEAR1",#N/A,FALSE,"SE"}</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localSheetId="1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11" hidden="1">{"Summary",#N/A,FALSE,"Total GSD";"Summary ISPR",#N/A,FALSE,"Total ISPR";"Summary Admin",#N/A,FALSE,"70023"}</definedName>
    <definedName name="wrn.Total._.Summary." localSheetId="0" hidden="1">{"Summary",#N/A,FALSE,"Total GSD";"Summary ISPR",#N/A,FALSE,"Total ISPR";"Summary Admin",#N/A,FALSE,"70023"}</definedName>
    <definedName name="wrn.Total._.Summary." localSheetId="10" hidden="1">{"Summary",#N/A,FALSE,"Total GSD";"Summary ISPR",#N/A,FALSE,"Total ISPR";"Summary Admin",#N/A,FALSE,"70023"}</definedName>
    <definedName name="wrn.Total._.Summary." hidden="1">{"Summary",#N/A,FALSE,"Total GSD";"Summary ISPR",#N/A,FALSE,"Total ISPR";"Summary Admin",#N/A,FALSE,"70023"}</definedName>
    <definedName name="wrn.Total_98." localSheetId="11" hidden="1">{"YEAR2",#N/A,FALSE,"Total";"YEAR2",#N/A,FALSE,"Card Total";"YEAR2",#N/A,FALSE,"Optima";"YEAR2",#N/A,FALSE,"Delta";"YEAR2",#N/A,FALSE,"LOC";"YEAR2",#N/A,FALSE,"Bank One";"YEAR2",#N/A,FALSE,"JV";"YEAR2",#N/A,FALSE,"WCA";"YEAR2",#N/A,FALSE,"SE"}</definedName>
    <definedName name="wrn.Total_98." localSheetId="0" hidden="1">{"YEAR2",#N/A,FALSE,"Total";"YEAR2",#N/A,FALSE,"Card Total";"YEAR2",#N/A,FALSE,"Optima";"YEAR2",#N/A,FALSE,"Delta";"YEAR2",#N/A,FALSE,"LOC";"YEAR2",#N/A,FALSE,"Bank One";"YEAR2",#N/A,FALSE,"JV";"YEAR2",#N/A,FALSE,"WCA";"YEAR2",#N/A,FALSE,"SE"}</definedName>
    <definedName name="wrn.Total_98." localSheetId="1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11" hidden="1">{"Optima_99",#N/A,FALSE,"Optima"}</definedName>
    <definedName name="wrn.Total_99." localSheetId="0" hidden="1">{"Optima_99",#N/A,FALSE,"Optima"}</definedName>
    <definedName name="wrn.Total_99." localSheetId="10" hidden="1">{"Optima_99",#N/A,FALSE,"Optima"}</definedName>
    <definedName name="wrn.Total_99." hidden="1">{"Optima_99",#N/A,FALSE,"Optima"}</definedName>
    <definedName name="wrn.TotalReport." localSheetId="11" hidden="1">{#N/A,#N/A,FALSE,"ExecSum12.31.05";#N/A,#N/A,FALSE,"ExecSum9.30.05";#N/A,#N/A,FALSE,"Ultimate";#N/A,#N/A,FALSE,"WC1";#N/A,#N/A,FALSE,"WC2";#N/A,#N/A,FALSE,"GL1";#N/A,#N/A,FALSE,"GL2";#N/A,#N/A,FALSE,"AL1";#N/A,#N/A,FALSE,"AL2";#N/A,#N/A,FALSE,"DIC Sim";#N/A,#N/A,FALSE,"Loss Data";#N/A,#N/A,FALSE,"Exposures";#N/A,#N/A,FALSE,"DIC"}</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localSheetId="1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11" hidden="1">{#N/A,#N/A,TRUE,"Combined";#N/A,#N/A,TRUE,"HotRoll";#N/A,#N/A,TRUE,"Gadd";#N/A,#N/A,TRUE,"Wesson";#N/A,#N/A,TRUE,"BrightBar";#N/A,#N/A,TRUE,"GB Longmore";#N/A,#N/A,TRUE,"MES";#N/A,#N/A,TRUE,"Wesson Bright";#N/A,#N/A,TRUE,"Macreadys";#N/A,#N/A,TRUE,"HeadOffice"}</definedName>
    <definedName name="wrn.UK." localSheetId="0" hidden="1">{#N/A,#N/A,TRUE,"Combined";#N/A,#N/A,TRUE,"HotRoll";#N/A,#N/A,TRUE,"Gadd";#N/A,#N/A,TRUE,"Wesson";#N/A,#N/A,TRUE,"BrightBar";#N/A,#N/A,TRUE,"GB Longmore";#N/A,#N/A,TRUE,"MES";#N/A,#N/A,TRUE,"Wesson Bright";#N/A,#N/A,TRUE,"Macreadys";#N/A,#N/A,TRUE,"HeadOffice"}</definedName>
    <definedName name="wrn.UK." localSheetId="1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11"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localSheetId="1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11" hidden="1">{#N/A,#N/A,FALSE,"Colombo";#N/A,#N/A,FALSE,"Colata";#N/A,#N/A,FALSE,"Colombo + Colata"}</definedName>
    <definedName name="wrn.Valuation." localSheetId="0" hidden="1">{#N/A,#N/A,FALSE,"Colombo";#N/A,#N/A,FALSE,"Colata";#N/A,#N/A,FALSE,"Colombo + Colata"}</definedName>
    <definedName name="wrn.Valuation." localSheetId="10" hidden="1">{#N/A,#N/A,FALSE,"Colombo";#N/A,#N/A,FALSE,"Colata";#N/A,#N/A,FALSE,"Colombo + Colata"}</definedName>
    <definedName name="wrn.Valuation." hidden="1">{#N/A,#N/A,FALSE,"Colombo";#N/A,#N/A,FALSE,"Colata";#N/A,#N/A,FALSE,"Colombo + Colata"}</definedName>
    <definedName name="wrn.YEAR_99." localSheetId="11" hidden="1">{"YEAR_99",#N/A,FALSE,"Year 1";"YEAR_99_ASSUMPTIONS",#N/A,FALSE,"Year 1"}</definedName>
    <definedName name="wrn.YEAR_99." localSheetId="0" hidden="1">{"YEAR_99",#N/A,FALSE,"Year 1";"YEAR_99_ASSUMPTIONS",#N/A,FALSE,"Year 1"}</definedName>
    <definedName name="wrn.YEAR_99." localSheetId="10" hidden="1">{"YEAR_99",#N/A,FALSE,"Year 1";"YEAR_99_ASSUMPTIONS",#N/A,FALSE,"Year 1"}</definedName>
    <definedName name="wrn.YEAR_99." hidden="1">{"YEAR_99",#N/A,FALSE,"Year 1";"YEAR_99_ASSUMPTIONS",#N/A,FALSE,"Year 1"}</definedName>
    <definedName name="wrn.YEAR1." localSheetId="11" hidden="1">{"YEAR1",#N/A,FALSE,"Sheet 1"}</definedName>
    <definedName name="wrn.YEAR1." localSheetId="0" hidden="1">{"YEAR1",#N/A,FALSE,"Sheet 1"}</definedName>
    <definedName name="wrn.YEAR1." localSheetId="10" hidden="1">{"YEAR1",#N/A,FALSE,"Sheet 1"}</definedName>
    <definedName name="wrn.YEAR1." hidden="1">{"YEAR1",#N/A,FALSE,"Sheet 1"}</definedName>
    <definedName name="wrn.YEAR1_ALL." localSheetId="11" hidden="1">{"YEAR1",#N/A,FALSE,"Sheet 1";"YEAR1_ASSUMP",#N/A,FALSE,"Sheet 1";"YEAR1_PERCENT",#N/A,FALSE,"Sheet 1"}</definedName>
    <definedName name="wrn.YEAR1_ALL." localSheetId="0" hidden="1">{"YEAR1",#N/A,FALSE,"Sheet 1";"YEAR1_ASSUMP",#N/A,FALSE,"Sheet 1";"YEAR1_PERCENT",#N/A,FALSE,"Sheet 1"}</definedName>
    <definedName name="wrn.YEAR1_ALL." localSheetId="10" hidden="1">{"YEAR1",#N/A,FALSE,"Sheet 1";"YEAR1_ASSUMP",#N/A,FALSE,"Sheet 1";"YEAR1_PERCENT",#N/A,FALSE,"Sheet 1"}</definedName>
    <definedName name="wrn.YEAR1_ALL." hidden="1">{"YEAR1",#N/A,FALSE,"Sheet 1";"YEAR1_ASSUMP",#N/A,FALSE,"Sheet 1";"YEAR1_PERCENT",#N/A,FALSE,"Sheet 1"}</definedName>
    <definedName name="wrn.YEAR2." localSheetId="11" hidden="1">{"YEAR2",#N/A,FALSE,"Sheet 1";"YEAR2_ASSUMP",#N/A,FALSE,"Sheet 1";"YEAR2_PERCENT",#N/A,FALSE,"Sheet 1"}</definedName>
    <definedName name="wrn.YEAR2." localSheetId="0" hidden="1">{"YEAR2",#N/A,FALSE,"Sheet 1";"YEAR2_ASSUMP",#N/A,FALSE,"Sheet 1";"YEAR2_PERCENT",#N/A,FALSE,"Sheet 1"}</definedName>
    <definedName name="wrn.YEAR2." localSheetId="10" hidden="1">{"YEAR2",#N/A,FALSE,"Sheet 1";"YEAR2_ASSUMP",#N/A,FALSE,"Sheet 1";"YEAR2_PERCENT",#N/A,FALSE,"Sheet 1"}</definedName>
    <definedName name="wrn.YEAR2." hidden="1">{"YEAR2",#N/A,FALSE,"Sheet 1";"YEAR2_ASSUMP",#N/A,FALSE,"Sheet 1";"YEAR2_PERCENT",#N/A,FALSE,"Sheet 1"}</definedName>
    <definedName name="wrn.YEAR3." localSheetId="11" hidden="1">{"YEAR3",#N/A,FALSE,"Sheet 1"}</definedName>
    <definedName name="wrn.YEAR3." localSheetId="0" hidden="1">{"YEAR3",#N/A,FALSE,"Sheet 1"}</definedName>
    <definedName name="wrn.YEAR3." localSheetId="10" hidden="1">{"YEAR3",#N/A,FALSE,"Sheet 1"}</definedName>
    <definedName name="wrn.YEAR3." hidden="1">{"YEAR3",#N/A,FALSE,"Sheet 1"}</definedName>
    <definedName name="wrn.YEAR4." localSheetId="11" hidden="1">{"YEAR4",#N/A,FALSE,"Sheet 1"}</definedName>
    <definedName name="wrn.YEAR4." localSheetId="0" hidden="1">{"YEAR4",#N/A,FALSE,"Sheet 1"}</definedName>
    <definedName name="wrn.YEAR4." localSheetId="10" hidden="1">{"YEAR4",#N/A,FALSE,"Sheet 1"}</definedName>
    <definedName name="wrn.YEAR4." hidden="1">{"YEAR4",#N/A,FALSE,"Sheet 1"}</definedName>
    <definedName name="wrn.YEAR5." localSheetId="11" hidden="1">{"YEAR5",#N/A,FALSE,"Sheet 1"}</definedName>
    <definedName name="wrn.YEAR5." localSheetId="0" hidden="1">{"YEAR5",#N/A,FALSE,"Sheet 1"}</definedName>
    <definedName name="wrn.YEAR5." localSheetId="10" hidden="1">{"YEAR5",#N/A,FALSE,"Sheet 1"}</definedName>
    <definedName name="wrn.YEAR5." hidden="1">{"YEAR5",#N/A,FALSE,"Sheet 1"}</definedName>
    <definedName name="wrn.YEARLY_SUM." localSheetId="11" hidden="1">{"YEARLY_SUM",#N/A,FALSE,"Sheet 1"}</definedName>
    <definedName name="wrn.YEARLY_SUM." localSheetId="0" hidden="1">{"YEARLY_SUM",#N/A,FALSE,"Sheet 1"}</definedName>
    <definedName name="wrn.YEARLY_SUM." localSheetId="10" hidden="1">{"YEARLY_SUM",#N/A,FALSE,"Sheet 1"}</definedName>
    <definedName name="wrn.YEARLY_SUM." hidden="1">{"YEARLY_SUM",#N/A,FALSE,"Sheet 1"}</definedName>
    <definedName name="wrn.השוואה._.דוח._.כספי." localSheetId="11" hidden="1">{"מאזן אחוזים",#N/A,FALSE,"מאזן";"רוה""ס אחוזים",#N/A,FALSE,"רוה""ס";"תזרים אחוזים",#N/A,FALSE,"תזרים";"מגזרים אחוזים",#N/A,FALSE,"מגזרים"}</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localSheetId="1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11" hidden="1">{#N/A,#N/A,FALSE,"מאזן בוחן";"כל_מאזן_בוחן",#N/A,FALSE,"מאזן בוחן"}</definedName>
    <definedName name="wrn.מאזן_בוחן_כללי." localSheetId="0" hidden="1">{#N/A,#N/A,FALSE,"מאזן בוחן";"כל_מאזן_בוחן",#N/A,FALSE,"מאזן בוחן"}</definedName>
    <definedName name="wrn.מאזן_בוחן_כללי." localSheetId="1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11" hidden="1">{#N/A,#N/A,FALSE,"מאזן";#N/A,#N/A,FALSE,"רוה""ס";#N/A,#N/A,FALSE,"שינויים בהון";#N/A,#N/A,FALSE,"תזרים";#N/A,#N/A,FALSE,"מגזרים";#N/A,#N/A,FALSE,"שעח"}</definedName>
    <definedName name="wrn.נתוני._.דוח._.כספי." localSheetId="0" hidden="1">{#N/A,#N/A,FALSE,"מאזן";#N/A,#N/A,FALSE,"רוה""ס";#N/A,#N/A,FALSE,"שינויים בהון";#N/A,#N/A,FALSE,"תזרים";#N/A,#N/A,FALSE,"מגזרים";#N/A,#N/A,FALSE,"שעח"}</definedName>
    <definedName name="wrn.נתוני._.דוח._.כספי." localSheetId="1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1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11"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11"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11"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11"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11"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 localSheetId="11" hidden="1">{"YTDONLY",#N/A,FALSE,"09-SUM  ";"REGULAR1",#N/A,FALSE,"09-SUM  "}</definedName>
    <definedName name="www" localSheetId="0" hidden="1">{"YTDONLY",#N/A,FALSE,"09-SUM  ";"REGULAR1",#N/A,FALSE,"09-SUM  "}</definedName>
    <definedName name="www" localSheetId="10" hidden="1">{"YTDONLY",#N/A,FALSE,"09-SUM  ";"REGULAR1",#N/A,FALSE,"09-SUM  "}</definedName>
    <definedName name="www" hidden="1">{"YTDONLY",#N/A,FALSE,"09-SUM  ";"REGULAR1",#N/A,FALSE,"09-SUM  "}</definedName>
    <definedName name="XATTA">#REF!</definedName>
    <definedName name="XREF_COLUMN_1" localSheetId="11" hidden="1">'[36]2. Perm Analysis'!#REF!</definedName>
    <definedName name="XREF_COLUMN_1" localSheetId="10" hidden="1">'[36]2. Perm Analysis'!#REF!</definedName>
    <definedName name="XREF_COLUMN_1" hidden="1">'[36]2. Perm Analysis'!#REF!</definedName>
    <definedName name="XREF_COLUMN_2" hidden="1">'[37]A-DTA Samples'!$C$1:$C$65536</definedName>
    <definedName name="XREF_COLUMN_5" hidden="1">'[36]3. Temp Analysis'!#REF!</definedName>
    <definedName name="XRefColumnsCount" hidden="1">5</definedName>
    <definedName name="XRefCopy10" hidden="1">'[36]3. Temp Analysis'!#REF!</definedName>
    <definedName name="XRefCopy1Row" localSheetId="11" hidden="1">#REF!</definedName>
    <definedName name="XRefCopy1Row" localSheetId="10" hidden="1">#REF!</definedName>
    <definedName name="XRefCopy1Row" hidden="1">#REF!</definedName>
    <definedName name="XRefCopy2" hidden="1">'[38]130.1 - Tax Account RF'!#REF!</definedName>
    <definedName name="XRefCopy28Row" hidden="1">[39]XREF!#REF!</definedName>
    <definedName name="XRefCopy2Row" localSheetId="11" hidden="1">#REF!</definedName>
    <definedName name="XRefCopy2Row" localSheetId="10" hidden="1">#REF!</definedName>
    <definedName name="XRefCopy2Row" hidden="1">#REF!</definedName>
    <definedName name="XRefCopy3" hidden="1">'[38]130.1 - Tax Account RF'!#REF!</definedName>
    <definedName name="XRefCopy3Row" localSheetId="11" hidden="1">#REF!</definedName>
    <definedName name="XRefCopy3Row" localSheetId="10" hidden="1">#REF!</definedName>
    <definedName name="XRefCopy3Row" hidden="1">#REF!</definedName>
    <definedName name="XRefCopy4" hidden="1">'[38]130.1 - Tax Account RF'!#REF!</definedName>
    <definedName name="XRefCopy4Row" localSheetId="11" hidden="1">#REF!</definedName>
    <definedName name="XRefCopy4Row" localSheetId="10" hidden="1">#REF!</definedName>
    <definedName name="XRefCopy4Row" hidden="1">#REF!</definedName>
    <definedName name="XRefCopy5" hidden="1">'[37]A-DTA Samples'!$B$6</definedName>
    <definedName name="XRefCopy8Row" hidden="1">[39]XREF!#REF!</definedName>
    <definedName name="XRefCopy9" hidden="1">'[36]3. Temp Analysis'!#REF!</definedName>
    <definedName name="XRefCopyRangeCount" hidden="1">32</definedName>
    <definedName name="XRefPaste10" hidden="1">'[36]3. Temp Analysis'!#REF!</definedName>
    <definedName name="XRefPaste11" hidden="1">'[36]3. Temp Analysis'!#REF!</definedName>
    <definedName name="XRefPaste12" hidden="1">'[36]3. Temp Analysis'!#REF!</definedName>
    <definedName name="XRefPaste2" hidden="1">'[37]A-DTA Samples'!#REF!</definedName>
    <definedName name="XRefPaste2Row" localSheetId="11" hidden="1">#REF!</definedName>
    <definedName name="XRefPaste2Row" localSheetId="10" hidden="1">#REF!</definedName>
    <definedName name="XRefPaste2Row" hidden="1">#REF!</definedName>
    <definedName name="XRefPaste4" hidden="1">'[36]3. Temp Analysis'!#REF!</definedName>
    <definedName name="XRefPaste5" hidden="1">'[36]3. Temp Analysis'!#REF!</definedName>
    <definedName name="XRefPaste6" hidden="1">'[36]3. Temp Analysis'!#REF!</definedName>
    <definedName name="XRefPaste7" hidden="1">'[36]3. Temp Analysis'!#REF!</definedName>
    <definedName name="XRefPaste8" hidden="1">'[36]3. Temp Analysis'!#REF!</definedName>
    <definedName name="XRefPaste9" hidden="1">'[36]3. Temp Analysis'!#REF!</definedName>
    <definedName name="XRefPasteRangeCount" hidden="1">12</definedName>
    <definedName name="xvxvxvxvx" localSheetId="11" hidden="1">{"YTDONLY",#N/A,FALSE,"09-SUM  ";"REGULAR1",#N/A,FALSE,"09-SUM  "}</definedName>
    <definedName name="xvxvxvxvx" localSheetId="0" hidden="1">{"YTDONLY",#N/A,FALSE,"09-SUM  ";"REGULAR1",#N/A,FALSE,"09-SUM  "}</definedName>
    <definedName name="xvxvxvxvx" localSheetId="10" hidden="1">{"YTDONLY",#N/A,FALSE,"09-SUM  ";"REGULAR1",#N/A,FALSE,"09-SUM  "}</definedName>
    <definedName name="xvxvxvxvx" hidden="1">{"YTDONLY",#N/A,FALSE,"09-SUM  ";"REGULAR1",#N/A,FALSE,"09-SUM  "}</definedName>
    <definedName name="xx">#REF!</definedName>
    <definedName name="xxx" localSheetId="11" hidden="1">{"COM",#N/A,FALSE,"800 10th"}</definedName>
    <definedName name="xxx" localSheetId="0" hidden="1">{"COM",#N/A,FALSE,"800 10th"}</definedName>
    <definedName name="xxx" localSheetId="10" hidden="1">{"COM",#N/A,FALSE,"800 10th"}</definedName>
    <definedName name="xxx" hidden="1">{"COM",#N/A,FALSE,"800 10th"}</definedName>
    <definedName name="xxxxxd" hidden="1">'[40]FD Stats FRB_2010'!$A$40</definedName>
    <definedName name="xy">#REF!</definedName>
    <definedName name="YEAR">#REF!</definedName>
    <definedName name="YEAR1">#REF!</definedName>
    <definedName name="Year4">#REF!</definedName>
    <definedName name="YECIP">#REF!</definedName>
    <definedName name="YEOP">#REF!</definedName>
    <definedName name="YERC">#REF!</definedName>
    <definedName name="YERE">#REF!</definedName>
    <definedName name="YETAX">#REF!</definedName>
    <definedName name="YoHomey" localSheetId="11" hidden="1">{"TRSONLY",#N/A,FALSE,"08-SUM ";"MISCUNITS",#N/A,FALSE,"08-SUM "}</definedName>
    <definedName name="YoHomey" localSheetId="0" hidden="1">{"TRSONLY",#N/A,FALSE,"08-SUM ";"MISCUNITS",#N/A,FALSE,"08-SUM "}</definedName>
    <definedName name="YoHomey" localSheetId="10" hidden="1">{"TRSONLY",#N/A,FALSE,"08-SUM ";"MISCUNITS",#N/A,FALSE,"08-SUM "}</definedName>
    <definedName name="YoHomey" hidden="1">{"TRSONLY",#N/A,FALSE,"08-SUM ";"MISCUNITS",#N/A,FALSE,"08-SUM "}</definedName>
    <definedName name="Yrss4">[41]Draw!$D$80</definedName>
    <definedName name="yu" localSheetId="11" hidden="1">{"YEAR98",#N/A,FALSE,"Sheet 1";"YEAR99",#N/A,FALSE,"Sheet 1";"YEAR00",#N/A,FALSE,"Sheet 1";"YEAR01",#N/A,FALSE,"Sheet 1";"YEAR02",#N/A,FALSE,"Sheet 1";"YEARLY_SUM",#N/A,FALSE,"Sheet 1"}</definedName>
    <definedName name="yu" localSheetId="0" hidden="1">{"YEAR98",#N/A,FALSE,"Sheet 1";"YEAR99",#N/A,FALSE,"Sheet 1";"YEAR00",#N/A,FALSE,"Sheet 1";"YEAR01",#N/A,FALSE,"Sheet 1";"YEAR02",#N/A,FALSE,"Sheet 1";"YEARLY_SUM",#N/A,FALSE,"Sheet 1"}</definedName>
    <definedName name="yu" localSheetId="1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localSheetId="11" hidden="1">#REF!</definedName>
    <definedName name="Z_02C156DB_9F42_437D_BCA5_9B65DAF2C9E7_.wvu.PrintTitles" localSheetId="10" hidden="1">#REF!</definedName>
    <definedName name="Z_02C156DB_9F42_437D_BCA5_9B65DAF2C9E7_.wvu.PrintTitles" hidden="1">#REF!</definedName>
    <definedName name="Z_0B6B4B97_0A7F_41DF_9662_5DB5B96724C7_.wvu.Cols" localSheetId="11" hidden="1">'[42]Cogent P&amp;L'!#REF!,'[42]Cogent P&amp;L'!#REF!,'[42]Cogent P&amp;L'!#REF!,'[42]Cogent P&amp;L'!#REF!,'[42]Cogent P&amp;L'!#REF!,'[42]Cogent P&amp;L'!#REF!,'[42]Cogent P&amp;L'!#REF!</definedName>
    <definedName name="Z_0B6B4B97_0A7F_41DF_9662_5DB5B96724C7_.wvu.Cols" localSheetId="10" hidden="1">'[42]Cogent P&amp;L'!#REF!,'[42]Cogent P&amp;L'!#REF!,'[42]Cogent P&amp;L'!#REF!,'[42]Cogent P&amp;L'!#REF!,'[42]Cogent P&amp;L'!#REF!,'[42]Cogent P&amp;L'!#REF!,'[42]Cogent P&amp;L'!#REF!</definedName>
    <definedName name="Z_0B6B4B97_0A7F_41DF_9662_5DB5B96724C7_.wvu.Cols" hidden="1">'[42]Cogent P&amp;L'!#REF!,'[42]Cogent P&amp;L'!#REF!,'[42]Cogent P&amp;L'!#REF!,'[42]Cogent P&amp;L'!#REF!,'[42]Cogent P&amp;L'!#REF!,'[42]Cogent P&amp;L'!#REF!,'[42]Cogent P&amp;L'!#REF!</definedName>
    <definedName name="Z_0B6B4B97_0A7F_41DF_9662_5DB5B96724C7_.wvu.PrintArea" localSheetId="11" hidden="1">#REF!</definedName>
    <definedName name="Z_0B6B4B97_0A7F_41DF_9662_5DB5B96724C7_.wvu.PrintArea" localSheetId="10" hidden="1">#REF!</definedName>
    <definedName name="Z_0B6B4B97_0A7F_41DF_9662_5DB5B96724C7_.wvu.PrintArea" hidden="1">#REF!</definedName>
    <definedName name="Z_0B6B4B97_0A7F_41DF_9662_5DB5B96724C7_.wvu.PrintTitles" localSheetId="11" hidden="1">#REF!</definedName>
    <definedName name="Z_0B6B4B97_0A7F_41DF_9662_5DB5B96724C7_.wvu.PrintTitles" localSheetId="10" hidden="1">#REF!</definedName>
    <definedName name="Z_0B6B4B97_0A7F_41DF_9662_5DB5B96724C7_.wvu.PrintTitles" hidden="1">#REF!</definedName>
    <definedName name="Z_0B6B4B97_0A7F_41DF_9662_5DB5B96724C7_.wvu.Rows" localSheetId="11" hidden="1">'[42]Cogent P&amp;L'!#REF!</definedName>
    <definedName name="Z_0B6B4B97_0A7F_41DF_9662_5DB5B96724C7_.wvu.Rows" localSheetId="10" hidden="1">'[42]Cogent P&amp;L'!#REF!</definedName>
    <definedName name="Z_0B6B4B97_0A7F_41DF_9662_5DB5B96724C7_.wvu.Rows" hidden="1">'[42]Cogent P&amp;L'!#REF!</definedName>
    <definedName name="Z_0E7486A7_4B83_4690_AB9A_7DCEC766CF83_.wvu.Cols" hidden="1">'[42]KMBS P&amp;L'!$C$1:$C$65536,'[42]KMBS P&amp;L'!$D$1:$E$65536,'[42]KMBS P&amp;L'!$K$1:$K$65536,'[42]KMBS P&amp;L'!$L$1:$M$65536,'[42]KMBS P&amp;L'!$R$1:$R$65536,'[42]KMBS P&amp;L'!$S$1:$S$65536,'[42]KMBS P&amp;L'!#REF!</definedName>
    <definedName name="Z_0E7486A7_4B83_4690_AB9A_7DCEC766CF83_.wvu.PrintArea" localSheetId="11" hidden="1">#REF!</definedName>
    <definedName name="Z_0E7486A7_4B83_4690_AB9A_7DCEC766CF83_.wvu.PrintArea" localSheetId="10" hidden="1">#REF!</definedName>
    <definedName name="Z_0E7486A7_4B83_4690_AB9A_7DCEC766CF83_.wvu.PrintArea" hidden="1">#REF!</definedName>
    <definedName name="Z_0E7486A7_4B83_4690_AB9A_7DCEC766CF83_.wvu.PrintTitles" localSheetId="11" hidden="1">#REF!</definedName>
    <definedName name="Z_0E7486A7_4B83_4690_AB9A_7DCEC766CF83_.wvu.PrintTitles" localSheetId="10" hidden="1">#REF!</definedName>
    <definedName name="Z_0E7486A7_4B83_4690_AB9A_7DCEC766CF83_.wvu.PrintTitles" hidden="1">#REF!</definedName>
    <definedName name="Z_0E7486A7_4B83_4690_AB9A_7DCEC766CF83_.wvu.Rows" localSheetId="11" hidden="1">'[42]KMBS P&amp;L'!#REF!</definedName>
    <definedName name="Z_0E7486A7_4B83_4690_AB9A_7DCEC766CF83_.wvu.Rows" localSheetId="10" hidden="1">'[42]KMBS P&amp;L'!#REF!</definedName>
    <definedName name="Z_0E7486A7_4B83_4690_AB9A_7DCEC766CF83_.wvu.Rows" hidden="1">'[42]KMBS P&amp;L'!#REF!</definedName>
    <definedName name="Z_1A811259_F301_46BE_BC15_2BC84BFB463D_.wvu.Cols" localSheetId="11" hidden="1">#REF!,#REF!,#REF!,#REF!,#REF!,#REF!,#REF!</definedName>
    <definedName name="Z_1A811259_F301_46BE_BC15_2BC84BFB463D_.wvu.Cols" localSheetId="10" hidden="1">#REF!,#REF!,#REF!,#REF!,#REF!,#REF!,#REF!</definedName>
    <definedName name="Z_1A811259_F301_46BE_BC15_2BC84BFB463D_.wvu.Cols" hidden="1">#REF!,#REF!,#REF!,#REF!,#REF!,#REF!,#REF!</definedName>
    <definedName name="Z_1A811259_F301_46BE_BC15_2BC84BFB463D_.wvu.PrintTitles" localSheetId="11" hidden="1">#REF!</definedName>
    <definedName name="Z_1A811259_F301_46BE_BC15_2BC84BFB463D_.wvu.PrintTitles" localSheetId="10" hidden="1">#REF!</definedName>
    <definedName name="Z_1A811259_F301_46BE_BC15_2BC84BFB463D_.wvu.PrintTitles" hidden="1">#REF!</definedName>
    <definedName name="Z_417E2DDD_6A67_4B58_84C7_3D5CDF17F580_.wvu.Cols" localSheetId="11" hidden="1">'[42]KMBS P&amp;L'!#REF!,'[42]KMBS P&amp;L'!#REF!,'[42]KMBS P&amp;L'!#REF!,'[42]KMBS P&amp;L'!#REF!,'[42]KMBS P&amp;L'!#REF!,'[42]KMBS P&amp;L'!#REF!,'[42]KMBS P&amp;L'!#REF!</definedName>
    <definedName name="Z_417E2DDD_6A67_4B58_84C7_3D5CDF17F580_.wvu.Cols" localSheetId="10" hidden="1">'[42]KMBS P&amp;L'!#REF!,'[42]KMBS P&amp;L'!#REF!,'[42]KMBS P&amp;L'!#REF!,'[42]KMBS P&amp;L'!#REF!,'[42]KMBS P&amp;L'!#REF!,'[42]KMBS P&amp;L'!#REF!,'[42]KMBS P&amp;L'!#REF!</definedName>
    <definedName name="Z_417E2DDD_6A67_4B58_84C7_3D5CDF17F580_.wvu.Cols" hidden="1">'[42]KMBS P&amp;L'!#REF!,'[42]KMBS P&amp;L'!#REF!,'[42]KMBS P&amp;L'!#REF!,'[42]KMBS P&amp;L'!#REF!,'[42]KMBS P&amp;L'!#REF!,'[42]KMBS P&amp;L'!#REF!,'[42]KMBS P&amp;L'!#REF!</definedName>
    <definedName name="Z_417E2DDD_6A67_4B58_84C7_3D5CDF17F580_.wvu.PrintArea" localSheetId="11" hidden="1">#REF!</definedName>
    <definedName name="Z_417E2DDD_6A67_4B58_84C7_3D5CDF17F580_.wvu.PrintArea" localSheetId="10" hidden="1">#REF!</definedName>
    <definedName name="Z_417E2DDD_6A67_4B58_84C7_3D5CDF17F580_.wvu.PrintArea" hidden="1">#REF!</definedName>
    <definedName name="Z_417E2DDD_6A67_4B58_84C7_3D5CDF17F580_.wvu.PrintTitles" localSheetId="11" hidden="1">#REF!</definedName>
    <definedName name="Z_417E2DDD_6A67_4B58_84C7_3D5CDF17F580_.wvu.PrintTitles" localSheetId="10" hidden="1">#REF!</definedName>
    <definedName name="Z_417E2DDD_6A67_4B58_84C7_3D5CDF17F580_.wvu.PrintTitles" hidden="1">#REF!</definedName>
    <definedName name="Z_417E2DDD_6A67_4B58_84C7_3D5CDF17F580_.wvu.Rows" localSheetId="11" hidden="1">'[42]KMBS P&amp;L'!#REF!</definedName>
    <definedName name="Z_417E2DDD_6A67_4B58_84C7_3D5CDF17F580_.wvu.Rows" localSheetId="10" hidden="1">'[42]KMBS P&amp;L'!#REF!</definedName>
    <definedName name="Z_417E2DDD_6A67_4B58_84C7_3D5CDF17F580_.wvu.Rows" hidden="1">'[42]KMBS P&amp;L'!#REF!</definedName>
    <definedName name="Z_58520597_4D65_4B3E_ACC5_BF08C948FB59_.wvu.Cols" localSheetId="11" hidden="1">#REF!,#REF!,#REF!,#REF!,#REF!,#REF!,#REF!</definedName>
    <definedName name="Z_58520597_4D65_4B3E_ACC5_BF08C948FB59_.wvu.Cols" localSheetId="10" hidden="1">#REF!,#REF!,#REF!,#REF!,#REF!,#REF!,#REF!</definedName>
    <definedName name="Z_58520597_4D65_4B3E_ACC5_BF08C948FB59_.wvu.Cols" hidden="1">#REF!,#REF!,#REF!,#REF!,#REF!,#REF!,#REF!</definedName>
    <definedName name="Z_58520597_4D65_4B3E_ACC5_BF08C948FB59_.wvu.PrintTitles" localSheetId="11" hidden="1">#REF!</definedName>
    <definedName name="Z_58520597_4D65_4B3E_ACC5_BF08C948FB59_.wvu.PrintTitles" localSheetId="10" hidden="1">#REF!</definedName>
    <definedName name="Z_58520597_4D65_4B3E_ACC5_BF08C948FB59_.wvu.PrintTitles" hidden="1">#REF!</definedName>
    <definedName name="Z_716DE069_AE05_483A_A43C_06293A9811DB_.wvu.Cols" hidden="1">'[42]Cogent P&amp;L'!$C$1:$C$65536,'[42]Cogent P&amp;L'!$D$1:$E$65536,'[42]Cogent P&amp;L'!$K$1:$K$65536,'[42]Cogent P&amp;L'!$L$1:$M$65536,'[42]Cogent P&amp;L'!$R$1:$R$65536,'[42]Cogent P&amp;L'!$S$1:$S$65536,'[42]Cogent P&amp;L'!#REF!</definedName>
    <definedName name="Z_716DE069_AE05_483A_A43C_06293A9811DB_.wvu.PrintArea" localSheetId="11" hidden="1">#REF!</definedName>
    <definedName name="Z_716DE069_AE05_483A_A43C_06293A9811DB_.wvu.PrintArea" localSheetId="10" hidden="1">#REF!</definedName>
    <definedName name="Z_716DE069_AE05_483A_A43C_06293A9811DB_.wvu.PrintArea" hidden="1">#REF!</definedName>
    <definedName name="Z_716DE069_AE05_483A_A43C_06293A9811DB_.wvu.PrintTitles" localSheetId="11" hidden="1">#REF!</definedName>
    <definedName name="Z_716DE069_AE05_483A_A43C_06293A9811DB_.wvu.PrintTitles" localSheetId="10" hidden="1">#REF!</definedName>
    <definedName name="Z_716DE069_AE05_483A_A43C_06293A9811DB_.wvu.PrintTitles" hidden="1">#REF!</definedName>
    <definedName name="Z_716DE069_AE05_483A_A43C_06293A9811DB_.wvu.Rows" localSheetId="11" hidden="1">'[42]Cogent P&amp;L'!#REF!</definedName>
    <definedName name="Z_716DE069_AE05_483A_A43C_06293A9811DB_.wvu.Rows" localSheetId="10" hidden="1">'[42]Cogent P&amp;L'!#REF!</definedName>
    <definedName name="Z_716DE069_AE05_483A_A43C_06293A9811DB_.wvu.Rows" hidden="1">'[42]Cogent P&amp;L'!#REF!</definedName>
    <definedName name="Z_7257CFA0_9FA3_4FA3_AEA7_E8A8BE6ED1E9_.wvu.Rows" localSheetId="11" hidden="1">#REF!</definedName>
    <definedName name="Z_7257CFA0_9FA3_4FA3_AEA7_E8A8BE6ED1E9_.wvu.Rows" localSheetId="10" hidden="1">#REF!</definedName>
    <definedName name="Z_7257CFA0_9FA3_4FA3_AEA7_E8A8BE6ED1E9_.wvu.Rows" hidden="1">#REF!</definedName>
    <definedName name="Z_96AE8ADF_78DA_440B_8D7B_DC77AB46CAC7_.wvu.PrintTitles" localSheetId="11" hidden="1">#REF!</definedName>
    <definedName name="Z_96AE8ADF_78DA_440B_8D7B_DC77AB46CAC7_.wvu.PrintTitles" localSheetId="10" hidden="1">#REF!</definedName>
    <definedName name="Z_96AE8ADF_78DA_440B_8D7B_DC77AB46CAC7_.wvu.PrintTitles" hidden="1">#REF!</definedName>
    <definedName name="Z_B13D6ACC_8EA1_4440_92BD_8E964558CDF0_.wvu.Rows" localSheetId="11" hidden="1">#REF!</definedName>
    <definedName name="Z_B13D6ACC_8EA1_4440_92BD_8E964558CDF0_.wvu.Rows" localSheetId="10" hidden="1">#REF!</definedName>
    <definedName name="Z_B13D6ACC_8EA1_4440_92BD_8E964558CDF0_.wvu.Rows" hidden="1">#REF!</definedName>
    <definedName name="Z_C12274AD_2A86_11D1_8551_0001C85657D0_.wvu.Rows" hidden="1">[35]Cons!$A$1:$IV$2,[35]Cons!$A$31:$IV$34</definedName>
    <definedName name="Z_C12274AE_2A86_11D1_8551_0001C85657D0_.wvu.Rows" hidden="1">[35]Cons!$A$1:$IV$2,[35]Cons!$A$5:$IV$13,[35]Cons!$A$31:$IV$33</definedName>
    <definedName name="Z_C12274AF_2A86_11D1_8551_0001C85657D0_.wvu.Rows" hidden="1">[35]Cons!$A$1:$IV$2,[35]Cons!$A$9:$IV$14,[35]Cons!$A$29:$IV$29</definedName>
    <definedName name="Z_C12274B0_2A86_11D1_8551_0001C85657D0_.wvu.Rows" hidden="1">[35]ETD!$A$1:$IV$2,[35]ETD!$A$13:$IV$14,[35]ETD!$A$29:$IV$29</definedName>
    <definedName name="Z_C12274B1_2A86_11D1_8551_0001C85657D0_.wvu.Rows" hidden="1">[35]Cons!$A$1:$IV$2,[35]Cons!$A$5:$IV$10,[35]Cons!$A$14:$IV$14,[35]Cons!$A$31:$IV$33</definedName>
    <definedName name="Z_C12274B2_2A86_11D1_8551_0001C85657D0_.wvu.Rows" hidden="1">[35]Cons!$A$1:$IV$2,[35]Cons!$A$13:$IV$14,[35]Cons!$A$31:$IV$36</definedName>
    <definedName name="Z_C5A0FD6D_0FF7_401B_B63A_877CAD9B324F_.wvu.Rows" localSheetId="11" hidden="1">#REF!</definedName>
    <definedName name="Z_C5A0FD6D_0FF7_401B_B63A_877CAD9B324F_.wvu.Rows" localSheetId="10" hidden="1">#REF!</definedName>
    <definedName name="Z_C5A0FD6D_0FF7_401B_B63A_877CAD9B324F_.wvu.Rows" hidden="1">#REF!</definedName>
    <definedName name="Z_E6ABB1CC_38C1_452F_91B5_4B463751F816_.wvu.PrintArea" localSheetId="11" hidden="1">#REF!</definedName>
    <definedName name="Z_E6ABB1CC_38C1_452F_91B5_4B463751F816_.wvu.PrintArea" localSheetId="10" hidden="1">#REF!</definedName>
    <definedName name="Z_E6ABB1CC_38C1_452F_91B5_4B463751F816_.wvu.PrintArea" hidden="1">#REF!</definedName>
    <definedName name="Z_E6ABB1CC_38C1_452F_91B5_4B463751F816_.wvu.PrintTitles" localSheetId="11" hidden="1">#REF!</definedName>
    <definedName name="Z_E6ABB1CC_38C1_452F_91B5_4B463751F816_.wvu.PrintTitles" localSheetId="10" hidden="1">#REF!</definedName>
    <definedName name="Z_E6ABB1CC_38C1_452F_91B5_4B463751F816_.wvu.PrintTitles" hidden="1">#REF!</definedName>
    <definedName name="zzzz" localSheetId="11" hidden="1">{"Commish",#N/A,FALSE,"LAWTC"}</definedName>
    <definedName name="zzzz" localSheetId="0" hidden="1">{"Commish",#N/A,FALSE,"LAWTC"}</definedName>
    <definedName name="zzzz" localSheetId="10" hidden="1">{"Commish",#N/A,FALSE,"LAWTC"}</definedName>
    <definedName name="zzzz" hidden="1">{"Commish",#N/A,FALSE,"LAWTC"}</definedName>
    <definedName name="אאא" localSheetId="11" hidden="1">{#N/A,#N/A,FALSE,"מאזן בוחן";"כל_מאזן_בוחן",#N/A,FALSE,"מאזן בוחן"}</definedName>
    <definedName name="אאא" localSheetId="0" hidden="1">{#N/A,#N/A,FALSE,"מאזן בוחן";"כל_מאזן_בוחן",#N/A,FALSE,"מאזן בוחן"}</definedName>
    <definedName name="אאא" localSheetId="10" hidden="1">{#N/A,#N/A,FALSE,"מאזן בוחן";"כל_מאזן_בוחן",#N/A,FALSE,"מאזן בוחן"}</definedName>
    <definedName name="אאא" hidden="1">{#N/A,#N/A,FALSE,"מאזן בוחן";"כל_מאזן_בוחן",#N/A,FALSE,"מאזן בוחן"}</definedName>
    <definedName name="אאא1" localSheetId="11" hidden="1">{#N/A,#N/A,FALSE,"מאזן בוחן";"כל_מאזן_בוחן",#N/A,FALSE,"מאזן בוחן"}</definedName>
    <definedName name="אאא1" localSheetId="0" hidden="1">{#N/A,#N/A,FALSE,"מאזן בוחן";"כל_מאזן_בוחן",#N/A,FALSE,"מאזן בוחן"}</definedName>
    <definedName name="אאא1" localSheetId="10" hidden="1">{#N/A,#N/A,FALSE,"מאזן בוחן";"כל_מאזן_בוחן",#N/A,FALSE,"מאזן בוחן"}</definedName>
    <definedName name="אאא1" hidden="1">{#N/A,#N/A,FALSE,"מאזן בוחן";"כל_מאזן_בוחן",#N/A,FALSE,"מאזן בוחן"}</definedName>
    <definedName name="איחוד"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'[43]Reporting Package'!#REF!</definedName>
    <definedName name="דצמבר" localSheetId="11" hidden="1">{#N/A,#N/A,FALSE,"מאזן בוחן";"כל_מאזן_בוחן",#N/A,FALSE,"מאזן בוחן"}</definedName>
    <definedName name="דצמבר" localSheetId="0" hidden="1">{#N/A,#N/A,FALSE,"מאזן בוחן";"כל_מאזן_בוחן",#N/A,FALSE,"מאזן בוחן"}</definedName>
    <definedName name="דצמבר" localSheetId="10" hidden="1">{#N/A,#N/A,FALSE,"מאזן בוחן";"כל_מאזן_בוחן",#N/A,FALSE,"מאזן בוחן"}</definedName>
    <definedName name="דצמבר" hidden="1">{#N/A,#N/A,FALSE,"מאזן בוחן";"כל_מאזן_בוחן",#N/A,FALSE,"מאזן בוחן"}</definedName>
    <definedName name="דצמבר02" localSheetId="11" hidden="1">{#N/A,#N/A,FALSE,"מאזן בוחן";"כל_מאזן_בוחן",#N/A,FALSE,"מאזן בוחן"}</definedName>
    <definedName name="דצמבר02" localSheetId="0" hidden="1">{#N/A,#N/A,FALSE,"מאזן בוחן";"כל_מאזן_בוחן",#N/A,FALSE,"מאזן בוחן"}</definedName>
    <definedName name="דצמבר02" localSheetId="10" hidden="1">{#N/A,#N/A,FALSE,"מאזן בוחן";"כל_מאזן_בוחן",#N/A,FALSE,"מאזן בוחן"}</definedName>
    <definedName name="דצמבר02" hidden="1">{#N/A,#N/A,FALSE,"מאזן בוחן";"כל_מאזן_בוחן",#N/A,FALSE,"מאזן בוחן"}</definedName>
    <definedName name="חחח" localSheetId="11" hidden="1">{#N/A,#N/A,FALSE,"מאזן בוחן";"כל_מאזן_בוחן",#N/A,FALSE,"מאזן בוחן"}</definedName>
    <definedName name="חחח" localSheetId="0" hidden="1">{#N/A,#N/A,FALSE,"מאזן בוחן";"כל_מאזן_בוחן",#N/A,FALSE,"מאזן בוחן"}</definedName>
    <definedName name="חחח" localSheetId="10" hidden="1">{#N/A,#N/A,FALSE,"מאזן בוחן";"כל_מאזן_בוחן",#N/A,FALSE,"מאזן בוחן"}</definedName>
    <definedName name="חחח" hidden="1">{#N/A,#N/A,FALSE,"מאזן בוחן";"כל_מאזן_בוחן",#N/A,FALSE,"מאזן בוחן"}</definedName>
    <definedName name="חישוביםםםם" localSheetId="11" hidden="1">{#N/A,#N/A,FALSE,"מאזן בוחן";"כל_מאזן_בוחן",#N/A,FALSE,"מאזן בוחן"}</definedName>
    <definedName name="חישוביםםםם" localSheetId="0" hidden="1">{#N/A,#N/A,FALSE,"מאזן בוחן";"כל_מאזן_בוחן",#N/A,FALSE,"מאזן בוחן"}</definedName>
    <definedName name="חישוביםםםם" localSheetId="10" hidden="1">{#N/A,#N/A,FALSE,"מאזן בוחן";"כל_מאזן_בוחן",#N/A,FALSE,"מאזן בוחן"}</definedName>
    <definedName name="חישוביםםםם" hidden="1">{#N/A,#N/A,FALSE,"מאזן בוחן";"כל_מאזן_בוחן",#N/A,FALSE,"מאזן בוחן"}</definedName>
    <definedName name="ט" localSheetId="11" hidden="1">{#N/A,#N/A,FALSE,"מאזן בוחן";"כל_מאזן_בוחן",#N/A,FALSE,"מאזן בוחן"}</definedName>
    <definedName name="ט" localSheetId="0" hidden="1">{#N/A,#N/A,FALSE,"מאזן בוחן";"כל_מאזן_בוחן",#N/A,FALSE,"מאזן בוחן"}</definedName>
    <definedName name="ט" localSheetId="10" hidden="1">{#N/A,#N/A,FALSE,"מאזן בוחן";"כל_מאזן_בוחן",#N/A,FALSE,"מאזן בוחן"}</definedName>
    <definedName name="ט" hidden="1">{#N/A,#N/A,FALSE,"מאזן בוחן";"כל_מאזן_בוחן",#N/A,FALSE,"מאזן בוחן"}</definedName>
    <definedName name="טטטט" localSheetId="11" hidden="1">{#N/A,#N/A,FALSE,"מאזן בוחן";"כל_מאזן_בוחן",#N/A,FALSE,"מאזן בוחן"}</definedName>
    <definedName name="טטטט" localSheetId="0" hidden="1">{#N/A,#N/A,FALSE,"מאזן בוחן";"כל_מאזן_בוחן",#N/A,FALSE,"מאזן בוחן"}</definedName>
    <definedName name="טטטט" localSheetId="10" hidden="1">{#N/A,#N/A,FALSE,"מאזן בוחן";"כל_מאזן_בוחן",#N/A,FALSE,"מאזן בוחן"}</definedName>
    <definedName name="טטטט" hidden="1">{#N/A,#N/A,FALSE,"מאזן בוחן";"כל_מאזן_בוחן",#N/A,FALSE,"מאזן בוחן"}</definedName>
    <definedName name="טטטטטט" localSheetId="11" hidden="1">{#N/A,#N/A,FALSE,"מאזן בוחן";"כל_מאזן_בוחן",#N/A,FALSE,"מאזן בוחן"}</definedName>
    <definedName name="טטטטטט" localSheetId="0" hidden="1">{#N/A,#N/A,FALSE,"מאזן בוחן";"כל_מאזן_בוחן",#N/A,FALSE,"מאזן בוחן"}</definedName>
    <definedName name="טטטטטט" localSheetId="10" hidden="1">{#N/A,#N/A,FALSE,"מאזן בוחן";"כל_מאזן_בוחן",#N/A,FALSE,"מאזן בוחן"}</definedName>
    <definedName name="טטטטטט" hidden="1">{#N/A,#N/A,FALSE,"מאזן בוחן";"כל_מאזן_בוחן",#N/A,FALSE,"מאזן בוחן"}</definedName>
    <definedName name="טליייי" localSheetId="11" hidden="1">{#N/A,#N/A,FALSE,"מאזן בוחן";"כל_מאזן_בוחן",#N/A,FALSE,"מאזן בוחן"}</definedName>
    <definedName name="טליייי" localSheetId="0" hidden="1">{#N/A,#N/A,FALSE,"מאזן בוחן";"כל_מאזן_בוחן",#N/A,FALSE,"מאזן בוחן"}</definedName>
    <definedName name="טליייי" localSheetId="10" hidden="1">{#N/A,#N/A,FALSE,"מאזן בוחן";"כל_מאזן_בוחן",#N/A,FALSE,"מאזן בוחן"}</definedName>
    <definedName name="טליייי" hidden="1">{#N/A,#N/A,FALSE,"מאזן בוחן";"כל_מאזן_בוחן",#N/A,FALSE,"מאזן בוחן"}</definedName>
    <definedName name="יחיעייע"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11" hidden="1">{#N/A,#N/A,FALSE,"מאזן בוחן";"כל_מאזן_בוחן",#N/A,FALSE,"מאזן בוחן"}</definedName>
    <definedName name="לגכגל" localSheetId="0" hidden="1">{#N/A,#N/A,FALSE,"מאזן בוחן";"כל_מאזן_בוחן",#N/A,FALSE,"מאזן בוחן"}</definedName>
    <definedName name="לגכגל" localSheetId="10" hidden="1">{#N/A,#N/A,FALSE,"מאזן בוחן";"כל_מאזן_בוחן",#N/A,FALSE,"מאזן בוחן"}</definedName>
    <definedName name="לגכגל" hidden="1">{#N/A,#N/A,FALSE,"מאזן בוחן";"כל_מאזן_בוחן",#N/A,FALSE,"מאזן בוחן"}</definedName>
    <definedName name="מאזן_בוחן_כללי" localSheetId="11"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localSheetId="1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11"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localSheetId="1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1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localSheetId="10" hidden="1">{#N/A,#N/A,FALSE,"מאזן בוחן";"כל_מאזן_בוחן",#N/A,FALSE,"מאזן בוחן"}</definedName>
    <definedName name="מאזן_בוחן_כללי1" hidden="1">{#N/A,#N/A,FALSE,"מאזן בוחן";"כל_מאזן_בוחן",#N/A,FALSE,"מאזן בוחן"}</definedName>
    <definedName name="מימון" localSheetId="11" hidden="1">{"Test",#N/A,FALSE,"Index";#N/A,"RISK",FALSE,"MarketProjection"}</definedName>
    <definedName name="מימון" localSheetId="0" hidden="1">{"Test",#N/A,FALSE,"Index";#N/A,"RISK",FALSE,"MarketProjection"}</definedName>
    <definedName name="מימון" localSheetId="10" hidden="1">{"Test",#N/A,FALSE,"Index";#N/A,"RISK",FALSE,"MarketProjection"}</definedName>
    <definedName name="מימון" hidden="1">{"Test",#N/A,FALSE,"Index";#N/A,"RISK",FALSE,"MarketProjection"}</definedName>
    <definedName name="נננ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1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11" hidden="1">{"Test",#N/A,FALSE,"Index";#N/A,"RISK",FALSE,"MarketProjection"}</definedName>
    <definedName name="פחת" localSheetId="0" hidden="1">{"Test",#N/A,FALSE,"Index";#N/A,"RISK",FALSE,"MarketProjection"}</definedName>
    <definedName name="פחת" localSheetId="10" hidden="1">{"Test",#N/A,FALSE,"Index";#N/A,"RISK",FALSE,"MarketProjection"}</definedName>
    <definedName name="פחת" hidden="1">{"Test",#N/A,FALSE,"Index";#N/A,"RISK",FALSE,"MarketProjection"}</definedName>
    <definedName name="פחת1" localSheetId="11" hidden="1">{"Test",#N/A,FALSE,"Index";#N/A,"RISK",FALSE,"MarketProjection"}</definedName>
    <definedName name="פחת1" localSheetId="0" hidden="1">{"Test",#N/A,FALSE,"Index";#N/A,"RISK",FALSE,"MarketProjection"}</definedName>
    <definedName name="פחת1" localSheetId="10" hidden="1">{"Test",#N/A,FALSE,"Index";#N/A,"RISK",FALSE,"MarketProjection"}</definedName>
    <definedName name="פחת1" hidden="1">{"Test",#N/A,FALSE,"Index";#N/A,"RISK",FALSE,"MarketProjection"}</definedName>
    <definedName name="צצצצ" localSheetId="11" hidden="1">{#N/A,#N/A,FALSE,"מאזן בוחן";"כל_מאזן_בוחן",#N/A,FALSE,"מאזן בוחן"}</definedName>
    <definedName name="צצצצ" localSheetId="0" hidden="1">{#N/A,#N/A,FALSE,"מאזן בוחן";"כל_מאזן_בוחן",#N/A,FALSE,"מאזן בוחן"}</definedName>
    <definedName name="צצצצ" localSheetId="10" hidden="1">{#N/A,#N/A,FALSE,"מאזן בוחן";"כל_מאזן_בוחן",#N/A,FALSE,"מאזן בוחן"}</definedName>
    <definedName name="צצצצ" hidden="1">{#N/A,#N/A,FALSE,"מאזן בוחן";"כל_מאזן_בוחן",#N/A,FALSE,"מאזן בוחן"}</definedName>
    <definedName name="שששש" localSheetId="11" hidden="1">{#N/A,#N/A,FALSE,"מאזן בוחן";"כל_מאזן_בוחן",#N/A,FALSE,"מאזן בוחן"}</definedName>
    <definedName name="שששש" localSheetId="0" hidden="1">{#N/A,#N/A,FALSE,"מאזן בוחן";"כל_מאזן_בוחן",#N/A,FALSE,"מאזן בוחן"}</definedName>
    <definedName name="שששש" localSheetId="10" hidden="1">{#N/A,#N/A,FALSE,"מאזן בוחן";"כל_מאזן_בוחן",#N/A,FALSE,"מאזן בוחן"}</definedName>
    <definedName name="שששש" hidden="1">{#N/A,#N/A,FALSE,"מאזן בוחן";"כל_מאזן_בוחן",#N/A,FALSE,"מאזן בוחן"}</definedName>
    <definedName name="שששש1" hidden="1">'[43]Reporting Package'!#REF!</definedName>
    <definedName name="תקציב" localSheetId="11" hidden="1">{#N/A,#N/A,FALSE,"מאזן בוחן";"כל_מאזן_בוחן",#N/A,FALSE,"מאזן בוחן"}</definedName>
    <definedName name="תקציב" localSheetId="0" hidden="1">{#N/A,#N/A,FALSE,"מאזן בוחן";"כל_מאזן_בוחן",#N/A,FALSE,"מאזן בוחן"}</definedName>
    <definedName name="תקציב" localSheetId="10" hidden="1">{#N/A,#N/A,FALSE,"מאזן בוחן";"כל_מאזן_בוחן",#N/A,FALSE,"מאזן בוחן"}</definedName>
    <definedName name="תקציב" hidden="1">{#N/A,#N/A,FALSE,"מאזן בוחן";"כל_מאזן_בוחן",#N/A,FALSE,"מאזן בוחן"}</definedName>
  </definedNames>
  <calcPr calcId="191028"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0" i="23" l="1"/>
  <c r="O22" i="23" s="1"/>
  <c r="P21" i="23"/>
  <c r="P19" i="23"/>
  <c r="P20" i="23" l="1"/>
  <c r="P22" i="23" s="1"/>
</calcChain>
</file>

<file path=xl/sharedStrings.xml><?xml version="1.0" encoding="utf-8"?>
<sst xmlns="http://schemas.openxmlformats.org/spreadsheetml/2006/main" count="780" uniqueCount="351">
  <si>
    <t>CBRE Q4 2021 Supplemental Disclosure</t>
  </si>
  <si>
    <t xml:space="preserve">Local currency percent changes are non-GAAP measures.  These percent changes are calculated by comparing current year quarter results at </t>
  </si>
  <si>
    <t>prior year quarter exchange rates versus prior year quarter results. For example, Q4 2021 compares to Q4 2020 results at Q4 2020 exchange rates.</t>
  </si>
  <si>
    <t>Due to rounding, numbers presented throughout this document may not add up precisely to the totals provided and percentages may not precisely reflect the</t>
  </si>
  <si>
    <t>absolute figures.</t>
  </si>
  <si>
    <t>Operating Results</t>
  </si>
  <si>
    <t xml:space="preserve"> </t>
  </si>
  <si>
    <t>GAAP                           Consolidated</t>
  </si>
  <si>
    <t>Depreciation &amp; Amortization</t>
  </si>
  <si>
    <t>Fair value adjustments to real estate assets acquired in the Telford Acquisition that were sold in period</t>
  </si>
  <si>
    <t>Carried Interest</t>
  </si>
  <si>
    <t>Integration and other costs related to acquisitions</t>
  </si>
  <si>
    <t>Tax impact of adjusted items</t>
  </si>
  <si>
    <t>Adjusted Consolidated</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</si>
  <si>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</si>
  <si>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</si>
  <si>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</si>
  <si>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</si>
  <si>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</si>
  <si>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</si>
  <si>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</si>
  <si>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</si>
  <si>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</si>
  <si>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</si>
  <si>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Equity income from unconsolidated subsidiaries</t>
  </si>
  <si>
    <t>Other income</t>
  </si>
  <si>
    <t>Interest expense, net of interest income</t>
  </si>
  <si>
    <t>Write-off of financing costs on extinguished debt</t>
  </si>
  <si>
    <t>Income before provision for income taxes</t>
  </si>
  <si>
    <t>Provision for income taxes</t>
  </si>
  <si>
    <t>Net income</t>
  </si>
  <si>
    <t>Less: Net income attributable to   
   non-controlling interests</t>
  </si>
  <si>
    <t xml:space="preserve">Net income attributable to CBRE Group, Inc. </t>
  </si>
  <si>
    <t>Add:</t>
  </si>
  <si>
    <t>EBITDA</t>
  </si>
  <si>
    <t>Weighted avg. shares outstanding for diluted EPS</t>
  </si>
  <si>
    <t>Diluted EPS attributed to CBRE Group, Inc.</t>
  </si>
  <si>
    <t>Core diluted EPS attributable to CBRE Group, Inc.</t>
  </si>
  <si>
    <t>(1) Prior to Q3 2020, calculation of tax rate adjusts profit before taxes to remove the portion attributable to non-controlling interests.</t>
  </si>
  <si>
    <t>(2) In conjunction with the acquisition of 60% interest in Turner &amp; Townsend in the fourth quarter of 2021, we modified our definition of Adjusted EBITDA to be inclusive of net income atributable to non-controlling interest.</t>
  </si>
  <si>
    <t>Segment Results</t>
  </si>
  <si>
    <t>Global</t>
  </si>
  <si>
    <t>Corporate,</t>
  </si>
  <si>
    <t>Advisory</t>
  </si>
  <si>
    <t>Workplace</t>
  </si>
  <si>
    <t>Real Estate</t>
  </si>
  <si>
    <t>Other and</t>
  </si>
  <si>
    <t>Services</t>
  </si>
  <si>
    <t>Solutions</t>
  </si>
  <si>
    <t>Investments</t>
  </si>
  <si>
    <t>Eliminations</t>
  </si>
  <si>
    <t>Consolidated</t>
  </si>
  <si>
    <t>Revenue:</t>
  </si>
  <si>
    <t xml:space="preserve">Costs and expenses: </t>
  </si>
  <si>
    <t xml:space="preserve">Operating, administrative and other </t>
  </si>
  <si>
    <t xml:space="preserve">Depreciation and amortization </t>
  </si>
  <si>
    <t>Equity income (loss) from unconsolidated subsidiaries</t>
  </si>
  <si>
    <t>Add-back: Depreciation and amortization</t>
  </si>
  <si>
    <t>Adjustments:</t>
  </si>
  <si>
    <t>Less: Net income attributable to non-controlling interests</t>
  </si>
  <si>
    <t>Adjusted EBITDA</t>
  </si>
  <si>
    <t>(1) In conjunction with the acquisition of 60% interest in Turner &amp; Townsend in the fourth quarter of 2021, we modified our definition of Adjusted EBITDA to be inclusive of net income atributable to non-controlling interest.</t>
  </si>
  <si>
    <t>Segment Revenue Detail History</t>
  </si>
  <si>
    <t>Q1 2019</t>
  </si>
  <si>
    <t>Q2 2019</t>
  </si>
  <si>
    <t>Q3 2019</t>
  </si>
  <si>
    <t>Q4 2019</t>
  </si>
  <si>
    <t>Q1 2020</t>
  </si>
  <si>
    <t>Q2 2020</t>
  </si>
  <si>
    <t>Q3 2020</t>
  </si>
  <si>
    <t>Q4 2020</t>
  </si>
  <si>
    <t>Q1 2021</t>
  </si>
  <si>
    <t>Q2 2021</t>
  </si>
  <si>
    <t>Q3 2021</t>
  </si>
  <si>
    <t>Q4 2021</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</si>
  <si>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</si>
  <si>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</si>
  <si>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</si>
  <si>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</si>
  <si>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</si>
  <si>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</si>
  <si>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</si>
  <si>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</si>
  <si>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</si>
  <si>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</si>
  <si>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</si>
  <si>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</si>
  <si>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</si>
  <si>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</si>
  <si>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</si>
  <si>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</si>
  <si>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</si>
  <si>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</si>
  <si>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</si>
  <si>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</si>
  <si>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</si>
  <si>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</si>
  <si>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</si>
  <si>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Other income (loss)</t>
  </si>
  <si>
    <t>Add-back: Asset impairments</t>
  </si>
  <si>
    <t>Adjustments (1)</t>
  </si>
  <si>
    <t>Adjusted EBITDA margin (net revenue)</t>
  </si>
  <si>
    <t>Segment Operating Profit</t>
  </si>
  <si>
    <t>Segment Operating Profit margin (revenue)</t>
  </si>
  <si>
    <t>Segment Operating Profit margin (net revenue)</t>
  </si>
  <si>
    <t>Operating income (loss)</t>
  </si>
  <si>
    <t>CORPORATE, OTHER AND ELIMINATIONS</t>
  </si>
  <si>
    <t>Operating Loss</t>
  </si>
  <si>
    <t>Segment Operating Loss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</si>
  <si>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</si>
  <si>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associated with workforce optimization efforts in response to the Covid-19 pandemic, costs associated with certain transformation initiatives that will allow the company to reduce costs, streamline operations and support future growth, and other non-recurring costs.</t>
  </si>
  <si>
    <t>Real Estate Investments Segment Detail</t>
  </si>
  <si>
    <t>Assets under management ($ in billions)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</si>
  <si>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</si>
  <si>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</si>
  <si>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(3) Beginning in Q4 2019, includes guarantees associated with Telford Homes, which we acquired on October 1, 2019.</t>
  </si>
  <si>
    <t>(4) Excludes securities business.</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</si>
  <si>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</si>
  <si>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</si>
  <si>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</si>
  <si>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</si>
  <si>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</si>
  <si>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</si>
  <si>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income taxes</t>
  </si>
  <si>
    <t xml:space="preserve">     Write-off of financing costs on extinguished debt</t>
  </si>
  <si>
    <t xml:space="preserve">     Costs associated with our reorganization, including cost-savings initiatives</t>
  </si>
  <si>
    <t xml:space="preserve">     Costs incurred in connection with litgation settlement</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</si>
  <si>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</si>
  <si>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</si>
  <si>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</si>
  <si>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</si>
  <si>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t>
  </si>
  <si>
    <t xml:space="preserve">        Acquisition (purchase accounting) that were sold in period</t>
  </si>
  <si>
    <t xml:space="preserve">     Carried interest incentive compensation (reversal) expense</t>
  </si>
  <si>
    <t xml:space="preserve">        to align with the timing of associated revenue</t>
  </si>
  <si>
    <t>Income Statement History</t>
  </si>
  <si>
    <t>GAAP CONSOLIDATED INCOME STATEMENT</t>
  </si>
  <si>
    <t>Less: Net income (loss) attributable to non-controlling interests</t>
  </si>
  <si>
    <t xml:space="preserve">Adjustments to net income attributable to CBRE Group, Inc. </t>
  </si>
  <si>
    <t>Net income (loss) attributable to non-controlling interests</t>
  </si>
  <si>
    <t>Adjustments To EBITDA</t>
  </si>
  <si>
    <t>Adjustments to diluted EPS attributed to CBRE Group, Inc.</t>
  </si>
  <si>
    <t>EPS impact from fair value adjustments of strategic and other investments</t>
  </si>
  <si>
    <t>ADJUSTED CONSOLIDATED INCOME STATEMENT</t>
  </si>
  <si>
    <t>Adjusted net income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</si>
  <si>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</si>
  <si>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</si>
  <si>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</si>
  <si>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</si>
  <si>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</si>
  <si>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</si>
  <si>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</si>
  <si>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</si>
  <si>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</si>
  <si>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N/M = Not Meaningful</t>
  </si>
  <si>
    <t xml:space="preserve">(4)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t>
  </si>
  <si>
    <t>Balance Sheet History</t>
  </si>
  <si>
    <t>ASSETS</t>
  </si>
  <si>
    <t>Restricted cash</t>
  </si>
  <si>
    <t>Receivables, net</t>
  </si>
  <si>
    <t>Contract assets</t>
  </si>
  <si>
    <t>Income taxes receivable</t>
  </si>
  <si>
    <t>Property and equipment, net</t>
  </si>
  <si>
    <t>Operating lease assets</t>
  </si>
  <si>
    <t>Goodwill and other intangibles, net</t>
  </si>
  <si>
    <t>Investments in and advances to unconsolidated subs</t>
  </si>
  <si>
    <t>Investments held in trust - special purpose acquisition company</t>
  </si>
  <si>
    <t>Other assets, net</t>
  </si>
  <si>
    <t>Total Assets</t>
  </si>
  <si>
    <t>LIABILITIES</t>
  </si>
  <si>
    <t>Current liabilities, ex-debt</t>
  </si>
  <si>
    <t>Revolving credit facility</t>
  </si>
  <si>
    <t>Senior term loans, net</t>
  </si>
  <si>
    <t>Senior notes 4.875%, net</t>
  </si>
  <si>
    <t>Senior notes 2.500%, net</t>
  </si>
  <si>
    <t>Other debt</t>
  </si>
  <si>
    <t>Operating lease liabilities</t>
  </si>
  <si>
    <t>Other long-term liabilities</t>
  </si>
  <si>
    <t>Total Liabilities</t>
  </si>
  <si>
    <t>Non-controlling interest subject to redemption</t>
  </si>
  <si>
    <t>EQUITY</t>
  </si>
  <si>
    <t>CBRE Group, Inc. stockholders' equity</t>
  </si>
  <si>
    <t>Non-controlling interests</t>
  </si>
  <si>
    <t>TOTAL EQUITY</t>
  </si>
  <si>
    <t>TOTAL LIABILITIES AND EQUITY</t>
  </si>
  <si>
    <t>(2)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</si>
  <si>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</si>
  <si>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</si>
  <si>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</si>
  <si>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</si>
  <si>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</si>
  <si>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</si>
  <si>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Asset impairments</t>
  </si>
  <si>
    <t xml:space="preserve">   Provision for (recovery of) doubtful accounts</t>
  </si>
  <si>
    <t xml:space="preserve">   Net compensation expense (reversal) for equity awards</t>
  </si>
  <si>
    <t xml:space="preserve">   Equity income from unconsolidated subsidiaries</t>
  </si>
  <si>
    <t xml:space="preserve">   Gain recognized upon deconsolidation of SPAC</t>
  </si>
  <si>
    <t>Distribution of earnings from unconsolidated subsidiaries</t>
  </si>
  <si>
    <t>Proceeds from sale of mortgage loans</t>
  </si>
  <si>
    <t>Origination of mortgage loans</t>
  </si>
  <si>
    <t>(Decrease) increase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</si>
  <si>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</si>
  <si>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</si>
  <si>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</si>
  <si>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</si>
  <si>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</si>
  <si>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</si>
  <si>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</si>
  <si>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</si>
  <si>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(Increase) decrease in net income taxes receivable/payable</t>
  </si>
  <si>
    <t>Other operating activities, net</t>
  </si>
  <si>
    <t>CASH FLOWS FROM INVESTING ACTIVITIES:</t>
  </si>
  <si>
    <t>Acquisition of businesses, including net assets acquired, intangibles and goodwill, net of 
   cash acquired</t>
  </si>
  <si>
    <t>Contributions to unconsolidated subsidiaries</t>
  </si>
  <si>
    <t>Distributions from unconsolidated subsidiaries</t>
  </si>
  <si>
    <t>CBRE investment in Altus Class A stock</t>
  </si>
  <si>
    <t>Proceeds from trust account - special purpose acquisition company</t>
  </si>
  <si>
    <t>Establishment of trust account for 
  special purpose acquisition company</t>
  </si>
  <si>
    <t>Other investing activities, net</t>
  </si>
  <si>
    <t>CASH FLOWS FROM FINANCING ACTIVITIES:</t>
  </si>
  <si>
    <t>Proceeds from senior term loans</t>
  </si>
  <si>
    <t>Repayment of senior term loans</t>
  </si>
  <si>
    <t>Proceeds from revolving credit facility</t>
  </si>
  <si>
    <t>Repayment of revolving credit facility</t>
  </si>
  <si>
    <t>Repayment of 5.25% senior notes (including premium)</t>
  </si>
  <si>
    <t>Sales of non-controlling interest - special purpose acquisition company</t>
  </si>
  <si>
    <t>Proceeds from notes payable on real estate</t>
  </si>
  <si>
    <t>Repayments of notes payable on real estate</t>
  </si>
  <si>
    <t>Proceeds from issuance of 2.5%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</si>
  <si>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</si>
  <si>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</si>
  <si>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</si>
  <si>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</si>
  <si>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</si>
  <si>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</si>
  <si>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</si>
  <si>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Payment of financing costs</t>
  </si>
  <si>
    <t>Proceeds from initial public offering, net of costs incurred</t>
  </si>
  <si>
    <t>Repayment of 5.00% senior notes (including premium)</t>
  </si>
  <si>
    <t>Repayment of debt assumed in acquisition of FacilitySource</t>
  </si>
  <si>
    <t>Other financing activities, net</t>
  </si>
  <si>
    <t>Effect of currency exchange rate changes on cash and 
  cash equivalents and restricted cash</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</si>
  <si>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</si>
  <si>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</si>
  <si>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</si>
  <si>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</si>
  <si>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</si>
  <si>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</si>
  <si>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</si>
  <si>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Investment in alignment shares and private 
   placement warrants of Altus Power</t>
  </si>
  <si>
    <t>Reduction in redeemable non-controlling interest  -
  special purpose acquisition company</t>
  </si>
  <si>
    <t>Reduction of trust account  - 
  special purpose acquisition company</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</si>
  <si>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</si>
  <si>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</si>
  <si>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</si>
  <si>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 </t>
  </si>
  <si>
    <t>(i)</t>
  </si>
  <si>
    <t>(ii)</t>
  </si>
  <si>
    <t>(iii)</t>
  </si>
  <si>
    <t>Net income attributable to CBRE Group, Inc., as adjusted (which we also refer to as “adjusted net income”)</t>
  </si>
  <si>
    <t>(iv)</t>
  </si>
  <si>
    <t>Diluted income per share attributable to CBRE Group, Inc. shareholders, as adjusted (which we also refer to as “adjusted earnings per share” or “adjusted EPS”)</t>
  </si>
  <si>
    <t>(v)</t>
  </si>
  <si>
    <t>(vi)</t>
  </si>
  <si>
    <t>Free cash flow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</si>
  <si>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</si>
  <si>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</si>
  <si>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 xml:space="preserve">With respect to net revenue: net revenue is gross revenue less zero margin client reimbured costs largely associated with employees that are dedicated to client facilities and subcontracted vendor work performed for clients. We believe that investors may find this measure useful to analyze the company's overall financial performance because it excludes costs reimburable by clients that have no margin, and as such provides greater visibility into the underlying performance of our business. Prior to 2021, the company utilized fee revenue to analyze the overall financial performance which reflected gross revenue less both client reimbursed costs largely associated with employees that are dedicated to client facilities and subcontracted vendor work performed for clients with no or minimal margin. </t>
  </si>
  <si>
    <t>CORPORATE AND ELIMINATIONS</t>
  </si>
  <si>
    <t>Reconciliation of Other and Corporate, Other and Eliminations</t>
  </si>
  <si>
    <t>OTHER</t>
  </si>
  <si>
    <t>Calculation of Core Adjusted EPS</t>
  </si>
  <si>
    <t>Adjusted Net income attributable to CBRE Group Inc.</t>
  </si>
  <si>
    <t>NON-CORE EARNINGS PER SHARE</t>
  </si>
  <si>
    <t>Gain (loss) from:</t>
  </si>
  <si>
    <t>Gain on deconsolidation upon merger of the SPAC with and into Altus Power</t>
  </si>
  <si>
    <t>Net gain (loss) before provision for income taxes</t>
  </si>
  <si>
    <t>Net income attributable to Non-Core gains (losses)</t>
  </si>
  <si>
    <t>Non-Core EPS</t>
  </si>
  <si>
    <t>Core Adjusted Earnings Per share</t>
  </si>
  <si>
    <t>Consolidated Adjusted EBITDA and adjusted EBITDA on revenue and net revenue margins</t>
  </si>
  <si>
    <t>For The Three Months Ended December 31, 2021</t>
  </si>
  <si>
    <t>(1) Includes $124.2 million and $102.9 million of cash in consolidated funds and other entities not available for company use as of December 31, 2021 and December 31, 2020, respectively.</t>
  </si>
  <si>
    <t>Net income attributable to non-controlling interests</t>
  </si>
  <si>
    <t>CASH AND CASH EQUIVALENTS AND RESTRICTED CASH,
   AT END OF PERIOD</t>
  </si>
  <si>
    <t>CASH AND CASH EQUIVALENTS AND RESTRICTED CASH, 
   AT BEGINNING OF PERIOD</t>
  </si>
  <si>
    <t>NET (DECREASE) INCREASE IN CASH AND CASH EQUIVALENTS 
   AND RESTRICTED CASH</t>
  </si>
  <si>
    <t xml:space="preserve">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</si>
  <si>
    <r>
      <t xml:space="preserve">Tax rate </t>
    </r>
    <r>
      <rPr>
        <vertAlign val="superscript"/>
        <sz val="11"/>
        <rFont val="Arial"/>
        <family val="2"/>
      </rPr>
      <t>(1)</t>
    </r>
  </si>
  <si>
    <r>
      <t xml:space="preserve">Net loss attributable to   
   non-controlling interests </t>
    </r>
    <r>
      <rPr>
        <vertAlign val="superscript"/>
        <sz val="11"/>
        <rFont val="Arial"/>
        <family val="2"/>
      </rPr>
      <t>(2)</t>
    </r>
  </si>
  <si>
    <r>
      <t>Less: EBITDA attributable to non-controlling interests</t>
    </r>
    <r>
      <rPr>
        <vertAlign val="superscript"/>
        <sz val="11"/>
        <rFont val="Arial"/>
        <family val="2"/>
      </rPr>
      <t xml:space="preserve"> (2)</t>
    </r>
  </si>
  <si>
    <r>
      <t xml:space="preserve">Adjusted EBITDA attributable to CBRE Group, Inc. </t>
    </r>
    <r>
      <rPr>
        <b/>
        <vertAlign val="superscript"/>
        <sz val="11"/>
        <rFont val="Arial"/>
        <family val="2"/>
      </rPr>
      <t>(2)</t>
    </r>
  </si>
  <si>
    <r>
      <t xml:space="preserve">Segment operating profit attributable to CBRE Group, Inc. </t>
    </r>
    <r>
      <rPr>
        <b/>
        <vertAlign val="superscript"/>
        <sz val="11"/>
        <rFont val="Arial"/>
        <family val="2"/>
      </rPr>
      <t>(1)</t>
    </r>
  </si>
  <si>
    <r>
      <t>Adjustments</t>
    </r>
    <r>
      <rPr>
        <vertAlign val="superscript"/>
        <sz val="11"/>
        <rFont val="Arial"/>
        <family val="2"/>
      </rPr>
      <t xml:space="preserve"> (1)</t>
    </r>
  </si>
  <si>
    <r>
      <t xml:space="preserve">Less: Adjusted EBITDA attributable to non-controlling interests </t>
    </r>
    <r>
      <rPr>
        <vertAlign val="superscript"/>
        <sz val="11"/>
        <rFont val="Arial"/>
        <family val="2"/>
      </rPr>
      <t>(1)</t>
    </r>
  </si>
  <si>
    <r>
      <t xml:space="preserve">Adjusted EBITDA attributable to CBRE Group, Inc. </t>
    </r>
    <r>
      <rPr>
        <b/>
        <vertAlign val="superscript"/>
        <sz val="11"/>
        <rFont val="Arial"/>
        <family val="2"/>
      </rPr>
      <t>(1)</t>
    </r>
  </si>
  <si>
    <r>
      <t xml:space="preserve">Segment operating profit attributable to CBRE Group, Inc. </t>
    </r>
    <r>
      <rPr>
        <b/>
        <vertAlign val="superscript"/>
        <sz val="11"/>
        <rFont val="Arial"/>
        <family val="2"/>
      </rPr>
      <t>(2)</t>
    </r>
  </si>
  <si>
    <r>
      <t xml:space="preserve">Less:Segment operating profit attributable to non-controlling interests </t>
    </r>
    <r>
      <rPr>
        <vertAlign val="superscript"/>
        <sz val="11"/>
        <rFont val="Arial"/>
        <family val="2"/>
      </rPr>
      <t>(2)</t>
    </r>
  </si>
  <si>
    <r>
      <t xml:space="preserve">Adjustments </t>
    </r>
    <r>
      <rPr>
        <vertAlign val="superscript"/>
        <sz val="11"/>
        <rFont val="Arial"/>
        <family val="2"/>
      </rPr>
      <t>(1)</t>
    </r>
  </si>
  <si>
    <t>DEVELOPMENT IN-PROCESS PORTFOLIO TO OPERATING PROFIT CONVERSION</t>
  </si>
  <si>
    <r>
      <t xml:space="preserve">Trailing 4-Quarter Average In-Process Portfolio ($ in billions) </t>
    </r>
    <r>
      <rPr>
        <vertAlign val="superscript"/>
        <sz val="11"/>
        <rFont val="Arial"/>
        <family val="2"/>
      </rPr>
      <t>(2)</t>
    </r>
  </si>
  <si>
    <t xml:space="preserve">Trailing 4-Quarter Development Operating Profit ($ in millions) </t>
  </si>
  <si>
    <r>
      <t xml:space="preserve">Trailing 4-Quarter Average In-Process Portfolio to Development Operating Profit Conversion </t>
    </r>
    <r>
      <rPr>
        <vertAlign val="superscript"/>
        <sz val="11"/>
        <rFont val="Arial"/>
        <family val="2"/>
      </rPr>
      <t>(5)</t>
    </r>
  </si>
  <si>
    <t>REVENUE BY REI BUSINESS LINE ($ IN MILLIONS)</t>
  </si>
  <si>
    <t>Investment Management</t>
  </si>
  <si>
    <t>Global Real Estate Development</t>
  </si>
  <si>
    <t>Hana</t>
  </si>
  <si>
    <t>Total REI Segment Revenue</t>
  </si>
  <si>
    <t>OPERATING PROFIT BY REI BUSINESS LINE ($ IN MILLIONS)</t>
  </si>
  <si>
    <r>
      <t xml:space="preserve">Global Real Estate Development </t>
    </r>
    <r>
      <rPr>
        <vertAlign val="superscript"/>
        <sz val="11"/>
        <rFont val="Arial"/>
        <family val="2"/>
      </rPr>
      <t>(6)</t>
    </r>
  </si>
  <si>
    <t>TRAILING 4-QUARTER OPERATING PROFIT BY REI BUSINESS LINE ($ IN MILLIONS)</t>
  </si>
  <si>
    <r>
      <t xml:space="preserve">OTHER </t>
    </r>
    <r>
      <rPr>
        <b/>
        <vertAlign val="superscript"/>
        <sz val="12"/>
        <color theme="0"/>
        <rFont val="Arial"/>
        <family val="2"/>
      </rPr>
      <t>(3)</t>
    </r>
  </si>
  <si>
    <r>
      <t xml:space="preserve">Interest expense, net of interest income </t>
    </r>
    <r>
      <rPr>
        <vertAlign val="superscript"/>
        <sz val="11"/>
        <rFont val="Arial"/>
        <family val="2"/>
      </rPr>
      <t>(1)</t>
    </r>
  </si>
  <si>
    <r>
      <t xml:space="preserve">Tax rate </t>
    </r>
    <r>
      <rPr>
        <vertAlign val="superscript"/>
        <sz val="11"/>
        <rFont val="Arial"/>
        <family val="2"/>
      </rPr>
      <t>(2) (3)</t>
    </r>
  </si>
  <si>
    <r>
      <t xml:space="preserve">ADJUSTMENTS TO GAAP CONSOLIDATED </t>
    </r>
    <r>
      <rPr>
        <b/>
        <vertAlign val="superscript"/>
        <sz val="12"/>
        <color theme="0"/>
        <rFont val="Arial"/>
        <family val="2"/>
      </rPr>
      <t>(4)</t>
    </r>
  </si>
  <si>
    <t xml:space="preserve">(5) Calculated by dividing trailing 4-quarter development operating profit by the trailing 4-quarter average in-process portfolio. </t>
  </si>
  <si>
    <t xml:space="preserve">(6) UK Development business incurred an operating loss of approximately $11 million in Q2 2020, largely attributable to operating challenges due to the Covid-19 pandemic. </t>
  </si>
  <si>
    <r>
      <t xml:space="preserve">Warehouse receivables and advance warehouse 
   funding </t>
    </r>
    <r>
      <rPr>
        <vertAlign val="superscript"/>
        <sz val="11"/>
        <rFont val="Arial"/>
        <family val="2"/>
      </rPr>
      <t>(2)</t>
    </r>
  </si>
  <si>
    <r>
      <t xml:space="preserve">Cash and cash equivalents </t>
    </r>
    <r>
      <rPr>
        <vertAlign val="superscript"/>
        <sz val="11"/>
        <rFont val="Arial"/>
        <family val="2"/>
      </rPr>
      <t>(1)</t>
    </r>
  </si>
  <si>
    <r>
      <t xml:space="preserve">Warehouse lines of credit </t>
    </r>
    <r>
      <rPr>
        <vertAlign val="superscript"/>
        <sz val="11"/>
        <rFont val="Arial"/>
        <family val="2"/>
      </rPr>
      <t>(2)</t>
    </r>
    <r>
      <rPr>
        <sz val="11"/>
        <rFont val="Arial"/>
        <family val="2"/>
      </rPr>
      <t xml:space="preserve">                                                   </t>
    </r>
    <r>
      <rPr>
        <sz val="8"/>
        <rFont val="Arial"/>
        <family val="2"/>
      </rPr>
      <t>(which fund loans that U.S. Government Sponsored Enterprises have committed to purchase)</t>
    </r>
  </si>
  <si>
    <t xml:space="preserve">(7) Prior period figures updated to reflect consolidated segment operating profit. Previous supplemental presentation reflected segment operating profit attributable to CBRE. </t>
  </si>
  <si>
    <t>Net cash (used in) provided by operating activities</t>
  </si>
  <si>
    <t xml:space="preserve">   Net realized and unrealized (gains) losses, primarily from  
      investments</t>
  </si>
  <si>
    <t>Net cash used in investing activities</t>
  </si>
  <si>
    <t>Net cash provided by (used in) financing activities</t>
  </si>
  <si>
    <r>
      <t xml:space="preserve">Capital expenditures </t>
    </r>
    <r>
      <rPr>
        <vertAlign val="superscript"/>
        <sz val="11"/>
        <rFont val="Arial"/>
        <family val="2"/>
      </rPr>
      <t>(1)</t>
    </r>
  </si>
  <si>
    <r>
      <t xml:space="preserve">Segment operating profit attributable to CBRE Group, Inc. </t>
    </r>
    <r>
      <rPr>
        <vertAlign val="superscript"/>
        <sz val="11"/>
        <rFont val="Arial"/>
        <family val="2"/>
      </rPr>
      <t>(2)</t>
    </r>
  </si>
  <si>
    <r>
      <t xml:space="preserve">Pipeline ($ in billions) </t>
    </r>
    <r>
      <rPr>
        <vertAlign val="superscript"/>
        <sz val="9"/>
        <rFont val="Arial"/>
        <family val="2"/>
      </rPr>
      <t>(1)</t>
    </r>
  </si>
  <si>
    <r>
      <t xml:space="preserve">In-Process ($ in billions) </t>
    </r>
    <r>
      <rPr>
        <vertAlign val="superscript"/>
        <sz val="9"/>
        <rFont val="Arial"/>
        <family val="2"/>
      </rPr>
      <t>(2)</t>
    </r>
  </si>
  <si>
    <r>
      <t xml:space="preserve">Guarantees ($ in millions) </t>
    </r>
    <r>
      <rPr>
        <vertAlign val="superscript"/>
        <sz val="9"/>
        <rFont val="Arial"/>
        <family val="2"/>
      </rPr>
      <t>(3)</t>
    </r>
  </si>
  <si>
    <r>
      <t>Capital available to deploy ($ in billions)</t>
    </r>
    <r>
      <rPr>
        <vertAlign val="superscript"/>
        <sz val="11"/>
        <rFont val="Arial"/>
        <family val="2"/>
      </rPr>
      <t xml:space="preserve"> </t>
    </r>
    <r>
      <rPr>
        <vertAlign val="superscript"/>
        <sz val="9"/>
        <rFont val="Arial"/>
        <family val="2"/>
      </rPr>
      <t>(4)</t>
    </r>
  </si>
  <si>
    <r>
      <t xml:space="preserve">Total REI Consolidated Segment Operating Profit </t>
    </r>
    <r>
      <rPr>
        <b/>
        <vertAlign val="superscript"/>
        <sz val="11"/>
        <rFont val="Arial"/>
        <family val="2"/>
      </rPr>
      <t>(7)</t>
    </r>
  </si>
  <si>
    <t xml:space="preserve">Totals may not add due to rounding. </t>
  </si>
  <si>
    <t>INVESTMENT MANAGEMENT:</t>
  </si>
  <si>
    <t>DEVELOPMENT SERVICES:</t>
  </si>
  <si>
    <t>Hana and Segment Overhead Operating Loss</t>
  </si>
  <si>
    <t>($ in millions), Numbers have been rounded for presentation for purposes</t>
  </si>
  <si>
    <t>Core adjusted EPS attributable to CBRE Group, Inc.</t>
  </si>
  <si>
    <t>Less: EPS impact from fair value adjustments related to SPAC gain and strategic non-core non-controlling investment (3)</t>
  </si>
  <si>
    <t>(3) Core adjusted EPS removes from adjusted EPS the fair value changes and related tax impact of certain strategic non-core non-controlling equity investments that are not directly related to our business segments (including venture capital “VC” related investments). During the fourth quarter of 2021 and for the year ended December 31, 2021, this measure also removed the impact of net gain recorded on deconsolidation of CBRE Acquisition Holdings, Inc. upon and with its merger into Altus Power, Inc.</t>
  </si>
  <si>
    <t>Impact of fair value adjustments to real estate assets acquired in the Telford Acquisition (purchase accounting) that were sold in period</t>
  </si>
  <si>
    <t>Carried interest incentive compensation expense to align with the timing of associated revenue</t>
  </si>
  <si>
    <t>Segment operating profit (SOP)</t>
  </si>
  <si>
    <t>Less: SOP attributable to non-controlling interests</t>
  </si>
  <si>
    <t>Consolidated Adjusted EBITDA</t>
  </si>
  <si>
    <t>(3) Other includes our strategic non-core non-controlling equity investments</t>
  </si>
  <si>
    <t>Less: EPS impact from fair value adjustments related to SPAC gain and strategic non-core non-controlling investment</t>
  </si>
  <si>
    <t>ADJUSTED EARNINGS PER SHARE</t>
  </si>
  <si>
    <t>Net fair value adjustments on strategic non-core non-controlling equity investments</t>
  </si>
  <si>
    <t>Non-core Tax rate</t>
  </si>
  <si>
    <t>With respect to adjusted net income, adjusted EPS, consolidated adjusted EBITDA, adjusted EBITDA on revenue and net revenue margins, and core diulted EPS attributable to CBRE Group, Inc.: the company believes that investors may find these measures useful in evaluating our operating performance compared to that of other companies in our industry because their calculations generally eliminate the accounting effects of acquisitions and other fair value adjustments not related to our core operating activities, which would include impairment charges of goodwill and intangibles created from acquisitions—and in the case of adjusted EBITDA and adjusted EBITDA on revenue and net revenue margins—the effects of financings and income tax and the accounting effects of capital spending. All of these measures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</si>
</sst>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_(* #,##0.00_);_(* \(#,##0.00\);_(* &quot;-&quot;?_);_(@_)"/>
    <numFmt numFmtId="172" formatCode="0.0_);\(0.0\)"/>
    <numFmt numFmtId="173" formatCode="0.000"/>
  </numFmts>
  <fonts count="42"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i/>
      <sz val="11"/>
      <color theme="1"/>
      <name val="Arial"/>
      <family val="2"/>
    </font>
    <font>
      <b/>
      <sz val="11"/>
      <name val="Arial"/>
      <family val="2"/>
    </font>
    <font>
      <sz val="11"/>
      <color theme="0"/>
      <name val="Arial"/>
      <family val="2"/>
    </font>
    <font>
      <sz val="11"/>
      <color rgb="FFFF0000"/>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1"/>
      <color rgb="FF333333"/>
      <name val="Calibri"/>
      <family val="2"/>
      <scheme val="minor"/>
    </font>
    <font>
      <b/>
      <sz val="11"/>
      <color rgb="FF0000FF"/>
      <name val="Arial"/>
      <family val="2"/>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b/>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1"/>
      <color theme="0"/>
      <name val="Arial"/>
      <family val="2"/>
    </font>
    <font>
      <sz val="11"/>
      <color theme="0"/>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sz val="12"/>
      <color theme="0" tint="-4.9989318521683403E-2"/>
      <name val="Arial"/>
      <family val="2"/>
    </font>
    <font>
      <b/>
      <u/>
      <sz val="10"/>
      <name val="Arial"/>
      <family val="2"/>
    </font>
    <font>
      <vertAlign val="superscript"/>
      <sz val="9"/>
      <name val="Arial"/>
      <family val="2"/>
    </font>
  </fonts>
  <fills count="6">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top style="double">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6" fillId="0" borderId="0"/>
  </cellStyleXfs>
  <cellXfs count="719">
    <xf numFmtId="0" fontId="0" fillId="0" borderId="0" xfId="0"/>
    <xf numFmtId="0" fontId="0" fillId="2" borderId="0" xfId="0" applyFill="1" applyAlignment="1">
      <alignment horizontal="right"/>
    </xf>
    <xf numFmtId="0" fontId="0" fillId="2" borderId="0" xfId="0" applyFill="1"/>
    <xf numFmtId="0" fontId="2" fillId="2" borderId="0" xfId="0" applyFont="1" applyFill="1"/>
    <xf numFmtId="0" fontId="7" fillId="2" borderId="0" xfId="0" applyFont="1" applyFill="1" applyAlignment="1">
      <alignment horizontal="left"/>
    </xf>
    <xf numFmtId="0" fontId="8" fillId="2" borderId="0" xfId="0" applyFont="1" applyFill="1"/>
    <xf numFmtId="0" fontId="6" fillId="2" borderId="0" xfId="0" applyFont="1" applyFill="1" applyAlignment="1">
      <alignment vertical="top" wrapText="1"/>
    </xf>
    <xf numFmtId="0" fontId="8" fillId="2" borderId="5" xfId="0" applyFont="1" applyFill="1" applyBorder="1"/>
    <xf numFmtId="0" fontId="8" fillId="2" borderId="0" xfId="0" applyFont="1" applyFill="1" applyAlignment="1">
      <alignment horizontal="left" vertical="top" wrapText="1"/>
    </xf>
    <xf numFmtId="0" fontId="8" fillId="2" borderId="2" xfId="0" applyFont="1" applyFill="1" applyBorder="1" applyAlignment="1">
      <alignment horizontal="left" vertical="top" wrapText="1"/>
    </xf>
    <xf numFmtId="164" fontId="8" fillId="2" borderId="0" xfId="0" applyNumberFormat="1" applyFont="1" applyFill="1" applyAlignment="1">
      <alignment horizontal="center"/>
    </xf>
    <xf numFmtId="0" fontId="10" fillId="2" borderId="0" xfId="0" applyFont="1" applyFill="1"/>
    <xf numFmtId="167" fontId="7" fillId="2" borderId="2" xfId="0" applyNumberFormat="1" applyFont="1" applyFill="1" applyBorder="1" applyAlignment="1">
      <alignment horizontal="center"/>
    </xf>
    <xf numFmtId="167" fontId="7" fillId="2" borderId="6"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5" xfId="0" applyNumberFormat="1" applyFont="1" applyFill="1" applyBorder="1" applyAlignment="1">
      <alignment horizontal="center"/>
    </xf>
    <xf numFmtId="167" fontId="7" fillId="2" borderId="2" xfId="1" applyNumberFormat="1" applyFont="1" applyFill="1" applyBorder="1" applyAlignment="1">
      <alignment horizontal="center"/>
    </xf>
    <xf numFmtId="170" fontId="5" fillId="0" borderId="0" xfId="1" applyNumberFormat="1" applyFont="1"/>
    <xf numFmtId="170" fontId="3" fillId="0" borderId="0" xfId="1" applyNumberFormat="1" applyFont="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7" fillId="2" borderId="0" xfId="1" applyNumberFormat="1" applyFont="1" applyFill="1" applyAlignment="1">
      <alignment horizontal="right"/>
    </xf>
    <xf numFmtId="167" fontId="7" fillId="2" borderId="3" xfId="1" applyNumberFormat="1" applyFont="1" applyFill="1" applyBorder="1"/>
    <xf numFmtId="0" fontId="8" fillId="2" borderId="0" xfId="0" applyFont="1" applyFill="1" applyAlignment="1">
      <alignment horizontal="center"/>
    </xf>
    <xf numFmtId="164" fontId="13" fillId="2" borderId="0" xfId="0" applyNumberFormat="1" applyFont="1" applyFill="1" applyAlignment="1">
      <alignment horizontal="center"/>
    </xf>
    <xf numFmtId="165" fontId="7" fillId="2" borderId="0" xfId="1" applyNumberFormat="1" applyFont="1" applyFill="1" applyBorder="1" applyAlignment="1">
      <alignment horizontal="right"/>
    </xf>
    <xf numFmtId="44" fontId="8" fillId="2" borderId="0" xfId="0" applyNumberFormat="1" applyFont="1" applyFill="1"/>
    <xf numFmtId="166" fontId="8" fillId="2" borderId="5" xfId="1" applyNumberFormat="1" applyFont="1" applyFill="1" applyBorder="1" applyAlignment="1">
      <alignment horizontal="center"/>
    </xf>
    <xf numFmtId="166" fontId="8" fillId="2" borderId="0" xfId="1" applyNumberFormat="1" applyFont="1" applyFill="1" applyBorder="1" applyAlignment="1">
      <alignment horizontal="center"/>
    </xf>
    <xf numFmtId="166" fontId="8" fillId="2" borderId="0" xfId="1" applyNumberFormat="1" applyFont="1" applyFill="1" applyBorder="1"/>
    <xf numFmtId="0" fontId="14" fillId="2" borderId="0" xfId="0" applyFont="1" applyFill="1"/>
    <xf numFmtId="166" fontId="8" fillId="2" borderId="18" xfId="1" applyNumberFormat="1" applyFont="1" applyFill="1" applyBorder="1"/>
    <xf numFmtId="167" fontId="7" fillId="2" borderId="5" xfId="1" applyNumberFormat="1" applyFont="1" applyFill="1" applyBorder="1" applyAlignment="1">
      <alignment horizontal="center"/>
    </xf>
    <xf numFmtId="165" fontId="7" fillId="2" borderId="6" xfId="1" applyNumberFormat="1" applyFont="1" applyFill="1" applyBorder="1" applyAlignment="1">
      <alignment horizontal="right"/>
    </xf>
    <xf numFmtId="165" fontId="7" fillId="2" borderId="1" xfId="1" applyNumberFormat="1" applyFont="1" applyFill="1" applyBorder="1" applyAlignment="1">
      <alignment horizontal="right"/>
    </xf>
    <xf numFmtId="165" fontId="7" fillId="2" borderId="5" xfId="1" applyNumberFormat="1" applyFont="1" applyFill="1" applyBorder="1" applyAlignment="1">
      <alignment horizontal="right"/>
    </xf>
    <xf numFmtId="167" fontId="7" fillId="2" borderId="2" xfId="1" applyNumberFormat="1" applyFont="1" applyFill="1" applyBorder="1"/>
    <xf numFmtId="167" fontId="7" fillId="2" borderId="6" xfId="1" applyNumberFormat="1" applyFont="1" applyFill="1" applyBorder="1"/>
    <xf numFmtId="167" fontId="7" fillId="2" borderId="5" xfId="1" applyNumberFormat="1" applyFont="1" applyFill="1" applyBorder="1"/>
    <xf numFmtId="167" fontId="7" fillId="2" borderId="0" xfId="1" applyNumberFormat="1" applyFont="1" applyFill="1" applyBorder="1" applyAlignment="1">
      <alignment horizontal="center"/>
    </xf>
    <xf numFmtId="167" fontId="7" fillId="2" borderId="0" xfId="1" applyNumberFormat="1" applyFont="1" applyFill="1" applyBorder="1"/>
    <xf numFmtId="167" fontId="7" fillId="2" borderId="1" xfId="1" applyNumberFormat="1" applyFont="1" applyFill="1" applyBorder="1"/>
    <xf numFmtId="0" fontId="0" fillId="2" borderId="18" xfId="0" applyFill="1" applyBorder="1"/>
    <xf numFmtId="0" fontId="7" fillId="2" borderId="1" xfId="0" applyFont="1" applyFill="1" applyBorder="1"/>
    <xf numFmtId="0" fontId="7" fillId="2" borderId="0" xfId="0" applyFont="1" applyFill="1"/>
    <xf numFmtId="166" fontId="8" fillId="2" borderId="1" xfId="1" applyNumberFormat="1" applyFont="1" applyFill="1" applyBorder="1" applyAlignment="1">
      <alignment horizontal="center"/>
    </xf>
    <xf numFmtId="0" fontId="7" fillId="2" borderId="0" xfId="0" applyFont="1" applyFill="1" applyAlignment="1">
      <alignment vertical="top" wrapText="1"/>
    </xf>
    <xf numFmtId="166" fontId="7" fillId="2" borderId="6" xfId="1" applyNumberFormat="1" applyFont="1" applyFill="1" applyBorder="1" applyAlignment="1">
      <alignment horizontal="center"/>
    </xf>
    <xf numFmtId="166" fontId="7" fillId="2" borderId="2" xfId="1" applyNumberFormat="1" applyFont="1" applyFill="1" applyBorder="1" applyAlignment="1">
      <alignment horizontal="center"/>
    </xf>
    <xf numFmtId="166" fontId="11" fillId="2" borderId="0" xfId="1" applyNumberFormat="1" applyFont="1" applyFill="1" applyAlignment="1">
      <alignment horizontal="center"/>
    </xf>
    <xf numFmtId="166" fontId="7" fillId="2" borderId="5"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0" xfId="1" applyNumberFormat="1" applyFont="1" applyFill="1" applyBorder="1" applyAlignment="1">
      <alignment horizontal="center"/>
    </xf>
    <xf numFmtId="166" fontId="7" fillId="2" borderId="5"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7" fillId="2" borderId="1" xfId="1" applyNumberFormat="1" applyFont="1" applyFill="1" applyBorder="1" applyAlignment="1">
      <alignment horizontal="center"/>
    </xf>
    <xf numFmtId="166" fontId="7" fillId="2" borderId="19" xfId="1" applyNumberFormat="1" applyFont="1" applyFill="1" applyBorder="1" applyAlignment="1">
      <alignment horizontal="center"/>
    </xf>
    <xf numFmtId="166" fontId="11"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19" xfId="1" applyNumberFormat="1" applyFont="1" applyFill="1" applyBorder="1"/>
    <xf numFmtId="166" fontId="7" fillId="2" borderId="18" xfId="1" applyNumberFormat="1" applyFont="1" applyFill="1" applyBorder="1"/>
    <xf numFmtId="0" fontId="7" fillId="2" borderId="18" xfId="0" applyFont="1" applyFill="1" applyBorder="1"/>
    <xf numFmtId="166" fontId="7" fillId="2" borderId="18" xfId="1" applyNumberFormat="1" applyFont="1" applyFill="1" applyBorder="1" applyAlignment="1">
      <alignment horizontal="center"/>
    </xf>
    <xf numFmtId="166" fontId="7" fillId="2" borderId="11" xfId="1" applyNumberFormat="1" applyFont="1" applyFill="1" applyBorder="1" applyAlignment="1">
      <alignment horizontal="center"/>
    </xf>
    <xf numFmtId="166" fontId="7" fillId="2" borderId="5" xfId="1" applyNumberFormat="1" applyFont="1" applyFill="1" applyBorder="1"/>
    <xf numFmtId="166" fontId="7" fillId="2" borderId="0" xfId="1" applyNumberFormat="1" applyFont="1" applyFill="1" applyBorder="1"/>
    <xf numFmtId="166" fontId="7" fillId="2" borderId="17" xfId="1" applyNumberFormat="1" applyFont="1" applyFill="1" applyBorder="1" applyAlignment="1">
      <alignment horizontal="center"/>
    </xf>
    <xf numFmtId="165" fontId="15" fillId="2" borderId="18" xfId="2" applyNumberFormat="1" applyFont="1" applyFill="1" applyBorder="1" applyAlignment="1">
      <alignment horizontal="right"/>
    </xf>
    <xf numFmtId="165" fontId="15" fillId="2" borderId="1" xfId="2" applyNumberFormat="1" applyFont="1" applyFill="1" applyBorder="1" applyAlignment="1">
      <alignment horizontal="right"/>
    </xf>
    <xf numFmtId="0" fontId="7" fillId="2" borderId="18" xfId="0" applyFont="1" applyFill="1" applyBorder="1" applyAlignment="1">
      <alignment horizontal="left" vertical="top" wrapText="1"/>
    </xf>
    <xf numFmtId="169" fontId="11" fillId="2" borderId="0" xfId="0" applyNumberFormat="1" applyFont="1" applyFill="1" applyAlignment="1">
      <alignment horizontal="center"/>
    </xf>
    <xf numFmtId="44" fontId="11" fillId="2" borderId="0" xfId="0" applyNumberFormat="1" applyFont="1" applyFill="1" applyAlignment="1">
      <alignment horizontal="center"/>
    </xf>
    <xf numFmtId="0" fontId="17" fillId="2" borderId="0" xfId="0" applyFont="1" applyFill="1" applyAlignment="1">
      <alignment horizontal="left"/>
    </xf>
    <xf numFmtId="165" fontId="15" fillId="2" borderId="0" xfId="2" applyNumberFormat="1" applyFont="1" applyFill="1" applyAlignment="1">
      <alignment horizontal="right"/>
    </xf>
    <xf numFmtId="167" fontId="11" fillId="2" borderId="5" xfId="1" applyNumberFormat="1" applyFont="1" applyFill="1" applyBorder="1" applyAlignment="1">
      <alignment horizontal="center"/>
    </xf>
    <xf numFmtId="167" fontId="7" fillId="2" borderId="6" xfId="1" applyNumberFormat="1" applyFont="1" applyFill="1" applyBorder="1" applyAlignment="1">
      <alignment horizontal="center"/>
    </xf>
    <xf numFmtId="165" fontId="15" fillId="2" borderId="5" xfId="2" applyNumberFormat="1" applyFont="1" applyFill="1" applyBorder="1" applyAlignment="1">
      <alignment horizontal="right"/>
    </xf>
    <xf numFmtId="0" fontId="13" fillId="2" borderId="0" xfId="0" applyFont="1" applyFill="1"/>
    <xf numFmtId="167" fontId="11" fillId="2" borderId="0" xfId="1" applyNumberFormat="1" applyFont="1" applyFill="1" applyBorder="1" applyAlignment="1">
      <alignment horizontal="center"/>
    </xf>
    <xf numFmtId="165" fontId="15" fillId="2" borderId="0" xfId="2" applyNumberFormat="1" applyFont="1" applyFill="1" applyBorder="1" applyAlignment="1">
      <alignment horizontal="right"/>
    </xf>
    <xf numFmtId="0" fontId="0" fillId="2" borderId="11" xfId="0" applyFill="1" applyBorder="1"/>
    <xf numFmtId="167" fontId="7" fillId="0" borderId="1" xfId="1" applyNumberFormat="1" applyFont="1" applyFill="1" applyBorder="1"/>
    <xf numFmtId="167" fontId="7" fillId="0" borderId="1" xfId="1" applyNumberFormat="1" applyFont="1" applyFill="1" applyBorder="1" applyAlignment="1">
      <alignment horizontal="center"/>
    </xf>
    <xf numFmtId="167" fontId="7" fillId="2" borderId="5" xfId="1" applyNumberFormat="1" applyFont="1" applyFill="1" applyBorder="1" applyAlignment="1">
      <alignment horizontal="center" vertical="top"/>
    </xf>
    <xf numFmtId="167" fontId="7" fillId="2" borderId="0" xfId="1" applyNumberFormat="1" applyFont="1" applyFill="1" applyBorder="1" applyAlignment="1">
      <alignment horizontal="center" vertical="top"/>
    </xf>
    <xf numFmtId="166" fontId="7" fillId="0" borderId="0" xfId="1" applyNumberFormat="1" applyFont="1" applyFill="1" applyBorder="1" applyAlignment="1">
      <alignment horizontal="center"/>
    </xf>
    <xf numFmtId="166" fontId="7" fillId="0" borderId="0" xfId="1" applyNumberFormat="1" applyFont="1" applyFill="1" applyAlignment="1">
      <alignment horizontal="center"/>
    </xf>
    <xf numFmtId="0" fontId="7" fillId="2" borderId="5" xfId="0" applyFont="1" applyFill="1" applyBorder="1"/>
    <xf numFmtId="166" fontId="7" fillId="2" borderId="14" xfId="1" applyNumberFormat="1" applyFont="1" applyFill="1" applyBorder="1" applyAlignment="1">
      <alignment horizontal="center"/>
    </xf>
    <xf numFmtId="171" fontId="7" fillId="2" borderId="2" xfId="0" applyNumberFormat="1" applyFont="1" applyFill="1" applyBorder="1" applyAlignment="1">
      <alignment horizontal="center"/>
    </xf>
    <xf numFmtId="171" fontId="7" fillId="2" borderId="3" xfId="0" applyNumberFormat="1" applyFont="1" applyFill="1" applyBorder="1"/>
    <xf numFmtId="171" fontId="7" fillId="2" borderId="0" xfId="0" applyNumberFormat="1" applyFont="1" applyFill="1" applyAlignment="1">
      <alignment horizontal="center"/>
    </xf>
    <xf numFmtId="171" fontId="7" fillId="2" borderId="0" xfId="0" applyNumberFormat="1" applyFont="1" applyFill="1" applyBorder="1" applyAlignment="1">
      <alignment horizontal="center"/>
    </xf>
    <xf numFmtId="166" fontId="7" fillId="2" borderId="0" xfId="1" applyNumberFormat="1" applyFont="1" applyFill="1" applyBorder="1" applyAlignment="1">
      <alignment horizontal="center" vertical="top"/>
    </xf>
    <xf numFmtId="0" fontId="18" fillId="2" borderId="0" xfId="0" applyFont="1" applyFill="1"/>
    <xf numFmtId="0" fontId="19" fillId="2" borderId="0" xfId="0" applyFont="1" applyFill="1" applyAlignment="1">
      <alignment horizontal="centerContinuous"/>
    </xf>
    <xf numFmtId="166" fontId="11" fillId="2" borderId="11" xfId="1" applyNumberFormat="1" applyFont="1" applyFill="1" applyBorder="1" applyAlignment="1">
      <alignment horizontal="center"/>
    </xf>
    <xf numFmtId="166" fontId="11" fillId="2" borderId="14" xfId="1" applyNumberFormat="1" applyFont="1" applyFill="1" applyBorder="1" applyAlignment="1">
      <alignment horizontal="center"/>
    </xf>
    <xf numFmtId="166" fontId="11" fillId="2" borderId="10" xfId="1" applyNumberFormat="1" applyFont="1" applyFill="1" applyBorder="1" applyAlignment="1">
      <alignment horizontal="center"/>
    </xf>
    <xf numFmtId="166" fontId="7" fillId="2" borderId="1" xfId="1" applyNumberFormat="1" applyFont="1" applyFill="1" applyBorder="1" applyAlignment="1">
      <alignment horizontal="center" vertical="top"/>
    </xf>
    <xf numFmtId="165" fontId="15" fillId="2" borderId="5"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1" xfId="1" applyNumberFormat="1" applyFont="1" applyFill="1" applyBorder="1" applyAlignment="1">
      <alignment horizontal="right"/>
    </xf>
    <xf numFmtId="165" fontId="15" fillId="2" borderId="0" xfId="1" applyNumberFormat="1" applyFont="1" applyFill="1" applyBorder="1" applyAlignment="1">
      <alignment horizontal="right"/>
    </xf>
    <xf numFmtId="166" fontId="7" fillId="2" borderId="0" xfId="1" applyNumberFormat="1" applyFont="1" applyFill="1"/>
    <xf numFmtId="166" fontId="7" fillId="2" borderId="0" xfId="1" applyNumberFormat="1" applyFont="1" applyFill="1" applyAlignment="1">
      <alignment vertical="top"/>
    </xf>
    <xf numFmtId="0" fontId="20" fillId="2" borderId="5" xfId="0" applyFont="1" applyFill="1" applyBorder="1"/>
    <xf numFmtId="0" fontId="20" fillId="2" borderId="0" xfId="0" applyFont="1" applyFill="1"/>
    <xf numFmtId="0" fontId="20" fillId="2" borderId="1" xfId="0" applyFont="1" applyFill="1" applyBorder="1"/>
    <xf numFmtId="166" fontId="7" fillId="2" borderId="14" xfId="1" applyNumberFormat="1" applyFont="1" applyFill="1" applyBorder="1"/>
    <xf numFmtId="43" fontId="7" fillId="2" borderId="5" xfId="0" applyNumberFormat="1" applyFont="1" applyFill="1" applyBorder="1"/>
    <xf numFmtId="43" fontId="7" fillId="2" borderId="0" xfId="0" applyNumberFormat="1" applyFont="1" applyFill="1"/>
    <xf numFmtId="43" fontId="7" fillId="2" borderId="1" xfId="0" applyNumberFormat="1" applyFont="1" applyFill="1" applyBorder="1"/>
    <xf numFmtId="171" fontId="7" fillId="2" borderId="5" xfId="0" applyNumberFormat="1" applyFont="1" applyFill="1" applyBorder="1"/>
    <xf numFmtId="171" fontId="7" fillId="2" borderId="0" xfId="0" applyNumberFormat="1" applyFont="1" applyFill="1"/>
    <xf numFmtId="0" fontId="21" fillId="2" borderId="0" xfId="0" applyFont="1" applyFill="1"/>
    <xf numFmtId="43" fontId="7" fillId="2" borderId="2" xfId="1" applyNumberFormat="1" applyFont="1" applyFill="1" applyBorder="1" applyAlignment="1">
      <alignment horizontal="center"/>
    </xf>
    <xf numFmtId="43" fontId="7" fillId="2" borderId="3" xfId="1" applyNumberFormat="1" applyFont="1" applyFill="1" applyBorder="1" applyAlignment="1">
      <alignment horizontal="center"/>
    </xf>
    <xf numFmtId="43" fontId="7" fillId="2" borderId="3" xfId="1" applyNumberFormat="1" applyFont="1" applyFill="1" applyBorder="1"/>
    <xf numFmtId="0" fontId="22" fillId="2" borderId="0" xfId="0" applyFont="1" applyFill="1"/>
    <xf numFmtId="0" fontId="11" fillId="2" borderId="0" xfId="0" applyFont="1" applyFill="1" applyAlignment="1">
      <alignment horizontal="centerContinuous"/>
    </xf>
    <xf numFmtId="0" fontId="11" fillId="2" borderId="0" xfId="0" applyFont="1" applyFill="1" applyAlignment="1">
      <alignment horizontal="center"/>
    </xf>
    <xf numFmtId="0" fontId="7" fillId="2" borderId="0" xfId="0" applyFont="1" applyFill="1" applyAlignment="1">
      <alignment horizontal="center"/>
    </xf>
    <xf numFmtId="0" fontId="7" fillId="2" borderId="0" xfId="0" applyFont="1" applyFill="1" applyAlignment="1">
      <alignment horizontal="left" vertical="top" wrapText="1"/>
    </xf>
    <xf numFmtId="0" fontId="7" fillId="2" borderId="0" xfId="1" applyNumberFormat="1" applyFont="1" applyFill="1" applyAlignment="1">
      <alignment horizontal="left" wrapText="1"/>
    </xf>
    <xf numFmtId="0" fontId="24" fillId="2" borderId="0" xfId="0" applyFont="1" applyFill="1" applyAlignment="1">
      <alignment wrapText="1"/>
    </xf>
    <xf numFmtId="0" fontId="15" fillId="2" borderId="0" xfId="0" applyFont="1" applyFill="1"/>
    <xf numFmtId="0" fontId="25" fillId="2" borderId="0" xfId="0" quotePrefix="1" applyFont="1" applyFill="1" applyAlignment="1">
      <alignment horizontal="left"/>
    </xf>
    <xf numFmtId="164" fontId="7" fillId="2" borderId="0" xfId="0" applyNumberFormat="1" applyFont="1" applyFill="1"/>
    <xf numFmtId="0" fontId="7" fillId="2" borderId="0" xfId="0" applyFont="1" applyFill="1" applyAlignment="1">
      <alignment vertical="center" wrapText="1"/>
    </xf>
    <xf numFmtId="0" fontId="7" fillId="2" borderId="11" xfId="0" applyFont="1" applyFill="1" applyBorder="1" applyAlignment="1">
      <alignment vertical="center" wrapText="1"/>
    </xf>
    <xf numFmtId="0" fontId="7" fillId="2" borderId="2" xfId="0" applyFont="1" applyFill="1" applyBorder="1" applyAlignment="1">
      <alignment vertical="center" wrapText="1"/>
    </xf>
    <xf numFmtId="0" fontId="7" fillId="2" borderId="0" xfId="0" applyFont="1" applyFill="1" applyAlignment="1">
      <alignment horizontal="left" vertical="center" wrapText="1"/>
    </xf>
    <xf numFmtId="0" fontId="7" fillId="2" borderId="2" xfId="1" applyNumberFormat="1" applyFont="1" applyFill="1" applyBorder="1" applyAlignment="1">
      <alignment horizontal="left" vertical="center" wrapText="1"/>
    </xf>
    <xf numFmtId="169" fontId="11" fillId="2" borderId="0" xfId="0" applyNumberFormat="1" applyFont="1" applyFill="1" applyAlignment="1">
      <alignment horizontal="center" vertical="center"/>
    </xf>
    <xf numFmtId="167" fontId="7" fillId="2" borderId="2" xfId="0" applyNumberFormat="1" applyFont="1" applyFill="1" applyBorder="1" applyAlignment="1">
      <alignment horizontal="center" vertical="center"/>
    </xf>
    <xf numFmtId="0" fontId="7" fillId="2" borderId="0" xfId="0" applyFont="1" applyFill="1" applyAlignment="1">
      <alignment horizontal="center" vertical="center"/>
    </xf>
    <xf numFmtId="0" fontId="11" fillId="2" borderId="0" xfId="0" applyFont="1" applyFill="1" applyAlignment="1">
      <alignment horizontal="center" vertical="center"/>
    </xf>
    <xf numFmtId="167" fontId="7" fillId="2" borderId="0" xfId="0" applyNumberFormat="1" applyFont="1" applyFill="1" applyAlignment="1">
      <alignment horizontal="center" vertical="center"/>
    </xf>
    <xf numFmtId="165" fontId="7" fillId="2" borderId="2" xfId="0" applyNumberFormat="1" applyFont="1" applyFill="1" applyBorder="1" applyAlignment="1">
      <alignment horizontal="right" vertical="center"/>
    </xf>
    <xf numFmtId="164" fontId="7" fillId="2" borderId="2" xfId="0" applyNumberFormat="1" applyFont="1" applyFill="1" applyBorder="1" applyAlignment="1">
      <alignment horizontal="center" vertical="center"/>
    </xf>
    <xf numFmtId="0" fontId="7" fillId="2" borderId="0" xfId="0" applyFont="1" applyFill="1" applyAlignment="1">
      <alignment vertical="center"/>
    </xf>
    <xf numFmtId="44" fontId="11" fillId="2" borderId="0" xfId="0" applyNumberFormat="1" applyFont="1" applyFill="1" applyAlignment="1">
      <alignment horizontal="center" vertical="center"/>
    </xf>
    <xf numFmtId="43" fontId="7" fillId="2" borderId="0" xfId="1" applyFont="1" applyFill="1" applyAlignment="1">
      <alignment vertical="center"/>
    </xf>
    <xf numFmtId="0" fontId="7" fillId="2" borderId="0" xfId="0" applyFont="1" applyFill="1" applyBorder="1"/>
    <xf numFmtId="0" fontId="11" fillId="2" borderId="0" xfId="0" applyFont="1" applyFill="1" applyBorder="1"/>
    <xf numFmtId="0" fontId="11" fillId="2" borderId="0" xfId="0" applyFont="1" applyFill="1" applyBorder="1" applyAlignment="1">
      <alignment horizontal="center"/>
    </xf>
    <xf numFmtId="0" fontId="8" fillId="2" borderId="0" xfId="0" applyFont="1" applyFill="1" applyBorder="1"/>
    <xf numFmtId="0" fontId="0" fillId="2" borderId="0" xfId="0" applyFill="1" applyBorder="1"/>
    <xf numFmtId="0" fontId="9" fillId="2" borderId="0" xfId="0" applyFont="1" applyFill="1" applyBorder="1"/>
    <xf numFmtId="0" fontId="8" fillId="2" borderId="0" xfId="0" applyFont="1" applyFill="1" applyBorder="1" applyAlignment="1">
      <alignment horizontal="center"/>
    </xf>
    <xf numFmtId="0" fontId="9" fillId="4" borderId="0" xfId="0" applyFont="1" applyFill="1" applyBorder="1" applyAlignment="1">
      <alignment horizontal="center"/>
    </xf>
    <xf numFmtId="14" fontId="9" fillId="4" borderId="0" xfId="0" applyNumberFormat="1" applyFont="1" applyFill="1" applyBorder="1" applyAlignment="1">
      <alignment horizontal="center" vertical="center" wrapText="1"/>
    </xf>
    <xf numFmtId="0" fontId="9" fillId="2" borderId="0" xfId="0" applyFont="1" applyFill="1" applyBorder="1" applyAlignment="1">
      <alignment vertical="center"/>
    </xf>
    <xf numFmtId="0" fontId="9" fillId="4" borderId="0" xfId="0" applyFont="1" applyFill="1" applyBorder="1" applyAlignment="1">
      <alignment horizontal="center" vertical="center" wrapText="1"/>
    </xf>
    <xf numFmtId="0" fontId="9" fillId="4" borderId="0" xfId="0" applyFont="1" applyFill="1" applyBorder="1" applyAlignment="1">
      <alignment horizontal="center" vertical="center"/>
    </xf>
    <xf numFmtId="0" fontId="9" fillId="2" borderId="0" xfId="0" applyFont="1" applyFill="1" applyBorder="1" applyAlignment="1">
      <alignment horizontal="center" vertical="center"/>
    </xf>
    <xf numFmtId="0" fontId="9" fillId="4" borderId="0" xfId="1" quotePrefix="1" applyNumberFormat="1" applyFont="1" applyFill="1" applyBorder="1" applyAlignment="1">
      <alignment horizontal="center"/>
    </xf>
    <xf numFmtId="170" fontId="4" fillId="0" borderId="0" xfId="1" applyNumberFormat="1" applyFont="1"/>
    <xf numFmtId="0" fontId="7" fillId="0" borderId="0" xfId="1" applyNumberFormat="1" applyFont="1"/>
    <xf numFmtId="170" fontId="7" fillId="0" borderId="0" xfId="1" applyNumberFormat="1" applyFont="1"/>
    <xf numFmtId="170" fontId="28" fillId="0" borderId="0" xfId="1" applyNumberFormat="1" applyFont="1"/>
    <xf numFmtId="0" fontId="7" fillId="0" borderId="0" xfId="1" applyNumberFormat="1" applyFont="1" applyBorder="1"/>
    <xf numFmtId="170" fontId="7" fillId="0" borderId="0" xfId="1" applyNumberFormat="1" applyFont="1" applyBorder="1"/>
    <xf numFmtId="170" fontId="28" fillId="0" borderId="0" xfId="1" applyNumberFormat="1" applyFont="1" applyBorder="1"/>
    <xf numFmtId="0" fontId="7" fillId="2" borderId="0" xfId="1" applyNumberFormat="1" applyFont="1" applyFill="1" applyAlignment="1">
      <alignment horizontal="left"/>
    </xf>
    <xf numFmtId="170" fontId="11" fillId="2" borderId="0" xfId="1" applyNumberFormat="1" applyFont="1" applyFill="1"/>
    <xf numFmtId="170" fontId="11" fillId="2" borderId="0" xfId="1" applyNumberFormat="1" applyFont="1" applyFill="1" applyAlignment="1">
      <alignment horizontal="left"/>
    </xf>
    <xf numFmtId="166" fontId="5" fillId="0" borderId="0" xfId="1" applyNumberFormat="1" applyFont="1"/>
    <xf numFmtId="0" fontId="7" fillId="2" borderId="0" xfId="1" applyNumberFormat="1" applyFont="1" applyFill="1" applyAlignment="1">
      <alignment horizontal="left" vertical="top"/>
    </xf>
    <xf numFmtId="170" fontId="7" fillId="2" borderId="0" xfId="1" applyNumberFormat="1" applyFont="1" applyFill="1" applyAlignment="1">
      <alignment horizontal="left" vertical="top"/>
    </xf>
    <xf numFmtId="167" fontId="7" fillId="2" borderId="0" xfId="1" applyNumberFormat="1" applyFont="1" applyFill="1" applyAlignment="1">
      <alignment vertical="top"/>
    </xf>
    <xf numFmtId="170" fontId="7" fillId="2" borderId="0" xfId="1" applyNumberFormat="1" applyFont="1" applyFill="1"/>
    <xf numFmtId="0" fontId="7" fillId="2" borderId="0" xfId="1" applyNumberFormat="1" applyFont="1" applyFill="1" applyAlignment="1">
      <alignment horizontal="left" indent="1"/>
    </xf>
    <xf numFmtId="170" fontId="7" fillId="2" borderId="0" xfId="1" applyNumberFormat="1" applyFont="1" applyFill="1" applyAlignment="1">
      <alignment horizontal="left"/>
    </xf>
    <xf numFmtId="167" fontId="7" fillId="2" borderId="0" xfId="1" applyNumberFormat="1" applyFont="1" applyFill="1"/>
    <xf numFmtId="0" fontId="7" fillId="2" borderId="0" xfId="1" applyNumberFormat="1" applyFont="1" applyFill="1" applyAlignment="1">
      <alignment horizontal="left" wrapText="1" indent="1"/>
    </xf>
    <xf numFmtId="167" fontId="7" fillId="2" borderId="15" xfId="1" applyNumberFormat="1" applyFont="1" applyFill="1" applyBorder="1"/>
    <xf numFmtId="0" fontId="7" fillId="2" borderId="0" xfId="1" applyNumberFormat="1" applyFont="1" applyFill="1"/>
    <xf numFmtId="170" fontId="5" fillId="0" borderId="0" xfId="1" quotePrefix="1" applyNumberFormat="1" applyFont="1"/>
    <xf numFmtId="170" fontId="7" fillId="2" borderId="0" xfId="1" applyNumberFormat="1" applyFont="1" applyFill="1" applyAlignment="1">
      <alignment vertical="top"/>
    </xf>
    <xf numFmtId="167" fontId="7" fillId="2" borderId="0" xfId="1" applyNumberFormat="1" applyFont="1" applyFill="1" applyAlignment="1"/>
    <xf numFmtId="167" fontId="7" fillId="2" borderId="0" xfId="1" applyNumberFormat="1" applyFont="1" applyFill="1" applyAlignment="1">
      <alignment horizontal="right"/>
    </xf>
    <xf numFmtId="166" fontId="7" fillId="2" borderId="0" xfId="1" applyNumberFormat="1" applyFont="1" applyFill="1" applyAlignment="1"/>
    <xf numFmtId="166" fontId="7" fillId="2" borderId="0" xfId="1" applyNumberFormat="1" applyFont="1" applyFill="1" applyBorder="1" applyAlignment="1"/>
    <xf numFmtId="0" fontId="5" fillId="0" borderId="0" xfId="1" applyNumberFormat="1" applyFont="1" applyFill="1"/>
    <xf numFmtId="170" fontId="5" fillId="2" borderId="0" xfId="1" applyNumberFormat="1" applyFont="1" applyFill="1"/>
    <xf numFmtId="170" fontId="5" fillId="0" borderId="0" xfId="1" applyNumberFormat="1" applyFont="1" applyFill="1"/>
    <xf numFmtId="0" fontId="5" fillId="0" borderId="0" xfId="1" applyNumberFormat="1" applyFont="1"/>
    <xf numFmtId="167" fontId="7" fillId="2" borderId="25" xfId="1" applyNumberFormat="1" applyFont="1" applyFill="1" applyBorder="1" applyAlignment="1">
      <alignment vertical="top"/>
    </xf>
    <xf numFmtId="167" fontId="7" fillId="2" borderId="25" xfId="1" quotePrefix="1" applyNumberFormat="1" applyFont="1" applyFill="1" applyBorder="1" applyAlignment="1">
      <alignment horizontal="right" vertical="top"/>
    </xf>
    <xf numFmtId="0" fontId="7" fillId="2" borderId="2" xfId="1" applyNumberFormat="1" applyFont="1" applyFill="1" applyBorder="1"/>
    <xf numFmtId="0" fontId="4" fillId="2" borderId="0" xfId="0" applyFont="1" applyFill="1" applyAlignment="1">
      <alignment horizontal="left"/>
    </xf>
    <xf numFmtId="167" fontId="20" fillId="2" borderId="0" xfId="0" applyNumberFormat="1" applyFont="1" applyFill="1"/>
    <xf numFmtId="0" fontId="7" fillId="2" borderId="18" xfId="0" applyFont="1" applyFill="1" applyBorder="1" applyAlignment="1">
      <alignment vertical="top" wrapText="1"/>
    </xf>
    <xf numFmtId="0" fontId="7" fillId="2" borderId="19" xfId="0" applyFont="1" applyFill="1" applyBorder="1" applyAlignment="1">
      <alignment vertical="top" wrapText="1"/>
    </xf>
    <xf numFmtId="0" fontId="29" fillId="2" borderId="0" xfId="0" applyFont="1" applyFill="1"/>
    <xf numFmtId="0" fontId="7" fillId="2" borderId="2" xfId="0" applyFont="1" applyFill="1" applyBorder="1"/>
    <xf numFmtId="0" fontId="20" fillId="2" borderId="0" xfId="0" applyFont="1" applyFill="1" applyAlignment="1">
      <alignment horizontal="right"/>
    </xf>
    <xf numFmtId="168" fontId="20" fillId="2" borderId="0" xfId="0" applyNumberFormat="1" applyFont="1" applyFill="1"/>
    <xf numFmtId="0" fontId="7" fillId="2" borderId="2" xfId="0" applyFont="1" applyFill="1" applyBorder="1" applyAlignment="1">
      <alignment horizontal="left" vertical="top" wrapText="1"/>
    </xf>
    <xf numFmtId="0" fontId="7" fillId="2" borderId="0" xfId="0" applyFont="1" applyFill="1" applyAlignment="1">
      <alignment horizontal="right"/>
    </xf>
    <xf numFmtId="0" fontId="7" fillId="2" borderId="19" xfId="0" applyFont="1" applyFill="1" applyBorder="1" applyAlignment="1">
      <alignment horizontal="left" vertical="top" wrapText="1"/>
    </xf>
    <xf numFmtId="0" fontId="7" fillId="2" borderId="17" xfId="0" applyFont="1" applyFill="1" applyBorder="1" applyAlignment="1">
      <alignment horizontal="left" vertical="top" wrapText="1"/>
    </xf>
    <xf numFmtId="0" fontId="11" fillId="5" borderId="11" xfId="0" applyFont="1" applyFill="1" applyBorder="1" applyAlignment="1">
      <alignment horizontal="left" vertical="top" wrapText="1"/>
    </xf>
    <xf numFmtId="166" fontId="11" fillId="5" borderId="10" xfId="1" applyNumberFormat="1" applyFont="1" applyFill="1" applyBorder="1" applyAlignment="1">
      <alignment horizontal="center"/>
    </xf>
    <xf numFmtId="166" fontId="11" fillId="5" borderId="11" xfId="1" applyNumberFormat="1" applyFont="1" applyFill="1" applyBorder="1" applyAlignment="1">
      <alignment horizontal="center"/>
    </xf>
    <xf numFmtId="166" fontId="11" fillId="5" borderId="14" xfId="1" applyNumberFormat="1" applyFont="1" applyFill="1" applyBorder="1" applyAlignment="1">
      <alignment horizontal="center"/>
    </xf>
    <xf numFmtId="0" fontId="11" fillId="5" borderId="0" xfId="0" applyFont="1" applyFill="1" applyAlignment="1">
      <alignment horizontal="left" vertical="top" wrapText="1"/>
    </xf>
    <xf numFmtId="166" fontId="11" fillId="5" borderId="5" xfId="1" applyNumberFormat="1" applyFont="1" applyFill="1" applyBorder="1" applyAlignment="1">
      <alignment horizontal="center"/>
    </xf>
    <xf numFmtId="166" fontId="11" fillId="5" borderId="0" xfId="1" applyNumberFormat="1" applyFont="1" applyFill="1" applyAlignment="1">
      <alignment horizontal="center"/>
    </xf>
    <xf numFmtId="166" fontId="11" fillId="5" borderId="0" xfId="1" applyNumberFormat="1" applyFont="1" applyFill="1" applyBorder="1" applyAlignment="1">
      <alignment horizontal="center"/>
    </xf>
    <xf numFmtId="0" fontId="11" fillId="5" borderId="0" xfId="0" applyFont="1" applyFill="1" applyAlignment="1">
      <alignment vertical="top" wrapText="1"/>
    </xf>
    <xf numFmtId="166" fontId="11" fillId="5" borderId="1" xfId="1" applyNumberFormat="1" applyFont="1" applyFill="1" applyBorder="1" applyAlignment="1">
      <alignment horizontal="center"/>
    </xf>
    <xf numFmtId="0" fontId="11" fillId="5" borderId="17" xfId="0" applyFont="1" applyFill="1" applyBorder="1" applyAlignment="1">
      <alignment horizontal="left" vertical="top" wrapText="1"/>
    </xf>
    <xf numFmtId="0" fontId="11" fillId="5" borderId="18" xfId="0" applyFont="1" applyFill="1" applyBorder="1" applyAlignment="1">
      <alignment vertical="top" wrapText="1"/>
    </xf>
    <xf numFmtId="172" fontId="11" fillId="2" borderId="0" xfId="0" applyNumberFormat="1" applyFont="1" applyFill="1" applyAlignment="1">
      <alignment horizontal="right"/>
    </xf>
    <xf numFmtId="0" fontId="0" fillId="0" borderId="0" xfId="0"/>
    <xf numFmtId="0" fontId="0" fillId="2" borderId="0" xfId="0" applyFill="1" applyAlignment="1">
      <alignment horizontal="right"/>
    </xf>
    <xf numFmtId="0" fontId="0" fillId="2" borderId="0" xfId="0" applyFill="1"/>
    <xf numFmtId="0" fontId="7" fillId="2" borderId="0" xfId="0" applyFont="1" applyFill="1" applyAlignment="1">
      <alignment horizontal="left"/>
    </xf>
    <xf numFmtId="167" fontId="7" fillId="2" borderId="2" xfId="0" applyNumberFormat="1" applyFont="1" applyFill="1" applyBorder="1" applyAlignment="1">
      <alignment horizontal="center"/>
    </xf>
    <xf numFmtId="167" fontId="7" fillId="2" borderId="6"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5" xfId="0" applyNumberFormat="1" applyFont="1" applyFill="1" applyBorder="1" applyAlignment="1">
      <alignment horizontal="center"/>
    </xf>
    <xf numFmtId="167" fontId="7" fillId="2" borderId="1" xfId="0" applyNumberFormat="1" applyFont="1" applyFill="1" applyBorder="1" applyAlignment="1">
      <alignment horizontal="center"/>
    </xf>
    <xf numFmtId="170" fontId="5" fillId="0" borderId="0" xfId="1" applyNumberFormat="1" applyFont="1"/>
    <xf numFmtId="165" fontId="7" fillId="2" borderId="2" xfId="0" applyNumberFormat="1" applyFont="1" applyFill="1" applyBorder="1" applyAlignment="1">
      <alignment horizontal="right"/>
    </xf>
    <xf numFmtId="167" fontId="7" fillId="2" borderId="5" xfId="0" applyNumberFormat="1" applyFont="1" applyFill="1" applyBorder="1"/>
    <xf numFmtId="167" fontId="7" fillId="2" borderId="1" xfId="0" applyNumberFormat="1" applyFont="1" applyFill="1" applyBorder="1"/>
    <xf numFmtId="167" fontId="7" fillId="2" borderId="5" xfId="0" applyNumberFormat="1" applyFont="1" applyFill="1" applyBorder="1" applyAlignment="1">
      <alignment horizontal="right"/>
    </xf>
    <xf numFmtId="167" fontId="7" fillId="2" borderId="0" xfId="0" applyNumberFormat="1" applyFont="1" applyFill="1" applyAlignment="1">
      <alignment horizontal="right"/>
    </xf>
    <xf numFmtId="165" fontId="7" fillId="2" borderId="2" xfId="2" applyNumberFormat="1" applyFont="1" applyFill="1" applyBorder="1"/>
    <xf numFmtId="167" fontId="7" fillId="2" borderId="0" xfId="1" applyNumberFormat="1" applyFont="1" applyFill="1" applyBorder="1"/>
    <xf numFmtId="167" fontId="7" fillId="2" borderId="0" xfId="0" applyNumberFormat="1" applyFont="1" applyFill="1"/>
    <xf numFmtId="167" fontId="7" fillId="2" borderId="18" xfId="0" applyNumberFormat="1" applyFont="1" applyFill="1" applyBorder="1"/>
    <xf numFmtId="167" fontId="7" fillId="2" borderId="19" xfId="0" applyNumberFormat="1" applyFont="1" applyFill="1" applyBorder="1" applyAlignment="1">
      <alignment horizontal="center"/>
    </xf>
    <xf numFmtId="165" fontId="7" fillId="2" borderId="6"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1" xfId="0" applyFont="1" applyFill="1" applyBorder="1"/>
    <xf numFmtId="167" fontId="7" fillId="2" borderId="18" xfId="0" applyNumberFormat="1" applyFont="1" applyFill="1" applyBorder="1" applyAlignment="1">
      <alignment horizontal="center"/>
    </xf>
    <xf numFmtId="0" fontId="7" fillId="2" borderId="0" xfId="0" applyFont="1" applyFill="1"/>
    <xf numFmtId="166" fontId="11" fillId="2" borderId="0" xfId="1" applyNumberFormat="1" applyFont="1" applyFill="1" applyBorder="1" applyAlignment="1">
      <alignment horizontal="center"/>
    </xf>
    <xf numFmtId="166" fontId="7" fillId="2" borderId="6" xfId="1" applyNumberFormat="1" applyFont="1" applyFill="1" applyBorder="1" applyAlignment="1">
      <alignment horizontal="center"/>
    </xf>
    <xf numFmtId="166" fontId="7" fillId="2" borderId="2" xfId="1" applyNumberFormat="1" applyFont="1" applyFill="1" applyBorder="1" applyAlignment="1">
      <alignment horizontal="center"/>
    </xf>
    <xf numFmtId="166" fontId="7" fillId="2" borderId="5"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0" xfId="1" applyNumberFormat="1" applyFont="1" applyFill="1" applyBorder="1" applyAlignment="1">
      <alignment horizontal="center"/>
    </xf>
    <xf numFmtId="166" fontId="7" fillId="2" borderId="5"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7" fillId="2" borderId="1" xfId="1" applyNumberFormat="1" applyFont="1" applyFill="1" applyBorder="1" applyAlignment="1">
      <alignment horizontal="center"/>
    </xf>
    <xf numFmtId="166" fontId="7" fillId="2" borderId="19"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19" xfId="1" applyNumberFormat="1" applyFont="1" applyFill="1" applyBorder="1"/>
    <xf numFmtId="166" fontId="7" fillId="2" borderId="18" xfId="1" applyNumberFormat="1" applyFont="1" applyFill="1" applyBorder="1"/>
    <xf numFmtId="165" fontId="7" fillId="2" borderId="19" xfId="0" applyNumberFormat="1" applyFont="1" applyFill="1" applyBorder="1" applyAlignment="1">
      <alignment horizontal="right"/>
    </xf>
    <xf numFmtId="0" fontId="7" fillId="2" borderId="18" xfId="0" applyFont="1" applyFill="1" applyBorder="1"/>
    <xf numFmtId="165" fontId="7" fillId="2" borderId="19" xfId="2" applyNumberFormat="1" applyFont="1" applyFill="1" applyBorder="1"/>
    <xf numFmtId="167" fontId="7" fillId="2" borderId="3" xfId="0" applyNumberFormat="1" applyFont="1" applyFill="1" applyBorder="1"/>
    <xf numFmtId="0" fontId="7" fillId="2" borderId="22" xfId="0" applyFont="1" applyFill="1" applyBorder="1"/>
    <xf numFmtId="166" fontId="7" fillId="2" borderId="18" xfId="1" applyNumberFormat="1" applyFont="1" applyFill="1" applyBorder="1" applyAlignment="1">
      <alignment horizontal="center"/>
    </xf>
    <xf numFmtId="166" fontId="7" fillId="2" borderId="11" xfId="1" applyNumberFormat="1" applyFont="1" applyFill="1" applyBorder="1" applyAlignment="1">
      <alignment horizontal="center"/>
    </xf>
    <xf numFmtId="166" fontId="7" fillId="2" borderId="3" xfId="1" applyNumberFormat="1" applyFont="1" applyFill="1" applyBorder="1"/>
    <xf numFmtId="166" fontId="7" fillId="2" borderId="5" xfId="1" applyNumberFormat="1" applyFont="1" applyFill="1" applyBorder="1"/>
    <xf numFmtId="166" fontId="7" fillId="2" borderId="0" xfId="1" applyNumberFormat="1" applyFont="1" applyFill="1" applyBorder="1"/>
    <xf numFmtId="0" fontId="7" fillId="2" borderId="18" xfId="0" applyFont="1" applyFill="1" applyBorder="1" applyAlignment="1">
      <alignment horizontal="left" vertical="top" wrapText="1"/>
    </xf>
    <xf numFmtId="166" fontId="7" fillId="2" borderId="1" xfId="1" applyNumberFormat="1" applyFont="1" applyFill="1" applyBorder="1"/>
    <xf numFmtId="165" fontId="7" fillId="2" borderId="3" xfId="2" applyNumberFormat="1" applyFont="1" applyFill="1" applyBorder="1"/>
    <xf numFmtId="43" fontId="7" fillId="2" borderId="2" xfId="1" applyFont="1" applyFill="1" applyBorder="1" applyAlignment="1">
      <alignment horizontal="center"/>
    </xf>
    <xf numFmtId="43" fontId="7" fillId="2" borderId="19" xfId="1" applyFont="1" applyFill="1" applyBorder="1" applyAlignment="1">
      <alignment horizontal="center"/>
    </xf>
    <xf numFmtId="43" fontId="7" fillId="2" borderId="6" xfId="1" applyFont="1" applyFill="1" applyBorder="1" applyAlignment="1">
      <alignment horizontal="center"/>
    </xf>
    <xf numFmtId="43" fontId="7" fillId="2" borderId="3" xfId="1" applyFont="1" applyFill="1" applyBorder="1" applyAlignment="1">
      <alignment horizontal="center"/>
    </xf>
    <xf numFmtId="170" fontId="7" fillId="2" borderId="1" xfId="1" applyNumberFormat="1" applyFont="1" applyFill="1" applyBorder="1"/>
    <xf numFmtId="165" fontId="7" fillId="2" borderId="6" xfId="2" applyNumberFormat="1" applyFont="1" applyFill="1" applyBorder="1"/>
    <xf numFmtId="167" fontId="7" fillId="0" borderId="0" xfId="0" applyNumberFormat="1" applyFont="1" applyAlignment="1">
      <alignment horizontal="center"/>
    </xf>
    <xf numFmtId="0" fontId="7" fillId="2" borderId="5" xfId="0" applyFont="1" applyFill="1" applyBorder="1"/>
    <xf numFmtId="0" fontId="20" fillId="2" borderId="0" xfId="0" applyFont="1" applyFill="1"/>
    <xf numFmtId="0" fontId="20" fillId="2" borderId="5" xfId="0" applyFont="1" applyFill="1" applyBorder="1"/>
    <xf numFmtId="0" fontId="20" fillId="2" borderId="1" xfId="0" applyFont="1" applyFill="1" applyBorder="1"/>
    <xf numFmtId="0" fontId="7" fillId="2" borderId="2" xfId="0" applyFont="1" applyFill="1" applyBorder="1"/>
    <xf numFmtId="0" fontId="20" fillId="2" borderId="18" xfId="0" applyFont="1" applyFill="1" applyBorder="1"/>
    <xf numFmtId="165" fontId="7" fillId="2" borderId="0" xfId="2" applyNumberFormat="1" applyFont="1" applyFill="1" applyBorder="1" applyAlignment="1">
      <alignment horizontal="right"/>
    </xf>
    <xf numFmtId="165" fontId="7" fillId="2" borderId="1" xfId="2" applyNumberFormat="1" applyFont="1" applyFill="1" applyBorder="1"/>
    <xf numFmtId="165" fontId="7" fillId="2" borderId="0" xfId="2" applyNumberFormat="1" applyFont="1" applyFill="1" applyBorder="1"/>
    <xf numFmtId="165" fontId="7" fillId="2" borderId="18" xfId="2" applyNumberFormat="1" applyFont="1" applyFill="1" applyBorder="1"/>
    <xf numFmtId="0" fontId="11" fillId="2" borderId="0" xfId="0" applyFont="1" applyFill="1" applyAlignment="1">
      <alignment horizontal="left"/>
    </xf>
    <xf numFmtId="170" fontId="11" fillId="2" borderId="0" xfId="1" applyNumberFormat="1" applyFont="1" applyFill="1" applyAlignment="1">
      <alignment horizontal="left"/>
    </xf>
    <xf numFmtId="0" fontId="7" fillId="2" borderId="0" xfId="1" applyNumberFormat="1" applyFont="1" applyFill="1" applyAlignment="1">
      <alignment horizontal="left" wrapText="1" indent="1"/>
    </xf>
    <xf numFmtId="0" fontId="7" fillId="0" borderId="0" xfId="1" applyNumberFormat="1" applyFont="1" applyAlignment="1">
      <alignment horizontal="left" indent="1"/>
    </xf>
    <xf numFmtId="167" fontId="7" fillId="2" borderId="2" xfId="1" applyNumberFormat="1" applyFont="1" applyFill="1" applyBorder="1" applyAlignment="1">
      <alignment vertical="top"/>
    </xf>
    <xf numFmtId="166" fontId="7" fillId="2" borderId="0" xfId="1" applyNumberFormat="1" applyFont="1" applyFill="1"/>
    <xf numFmtId="166" fontId="7" fillId="2" borderId="2" xfId="1" applyNumberFormat="1" applyFont="1" applyFill="1" applyBorder="1"/>
    <xf numFmtId="0" fontId="7" fillId="2" borderId="0" xfId="0" applyFont="1" applyFill="1" applyAlignment="1">
      <alignment horizontal="left" vertical="top" wrapText="1"/>
    </xf>
    <xf numFmtId="0" fontId="25" fillId="2" borderId="0" xfId="0" quotePrefix="1" applyFont="1" applyFill="1" applyAlignment="1">
      <alignment horizontal="left"/>
    </xf>
    <xf numFmtId="0" fontId="7" fillId="2" borderId="2" xfId="0" applyFont="1" applyFill="1" applyBorder="1" applyAlignment="1">
      <alignment horizontal="left" vertical="top" wrapText="1"/>
    </xf>
    <xf numFmtId="0" fontId="11" fillId="2" borderId="0" xfId="0" applyFont="1" applyFill="1" applyAlignment="1">
      <alignment horizontal="left" vertical="top" wrapText="1"/>
    </xf>
    <xf numFmtId="166" fontId="7" fillId="2" borderId="1" xfId="1" applyNumberFormat="1" applyFont="1" applyFill="1" applyBorder="1" applyAlignment="1">
      <alignment horizontal="center" vertical="top"/>
    </xf>
    <xf numFmtId="166" fontId="7" fillId="2" borderId="0" xfId="1" applyNumberFormat="1" applyFont="1" applyFill="1" applyBorder="1" applyAlignment="1">
      <alignment horizontal="center" vertical="top"/>
    </xf>
    <xf numFmtId="0" fontId="7" fillId="2" borderId="0" xfId="0" applyFont="1" applyFill="1" applyAlignment="1">
      <alignment horizontal="right"/>
    </xf>
    <xf numFmtId="0" fontId="7" fillId="2" borderId="0" xfId="0" applyFont="1" applyFill="1" applyBorder="1"/>
    <xf numFmtId="167" fontId="7" fillId="2" borderId="0" xfId="0" applyNumberFormat="1" applyFont="1" applyFill="1" applyBorder="1" applyAlignment="1">
      <alignment horizontal="center"/>
    </xf>
    <xf numFmtId="0" fontId="15" fillId="2" borderId="0" xfId="0" applyFont="1" applyFill="1" applyAlignment="1">
      <alignment horizontal="left" vertical="top" wrapText="1"/>
    </xf>
    <xf numFmtId="0" fontId="24" fillId="2" borderId="0" xfId="0" applyFont="1" applyFill="1" applyAlignment="1">
      <alignment horizontal="left"/>
    </xf>
    <xf numFmtId="167" fontId="7" fillId="0" borderId="0" xfId="0" applyNumberFormat="1" applyFont="1"/>
    <xf numFmtId="167" fontId="7" fillId="2" borderId="6" xfId="0" applyNumberFormat="1" applyFont="1" applyFill="1" applyBorder="1"/>
    <xf numFmtId="167" fontId="7" fillId="2" borderId="2" xfId="0" applyNumberFormat="1" applyFont="1" applyFill="1" applyBorder="1"/>
    <xf numFmtId="167" fontId="11" fillId="2" borderId="5" xfId="0" applyNumberFormat="1" applyFont="1" applyFill="1" applyBorder="1"/>
    <xf numFmtId="167" fontId="11" fillId="2" borderId="0" xfId="0" applyNumberFormat="1" applyFont="1" applyFill="1"/>
    <xf numFmtId="167" fontId="7" fillId="2" borderId="5" xfId="0" applyNumberFormat="1" applyFont="1" applyFill="1" applyBorder="1" applyAlignment="1">
      <alignment vertical="top"/>
    </xf>
    <xf numFmtId="167" fontId="7" fillId="2" borderId="0" xfId="0" applyNumberFormat="1" applyFont="1" applyFill="1" applyAlignment="1">
      <alignment vertical="top"/>
    </xf>
    <xf numFmtId="167" fontId="7" fillId="2" borderId="1" xfId="0" applyNumberFormat="1" applyFont="1" applyFill="1" applyBorder="1" applyAlignment="1">
      <alignment vertical="top"/>
    </xf>
    <xf numFmtId="167" fontId="7" fillId="0" borderId="0" xfId="0" applyNumberFormat="1" applyFont="1" applyAlignment="1">
      <alignment vertical="top"/>
    </xf>
    <xf numFmtId="167" fontId="7" fillId="2" borderId="3" xfId="0" applyNumberFormat="1" applyFont="1" applyFill="1" applyBorder="1" applyAlignment="1">
      <alignment vertical="top"/>
    </xf>
    <xf numFmtId="167" fontId="7" fillId="2" borderId="6" xfId="0" applyNumberFormat="1" applyFont="1" applyFill="1" applyBorder="1" applyAlignment="1">
      <alignment vertical="top"/>
    </xf>
    <xf numFmtId="167" fontId="7" fillId="2" borderId="2" xfId="0" applyNumberFormat="1" applyFont="1" applyFill="1" applyBorder="1" applyAlignment="1">
      <alignment vertical="top"/>
    </xf>
    <xf numFmtId="167" fontId="11" fillId="2" borderId="1" xfId="0" applyNumberFormat="1" applyFont="1" applyFill="1" applyBorder="1"/>
    <xf numFmtId="0" fontId="7" fillId="2" borderId="18" xfId="0" applyFont="1" applyFill="1" applyBorder="1" applyAlignment="1">
      <alignment horizontal="right"/>
    </xf>
    <xf numFmtId="0" fontId="11" fillId="2" borderId="18" xfId="0" applyFont="1" applyFill="1" applyBorder="1" applyAlignment="1">
      <alignment horizontal="left" vertical="top" wrapText="1"/>
    </xf>
    <xf numFmtId="0" fontId="11" fillId="2" borderId="18" xfId="0" applyFont="1" applyFill="1" applyBorder="1" applyAlignment="1">
      <alignment horizontal="left"/>
    </xf>
    <xf numFmtId="0" fontId="7" fillId="2" borderId="18" xfId="0" applyFont="1" applyFill="1" applyBorder="1" applyAlignment="1">
      <alignment horizontal="left"/>
    </xf>
    <xf numFmtId="166" fontId="7" fillId="0" borderId="0" xfId="1" applyNumberFormat="1" applyFont="1" applyFill="1" applyBorder="1"/>
    <xf numFmtId="166" fontId="7" fillId="0" borderId="1" xfId="1" applyNumberFormat="1" applyFont="1" applyFill="1" applyBorder="1"/>
    <xf numFmtId="166" fontId="7" fillId="2" borderId="6" xfId="1" applyNumberFormat="1" applyFont="1" applyFill="1" applyBorder="1"/>
    <xf numFmtId="166" fontId="7" fillId="0" borderId="3" xfId="1" applyNumberFormat="1" applyFont="1" applyFill="1" applyBorder="1"/>
    <xf numFmtId="166" fontId="7" fillId="0" borderId="5" xfId="1" applyNumberFormat="1" applyFont="1" applyFill="1" applyBorder="1"/>
    <xf numFmtId="166" fontId="7" fillId="0" borderId="2" xfId="1" applyNumberFormat="1" applyFont="1" applyFill="1" applyBorder="1"/>
    <xf numFmtId="166" fontId="7" fillId="0" borderId="18" xfId="1" applyNumberFormat="1" applyFont="1" applyFill="1" applyBorder="1"/>
    <xf numFmtId="166" fontId="7" fillId="0" borderId="18" xfId="1" applyNumberFormat="1" applyFont="1" applyFill="1" applyBorder="1" applyAlignment="1">
      <alignment vertical="top"/>
    </xf>
    <xf numFmtId="166" fontId="7" fillId="0" borderId="1" xfId="1" applyNumberFormat="1" applyFont="1" applyFill="1" applyBorder="1" applyAlignment="1">
      <alignment vertical="top"/>
    </xf>
    <xf numFmtId="166" fontId="7" fillId="0" borderId="6" xfId="1" applyNumberFormat="1" applyFont="1" applyFill="1" applyBorder="1"/>
    <xf numFmtId="166" fontId="7" fillId="0" borderId="19" xfId="1" applyNumberFormat="1" applyFont="1" applyFill="1" applyBorder="1"/>
    <xf numFmtId="166" fontId="11" fillId="2" borderId="2" xfId="1" applyNumberFormat="1" applyFont="1" applyFill="1" applyBorder="1" applyAlignment="1">
      <alignment horizontal="left" vertical="top"/>
    </xf>
    <xf numFmtId="166" fontId="11" fillId="2" borderId="19" xfId="1" applyNumberFormat="1" applyFont="1" applyFill="1" applyBorder="1" applyAlignment="1">
      <alignment horizontal="left" vertical="top"/>
    </xf>
    <xf numFmtId="166" fontId="11" fillId="2" borderId="3" xfId="1" applyNumberFormat="1" applyFont="1" applyFill="1" applyBorder="1" applyAlignment="1">
      <alignment horizontal="left" vertical="top"/>
    </xf>
    <xf numFmtId="0" fontId="31" fillId="2" borderId="0" xfId="0" applyFont="1" applyFill="1" applyAlignment="1">
      <alignment horizontal="centerContinuous"/>
    </xf>
    <xf numFmtId="0" fontId="7" fillId="2" borderId="2" xfId="0" applyFont="1" applyFill="1" applyBorder="1" applyAlignment="1">
      <alignment horizontal="left"/>
    </xf>
    <xf numFmtId="167" fontId="7" fillId="2" borderId="19" xfId="0" applyNumberFormat="1" applyFont="1" applyFill="1" applyBorder="1"/>
    <xf numFmtId="0" fontId="7"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5" fontId="7" fillId="2" borderId="5" xfId="2" applyNumberFormat="1" applyFont="1" applyFill="1" applyBorder="1"/>
    <xf numFmtId="0" fontId="7" fillId="2" borderId="11" xfId="0" applyFont="1" applyFill="1" applyBorder="1" applyAlignment="1">
      <alignment horizontal="left" vertical="top" wrapText="1"/>
    </xf>
    <xf numFmtId="166" fontId="7" fillId="0" borderId="5" xfId="1" applyNumberFormat="1" applyFont="1" applyFill="1" applyBorder="1" applyAlignment="1">
      <alignment vertical="top"/>
    </xf>
    <xf numFmtId="166" fontId="7" fillId="0" borderId="0" xfId="1" applyNumberFormat="1" applyFont="1" applyFill="1" applyBorder="1" applyAlignment="1">
      <alignment vertical="top"/>
    </xf>
    <xf numFmtId="170" fontId="7" fillId="2" borderId="0" xfId="1" applyNumberFormat="1" applyFont="1" applyFill="1" applyBorder="1"/>
    <xf numFmtId="0" fontId="7" fillId="0" borderId="0" xfId="0" applyFont="1"/>
    <xf numFmtId="166" fontId="11" fillId="2" borderId="11" xfId="1" applyNumberFormat="1" applyFont="1" applyFill="1" applyBorder="1" applyAlignment="1">
      <alignment horizontal="center"/>
    </xf>
    <xf numFmtId="167" fontId="7" fillId="2" borderId="0" xfId="0" applyNumberFormat="1" applyFont="1" applyFill="1" applyAlignment="1">
      <alignment horizontal="right" vertical="top"/>
    </xf>
    <xf numFmtId="167" fontId="7" fillId="2" borderId="1" xfId="0" applyNumberFormat="1" applyFont="1" applyFill="1" applyBorder="1" applyAlignment="1">
      <alignment horizontal="right" vertical="top"/>
    </xf>
    <xf numFmtId="167" fontId="7" fillId="2" borderId="0" xfId="0" applyNumberFormat="1" applyFont="1" applyFill="1" applyBorder="1" applyAlignment="1">
      <alignment horizontal="right"/>
    </xf>
    <xf numFmtId="167" fontId="7" fillId="2" borderId="0" xfId="0" applyNumberFormat="1" applyFont="1" applyFill="1" applyBorder="1" applyAlignment="1">
      <alignment horizontal="right" vertical="top"/>
    </xf>
    <xf numFmtId="165" fontId="7" fillId="2" borderId="1" xfId="2" applyNumberFormat="1" applyFont="1" applyFill="1" applyBorder="1" applyAlignment="1">
      <alignment horizontal="right"/>
    </xf>
    <xf numFmtId="172" fontId="7" fillId="2" borderId="0" xfId="0" applyNumberFormat="1" applyFont="1" applyFill="1" applyBorder="1" applyAlignment="1">
      <alignment horizontal="right"/>
    </xf>
    <xf numFmtId="172" fontId="7" fillId="2" borderId="1"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3" xfId="0" applyNumberFormat="1" applyFont="1" applyFill="1" applyBorder="1" applyAlignment="1">
      <alignment horizontal="right"/>
    </xf>
    <xf numFmtId="172" fontId="7" fillId="2" borderId="0" xfId="0" applyNumberFormat="1" applyFont="1" applyFill="1" applyAlignment="1">
      <alignment horizontal="right"/>
    </xf>
    <xf numFmtId="172" fontId="11" fillId="2" borderId="0" xfId="0" applyNumberFormat="1" applyFont="1" applyFill="1" applyBorder="1" applyAlignment="1">
      <alignment horizontal="right"/>
    </xf>
    <xf numFmtId="172" fontId="11" fillId="2" borderId="1" xfId="0" applyNumberFormat="1" applyFont="1" applyFill="1" applyBorder="1" applyAlignment="1">
      <alignment horizontal="right"/>
    </xf>
    <xf numFmtId="0" fontId="12" fillId="4" borderId="15" xfId="0" applyFont="1" applyFill="1" applyBorder="1"/>
    <xf numFmtId="0" fontId="12" fillId="4" borderId="24" xfId="0" applyFont="1" applyFill="1" applyBorder="1"/>
    <xf numFmtId="0" fontId="12" fillId="4" borderId="12" xfId="0" applyFont="1" applyFill="1" applyBorder="1"/>
    <xf numFmtId="0" fontId="12" fillId="4" borderId="16" xfId="0" applyFont="1" applyFill="1" applyBorder="1"/>
    <xf numFmtId="0" fontId="33" fillId="4" borderId="15" xfId="0" applyFont="1" applyFill="1" applyBorder="1"/>
    <xf numFmtId="0" fontId="33" fillId="4" borderId="24" xfId="0" applyFont="1" applyFill="1" applyBorder="1"/>
    <xf numFmtId="0" fontId="33" fillId="4" borderId="12" xfId="0" applyFont="1" applyFill="1" applyBorder="1"/>
    <xf numFmtId="0" fontId="33" fillId="4" borderId="16" xfId="0" applyFont="1" applyFill="1" applyBorder="1"/>
    <xf numFmtId="0" fontId="12" fillId="4" borderId="2" xfId="0" applyFont="1" applyFill="1" applyBorder="1"/>
    <xf numFmtId="0" fontId="12" fillId="4" borderId="19" xfId="0" applyFont="1" applyFill="1" applyBorder="1"/>
    <xf numFmtId="0" fontId="12" fillId="4" borderId="3" xfId="0" applyFont="1" applyFill="1" applyBorder="1"/>
    <xf numFmtId="0" fontId="12" fillId="4" borderId="6" xfId="0" applyFont="1" applyFill="1" applyBorder="1"/>
    <xf numFmtId="0" fontId="11" fillId="0" borderId="0" xfId="0" applyFont="1" applyFill="1" applyBorder="1" applyAlignment="1">
      <alignment horizontal="left"/>
    </xf>
    <xf numFmtId="0" fontId="9" fillId="0" borderId="0" xfId="0" applyFont="1" applyFill="1" applyBorder="1" applyAlignment="1">
      <alignment horizontal="center"/>
    </xf>
    <xf numFmtId="0" fontId="9" fillId="0" borderId="1" xfId="0" applyFont="1" applyFill="1" applyBorder="1" applyAlignment="1">
      <alignment horizontal="center"/>
    </xf>
    <xf numFmtId="0" fontId="32" fillId="0" borderId="1" xfId="0" applyFont="1" applyFill="1" applyBorder="1" applyAlignment="1">
      <alignment horizontal="center"/>
    </xf>
    <xf numFmtId="0" fontId="29" fillId="0" borderId="0" xfId="0" applyFont="1" applyFill="1" applyBorder="1"/>
    <xf numFmtId="0" fontId="34" fillId="4" borderId="19" xfId="0" applyFont="1" applyFill="1" applyBorder="1" applyAlignment="1">
      <alignment horizontal="left" vertical="center" wrapText="1"/>
    </xf>
    <xf numFmtId="0" fontId="34" fillId="4" borderId="24" xfId="0" applyFont="1" applyFill="1" applyBorder="1" applyAlignment="1">
      <alignment horizontal="left" vertical="center" wrapText="1"/>
    </xf>
    <xf numFmtId="0" fontId="7" fillId="0" borderId="18" xfId="0" applyFont="1" applyFill="1" applyBorder="1"/>
    <xf numFmtId="0" fontId="9" fillId="0" borderId="5" xfId="0" applyFont="1" applyFill="1" applyBorder="1" applyAlignment="1">
      <alignment horizontal="center"/>
    </xf>
    <xf numFmtId="0" fontId="20" fillId="0" borderId="0" xfId="0" applyFont="1" applyFill="1"/>
    <xf numFmtId="167" fontId="11" fillId="5" borderId="5" xfId="1" applyNumberFormat="1" applyFont="1" applyFill="1" applyBorder="1"/>
    <xf numFmtId="167" fontId="11" fillId="5" borderId="0" xfId="1" applyNumberFormat="1" applyFont="1" applyFill="1" applyBorder="1"/>
    <xf numFmtId="167" fontId="11" fillId="5" borderId="1" xfId="1" applyNumberFormat="1" applyFont="1" applyFill="1" applyBorder="1"/>
    <xf numFmtId="0" fontId="11" fillId="5" borderId="17" xfId="0" applyFont="1" applyFill="1" applyBorder="1" applyAlignment="1">
      <alignment vertical="top" wrapText="1"/>
    </xf>
    <xf numFmtId="167" fontId="11" fillId="5" borderId="10" xfId="1" applyNumberFormat="1" applyFont="1" applyFill="1" applyBorder="1"/>
    <xf numFmtId="167" fontId="11" fillId="5" borderId="11" xfId="1" applyNumberFormat="1" applyFont="1" applyFill="1" applyBorder="1"/>
    <xf numFmtId="167" fontId="11" fillId="5" borderId="14" xfId="1" applyNumberFormat="1" applyFont="1" applyFill="1" applyBorder="1"/>
    <xf numFmtId="165" fontId="11" fillId="5" borderId="5" xfId="1" applyNumberFormat="1" applyFont="1" applyFill="1" applyBorder="1" applyAlignment="1">
      <alignment horizontal="right"/>
    </xf>
    <xf numFmtId="165" fontId="11" fillId="5" borderId="0" xfId="1" applyNumberFormat="1" applyFont="1" applyFill="1" applyBorder="1" applyAlignment="1">
      <alignment horizontal="right"/>
    </xf>
    <xf numFmtId="165" fontId="11" fillId="5" borderId="1" xfId="1" applyNumberFormat="1" applyFont="1" applyFill="1" applyBorder="1" applyAlignment="1">
      <alignment horizontal="right"/>
    </xf>
    <xf numFmtId="165" fontId="11" fillId="5" borderId="0" xfId="1" applyNumberFormat="1" applyFont="1" applyFill="1" applyAlignment="1">
      <alignment horizontal="right"/>
    </xf>
    <xf numFmtId="165" fontId="7" fillId="5" borderId="0" xfId="1" applyNumberFormat="1" applyFont="1" applyFill="1" applyAlignment="1">
      <alignment horizontal="right"/>
    </xf>
    <xf numFmtId="165" fontId="7" fillId="5" borderId="0" xfId="1" applyNumberFormat="1" applyFont="1" applyFill="1" applyBorder="1" applyAlignment="1">
      <alignment horizontal="right"/>
    </xf>
    <xf numFmtId="165" fontId="7" fillId="5" borderId="14" xfId="1" applyNumberFormat="1" applyFont="1" applyFill="1" applyBorder="1" applyAlignment="1">
      <alignment horizontal="right"/>
    </xf>
    <xf numFmtId="0" fontId="11" fillId="5" borderId="11" xfId="0" applyFont="1" applyFill="1" applyBorder="1" applyAlignment="1">
      <alignment vertical="center" wrapText="1"/>
    </xf>
    <xf numFmtId="167" fontId="11" fillId="5" borderId="0" xfId="0" applyNumberFormat="1" applyFont="1" applyFill="1" applyAlignment="1">
      <alignment horizontal="center" vertical="center"/>
    </xf>
    <xf numFmtId="0" fontId="11" fillId="5" borderId="4" xfId="0" applyFont="1" applyFill="1" applyBorder="1" applyAlignment="1">
      <alignment vertical="center" wrapText="1"/>
    </xf>
    <xf numFmtId="169" fontId="11" fillId="5" borderId="4" xfId="0" applyNumberFormat="1" applyFont="1" applyFill="1" applyBorder="1" applyAlignment="1">
      <alignment horizontal="center" vertical="center"/>
    </xf>
    <xf numFmtId="44" fontId="11" fillId="5" borderId="4" xfId="0" applyNumberFormat="1" applyFont="1" applyFill="1" applyBorder="1" applyAlignment="1">
      <alignment horizontal="center" vertical="center"/>
    </xf>
    <xf numFmtId="0" fontId="8" fillId="0" borderId="0" xfId="0" applyFont="1" applyFill="1" applyBorder="1"/>
    <xf numFmtId="0" fontId="9" fillId="0" borderId="0" xfId="0" applyFont="1" applyFill="1" applyBorder="1"/>
    <xf numFmtId="14" fontId="9" fillId="0" borderId="0" xfId="0" applyNumberFormat="1" applyFont="1" applyFill="1" applyBorder="1" applyAlignment="1">
      <alignment horizontal="center" vertical="center" wrapText="1"/>
    </xf>
    <xf numFmtId="0" fontId="9" fillId="0" borderId="0" xfId="0" applyFont="1" applyFill="1" applyBorder="1" applyAlignme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8" fillId="0" borderId="0" xfId="0" applyFont="1" applyFill="1" applyBorder="1" applyAlignment="1">
      <alignment horizontal="center"/>
    </xf>
    <xf numFmtId="0" fontId="0" fillId="0" borderId="0" xfId="0" applyFill="1" applyBorder="1"/>
    <xf numFmtId="167" fontId="11" fillId="5" borderId="11" xfId="0" applyNumberFormat="1" applyFont="1" applyFill="1" applyBorder="1" applyAlignment="1">
      <alignment horizontal="center" vertical="center"/>
    </xf>
    <xf numFmtId="169" fontId="11" fillId="5" borderId="11" xfId="0" applyNumberFormat="1" applyFont="1" applyFill="1" applyBorder="1" applyAlignment="1">
      <alignment horizontal="center" vertical="center"/>
    </xf>
    <xf numFmtId="0" fontId="11" fillId="2" borderId="0" xfId="0" applyFont="1" applyFill="1" applyBorder="1" applyAlignment="1">
      <alignment horizontal="centerContinuous"/>
    </xf>
    <xf numFmtId="169" fontId="11" fillId="2" borderId="0" xfId="0" applyNumberFormat="1" applyFont="1" applyFill="1" applyBorder="1" applyAlignment="1">
      <alignment horizontal="center" vertical="center"/>
    </xf>
    <xf numFmtId="164" fontId="7" fillId="2" borderId="0" xfId="0" applyNumberFormat="1" applyFont="1" applyFill="1" applyBorder="1" applyAlignment="1">
      <alignment horizontal="center" vertical="center"/>
    </xf>
    <xf numFmtId="164" fontId="11" fillId="2" borderId="0" xfId="0" applyNumberFormat="1" applyFont="1" applyFill="1" applyBorder="1" applyAlignment="1">
      <alignment horizontal="center" vertical="center"/>
    </xf>
    <xf numFmtId="167" fontId="7" fillId="2" borderId="0" xfId="0" applyNumberFormat="1"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vertical="center"/>
    </xf>
    <xf numFmtId="44" fontId="11" fillId="2" borderId="0" xfId="0" applyNumberFormat="1" applyFont="1" applyFill="1" applyBorder="1" applyAlignment="1">
      <alignment horizontal="center" vertical="center"/>
    </xf>
    <xf numFmtId="0" fontId="15" fillId="2" borderId="0" xfId="0" applyFont="1" applyFill="1" applyBorder="1"/>
    <xf numFmtId="0" fontId="20" fillId="2" borderId="0" xfId="0" applyFont="1" applyFill="1" applyBorder="1"/>
    <xf numFmtId="0" fontId="12" fillId="0" borderId="0" xfId="1" applyNumberFormat="1" applyFont="1" applyFill="1" applyBorder="1"/>
    <xf numFmtId="167" fontId="7" fillId="0" borderId="0" xfId="1" applyNumberFormat="1" applyFont="1" applyFill="1" applyAlignment="1">
      <alignment vertical="top"/>
    </xf>
    <xf numFmtId="166" fontId="7" fillId="0" borderId="0" xfId="1" applyNumberFormat="1" applyFont="1" applyFill="1"/>
    <xf numFmtId="170" fontId="3" fillId="0" borderId="0" xfId="1" applyNumberFormat="1" applyFont="1" applyFill="1" applyBorder="1"/>
    <xf numFmtId="170" fontId="4" fillId="0" borderId="0" xfId="1" applyNumberFormat="1" applyFont="1" applyFill="1" applyBorder="1"/>
    <xf numFmtId="170" fontId="11" fillId="0" borderId="0" xfId="1" applyNumberFormat="1" applyFont="1" applyFill="1" applyBorder="1"/>
    <xf numFmtId="169" fontId="11" fillId="0" borderId="0" xfId="1" applyNumberFormat="1" applyFont="1" applyFill="1" applyBorder="1"/>
    <xf numFmtId="167" fontId="7" fillId="0" borderId="0" xfId="1" applyNumberFormat="1" applyFont="1" applyFill="1" applyBorder="1" applyAlignment="1">
      <alignment vertical="top"/>
    </xf>
    <xf numFmtId="167" fontId="11" fillId="0" borderId="0" xfId="1" applyNumberFormat="1" applyFont="1" applyFill="1" applyBorder="1"/>
    <xf numFmtId="170" fontId="7" fillId="0" borderId="0" xfId="1" applyNumberFormat="1" applyFont="1" applyFill="1" applyBorder="1"/>
    <xf numFmtId="167" fontId="7" fillId="0" borderId="0" xfId="1" applyNumberFormat="1" applyFont="1" applyFill="1" applyBorder="1"/>
    <xf numFmtId="166" fontId="11" fillId="0" borderId="0" xfId="3" applyNumberFormat="1" applyFont="1" applyFill="1" applyBorder="1"/>
    <xf numFmtId="170" fontId="5" fillId="0" borderId="0" xfId="1" applyNumberFormat="1" applyFont="1" applyFill="1" applyBorder="1"/>
    <xf numFmtId="167" fontId="7" fillId="2" borderId="0" xfId="1" applyNumberFormat="1" applyFont="1" applyFill="1" applyBorder="1" applyAlignment="1">
      <alignment vertical="top"/>
    </xf>
    <xf numFmtId="166" fontId="7" fillId="2" borderId="0" xfId="1" applyNumberFormat="1" applyFont="1" applyFill="1" applyBorder="1" applyAlignment="1">
      <alignment vertical="top"/>
    </xf>
    <xf numFmtId="170" fontId="5" fillId="0" borderId="0" xfId="1" applyNumberFormat="1" applyFont="1" applyBorder="1"/>
    <xf numFmtId="170" fontId="7" fillId="2" borderId="0" xfId="1" applyNumberFormat="1" applyFont="1" applyFill="1" applyBorder="1" applyAlignment="1">
      <alignment horizontal="left"/>
    </xf>
    <xf numFmtId="166" fontId="7" fillId="2" borderId="0" xfId="1" applyNumberFormat="1" applyFont="1" applyFill="1" applyBorder="1" applyAlignment="1">
      <alignment horizontal="left" vertical="top"/>
    </xf>
    <xf numFmtId="0" fontId="7" fillId="2" borderId="0" xfId="1" applyNumberFormat="1" applyFont="1" applyFill="1" applyBorder="1" applyAlignment="1">
      <alignment horizontal="left"/>
    </xf>
    <xf numFmtId="0" fontId="11" fillId="5" borderId="11" xfId="0" applyFont="1" applyFill="1" applyBorder="1" applyAlignment="1">
      <alignment vertical="top" wrapText="1"/>
    </xf>
    <xf numFmtId="169" fontId="11" fillId="0" borderId="0" xfId="1" applyNumberFormat="1" applyFont="1"/>
    <xf numFmtId="0" fontId="7" fillId="2" borderId="0" xfId="1" applyNumberFormat="1" applyFont="1" applyFill="1" applyBorder="1" applyAlignment="1">
      <alignment vertical="top" wrapText="1"/>
    </xf>
    <xf numFmtId="170" fontId="7" fillId="2" borderId="0" xfId="1" applyNumberFormat="1" applyFont="1" applyFill="1" applyBorder="1" applyAlignment="1">
      <alignment vertical="top"/>
    </xf>
    <xf numFmtId="166" fontId="5" fillId="0" borderId="0" xfId="1" applyNumberFormat="1" applyFont="1" applyBorder="1"/>
    <xf numFmtId="0" fontId="7" fillId="0" borderId="0" xfId="1" applyNumberFormat="1" applyFont="1" applyFill="1" applyBorder="1" applyAlignment="1">
      <alignment horizontal="left" wrapText="1" indent="1"/>
    </xf>
    <xf numFmtId="0" fontId="11" fillId="5" borderId="4" xfId="1" applyNumberFormat="1" applyFont="1" applyFill="1" applyBorder="1" applyAlignment="1">
      <alignment horizontal="left"/>
    </xf>
    <xf numFmtId="166" fontId="11" fillId="5" borderId="4" xfId="3" applyNumberFormat="1" applyFont="1" applyFill="1" applyBorder="1"/>
    <xf numFmtId="170" fontId="5" fillId="5" borderId="4" xfId="1" applyNumberFormat="1" applyFont="1" applyFill="1" applyBorder="1"/>
    <xf numFmtId="167" fontId="7" fillId="5" borderId="0" xfId="1" applyNumberFormat="1" applyFont="1" applyFill="1" applyAlignment="1">
      <alignment vertical="top"/>
    </xf>
    <xf numFmtId="0" fontId="11" fillId="5" borderId="11" xfId="1" applyNumberFormat="1" applyFont="1" applyFill="1" applyBorder="1" applyAlignment="1">
      <alignment horizontal="left" vertical="top"/>
    </xf>
    <xf numFmtId="0" fontId="11" fillId="0" borderId="0" xfId="1" applyNumberFormat="1" applyFont="1" applyFill="1" applyBorder="1" applyAlignment="1">
      <alignment horizontal="left" vertical="top"/>
    </xf>
    <xf numFmtId="170" fontId="7" fillId="0" borderId="0" xfId="1" applyNumberFormat="1" applyFont="1" applyFill="1" applyAlignment="1">
      <alignment vertical="top"/>
    </xf>
    <xf numFmtId="167" fontId="7" fillId="0" borderId="0" xfId="1" quotePrefix="1" applyNumberFormat="1" applyFont="1" applyFill="1" applyAlignment="1">
      <alignment horizontal="right" vertical="top"/>
    </xf>
    <xf numFmtId="166" fontId="5" fillId="0" borderId="0" xfId="1" applyNumberFormat="1" applyFont="1" applyFill="1"/>
    <xf numFmtId="170" fontId="7" fillId="5" borderId="4" xfId="1" applyNumberFormat="1" applyFont="1" applyFill="1" applyBorder="1"/>
    <xf numFmtId="0" fontId="11" fillId="5" borderId="11" xfId="1" applyNumberFormat="1" applyFont="1" applyFill="1" applyBorder="1" applyAlignment="1">
      <alignment horizontal="left"/>
    </xf>
    <xf numFmtId="0" fontId="7" fillId="2" borderId="15" xfId="1" applyNumberFormat="1" applyFont="1" applyFill="1" applyBorder="1" applyAlignment="1">
      <alignment horizontal="left"/>
    </xf>
    <xf numFmtId="0" fontId="7" fillId="0" borderId="26" xfId="1" applyNumberFormat="1" applyFont="1" applyFill="1" applyBorder="1" applyAlignment="1">
      <alignment horizontal="left" vertical="center" wrapText="1"/>
    </xf>
    <xf numFmtId="167" fontId="11" fillId="5" borderId="0" xfId="1" applyNumberFormat="1" applyFont="1" applyFill="1" applyAlignment="1">
      <alignment vertical="top"/>
    </xf>
    <xf numFmtId="167" fontId="11" fillId="5" borderId="0" xfId="1" quotePrefix="1" applyNumberFormat="1" applyFont="1" applyFill="1" applyAlignment="1">
      <alignment horizontal="right" vertical="top"/>
    </xf>
    <xf numFmtId="167" fontId="7" fillId="2" borderId="11" xfId="0" applyNumberFormat="1" applyFont="1" applyFill="1" applyBorder="1" applyAlignment="1">
      <alignment horizontal="center" vertical="center"/>
    </xf>
    <xf numFmtId="0" fontId="7" fillId="2" borderId="0" xfId="0" applyFont="1" applyFill="1" applyBorder="1" applyAlignment="1">
      <alignment vertical="center" wrapText="1"/>
    </xf>
    <xf numFmtId="0" fontId="7" fillId="2" borderId="0" xfId="0" applyFont="1" applyFill="1" applyBorder="1" applyAlignment="1">
      <alignment horizontal="center"/>
    </xf>
    <xf numFmtId="0" fontId="11" fillId="0" borderId="0" xfId="0" applyFont="1" applyBorder="1" applyAlignment="1"/>
    <xf numFmtId="0" fontId="11" fillId="2" borderId="0" xfId="0" applyFont="1" applyFill="1" applyAlignment="1"/>
    <xf numFmtId="0" fontId="11" fillId="0" borderId="0" xfId="0" applyFont="1" applyBorder="1" applyAlignment="1">
      <alignment horizontal="centerContinuous"/>
    </xf>
    <xf numFmtId="0" fontId="20" fillId="2" borderId="11" xfId="0" applyFont="1" applyFill="1" applyBorder="1"/>
    <xf numFmtId="0" fontId="20" fillId="2" borderId="14" xfId="0" applyFont="1" applyFill="1" applyBorder="1"/>
    <xf numFmtId="169" fontId="7" fillId="2" borderId="5" xfId="0" applyNumberFormat="1" applyFont="1" applyFill="1" applyBorder="1"/>
    <xf numFmtId="169" fontId="7" fillId="2" borderId="0" xfId="0" applyNumberFormat="1" applyFont="1" applyFill="1"/>
    <xf numFmtId="169" fontId="7" fillId="2" borderId="18" xfId="0" applyNumberFormat="1" applyFont="1" applyFill="1" applyBorder="1"/>
    <xf numFmtId="169" fontId="7" fillId="2" borderId="1" xfId="0" applyNumberFormat="1" applyFont="1" applyFill="1" applyBorder="1"/>
    <xf numFmtId="0" fontId="20" fillId="0" borderId="0" xfId="0" applyFont="1"/>
    <xf numFmtId="0" fontId="20" fillId="2" borderId="0" xfId="0" applyFont="1" applyFill="1" applyAlignment="1">
      <alignment horizontal="left"/>
    </xf>
    <xf numFmtId="0" fontId="11" fillId="2" borderId="11" xfId="0" applyFont="1" applyFill="1" applyBorder="1"/>
    <xf numFmtId="0" fontId="11" fillId="5" borderId="11" xfId="0" applyFont="1" applyFill="1" applyBorder="1" applyAlignment="1">
      <alignment horizontal="left"/>
    </xf>
    <xf numFmtId="0" fontId="11" fillId="5" borderId="11" xfId="0" applyFont="1" applyFill="1" applyBorder="1"/>
    <xf numFmtId="166" fontId="11" fillId="5" borderId="10" xfId="1" applyNumberFormat="1" applyFont="1" applyFill="1" applyBorder="1"/>
    <xf numFmtId="166" fontId="11" fillId="5" borderId="11" xfId="1" applyNumberFormat="1" applyFont="1" applyFill="1" applyBorder="1"/>
    <xf numFmtId="166" fontId="11" fillId="5" borderId="17" xfId="1" applyNumberFormat="1" applyFont="1" applyFill="1" applyBorder="1"/>
    <xf numFmtId="166" fontId="11" fillId="5" borderId="14" xfId="1" applyNumberFormat="1" applyFont="1" applyFill="1" applyBorder="1"/>
    <xf numFmtId="0" fontId="7" fillId="2" borderId="0" xfId="0" applyFont="1" applyFill="1" applyBorder="1" applyAlignment="1">
      <alignment horizontal="left"/>
    </xf>
    <xf numFmtId="167" fontId="7" fillId="2" borderId="0" xfId="0" applyNumberFormat="1" applyFont="1" applyFill="1" applyBorder="1"/>
    <xf numFmtId="0" fontId="11" fillId="5" borderId="4" xfId="0" applyFont="1" applyFill="1" applyBorder="1" applyAlignment="1">
      <alignment horizontal="left"/>
    </xf>
    <xf numFmtId="0" fontId="11" fillId="5" borderId="4" xfId="0" applyFont="1" applyFill="1" applyBorder="1"/>
    <xf numFmtId="167" fontId="11" fillId="5" borderId="7" xfId="0" applyNumberFormat="1" applyFont="1" applyFill="1" applyBorder="1"/>
    <xf numFmtId="167" fontId="11" fillId="5" borderId="4" xfId="0" applyNumberFormat="1" applyFont="1" applyFill="1" applyBorder="1"/>
    <xf numFmtId="167" fontId="11" fillId="5" borderId="21" xfId="0" applyNumberFormat="1" applyFont="1" applyFill="1" applyBorder="1"/>
    <xf numFmtId="167" fontId="11" fillId="5" borderId="13" xfId="0" applyNumberFormat="1" applyFont="1" applyFill="1" applyBorder="1"/>
    <xf numFmtId="0" fontId="0" fillId="0" borderId="0" xfId="0" applyFill="1"/>
    <xf numFmtId="0" fontId="7" fillId="0" borderId="0" xfId="0" applyFont="1" applyFill="1" applyAlignment="1">
      <alignment horizontal="left"/>
    </xf>
    <xf numFmtId="0" fontId="11" fillId="0" borderId="6" xfId="0" applyFont="1" applyFill="1" applyBorder="1" applyAlignment="1">
      <alignment horizontal="center"/>
    </xf>
    <xf numFmtId="0" fontId="11" fillId="0" borderId="2" xfId="0" applyFont="1" applyFill="1" applyBorder="1" applyAlignment="1">
      <alignment horizontal="center"/>
    </xf>
    <xf numFmtId="0" fontId="11" fillId="0" borderId="19" xfId="0" applyFont="1" applyFill="1" applyBorder="1" applyAlignment="1">
      <alignment horizontal="center"/>
    </xf>
    <xf numFmtId="0" fontId="11" fillId="0" borderId="3" xfId="0" applyFont="1" applyFill="1" applyBorder="1" applyAlignment="1">
      <alignment horizontal="center"/>
    </xf>
    <xf numFmtId="0" fontId="7" fillId="0" borderId="0" xfId="0" applyFont="1" applyAlignment="1">
      <alignment horizontal="left" vertical="top" wrapText="1"/>
    </xf>
    <xf numFmtId="166" fontId="20" fillId="2" borderId="5" xfId="1" applyNumberFormat="1" applyFont="1" applyFill="1" applyBorder="1"/>
    <xf numFmtId="166" fontId="20" fillId="2" borderId="0" xfId="1" applyNumberFormat="1" applyFont="1" applyFill="1" applyBorder="1"/>
    <xf numFmtId="0" fontId="24" fillId="2" borderId="0" xfId="0" applyFont="1" applyFill="1" applyAlignment="1">
      <alignment horizontal="left" vertical="top"/>
    </xf>
    <xf numFmtId="0" fontId="25" fillId="0" borderId="0" xfId="0" quotePrefix="1" applyFont="1" applyAlignment="1">
      <alignment horizontal="left"/>
    </xf>
    <xf numFmtId="0" fontId="25" fillId="2" borderId="0" xfId="0" quotePrefix="1" applyFont="1" applyFill="1" applyAlignment="1">
      <alignment horizontal="left" vertical="top"/>
    </xf>
    <xf numFmtId="0" fontId="25" fillId="2" borderId="0" xfId="0" applyFont="1" applyFill="1" applyAlignment="1">
      <alignment horizontal="left" vertical="top" wrapText="1"/>
    </xf>
    <xf numFmtId="167" fontId="25" fillId="2" borderId="5" xfId="0" applyNumberFormat="1" applyFont="1" applyFill="1" applyBorder="1"/>
    <xf numFmtId="167" fontId="25" fillId="2" borderId="0" xfId="0" applyNumberFormat="1" applyFont="1" applyFill="1"/>
    <xf numFmtId="167" fontId="25" fillId="2" borderId="1" xfId="0" applyNumberFormat="1" applyFont="1" applyFill="1" applyBorder="1"/>
    <xf numFmtId="0" fontId="25" fillId="2" borderId="2" xfId="0" applyFont="1" applyFill="1" applyBorder="1" applyAlignment="1">
      <alignment horizontal="left" vertical="top" wrapText="1"/>
    </xf>
    <xf numFmtId="167" fontId="25" fillId="2" borderId="6" xfId="0" applyNumberFormat="1" applyFont="1" applyFill="1" applyBorder="1"/>
    <xf numFmtId="167" fontId="25" fillId="2" borderId="2" xfId="0" applyNumberFormat="1" applyFont="1" applyFill="1" applyBorder="1"/>
    <xf numFmtId="167" fontId="25" fillId="2" borderId="3" xfId="0" applyNumberFormat="1" applyFont="1" applyFill="1" applyBorder="1"/>
    <xf numFmtId="165" fontId="25" fillId="2" borderId="5" xfId="2" applyNumberFormat="1" applyFont="1" applyFill="1" applyBorder="1"/>
    <xf numFmtId="165" fontId="25" fillId="2" borderId="0" xfId="2" applyNumberFormat="1" applyFont="1" applyFill="1" applyBorder="1"/>
    <xf numFmtId="165" fontId="25" fillId="2" borderId="1" xfId="2" applyNumberFormat="1" applyFont="1" applyFill="1" applyBorder="1"/>
    <xf numFmtId="0" fontId="25" fillId="2" borderId="11" xfId="0" applyFont="1" applyFill="1" applyBorder="1" applyAlignment="1">
      <alignment horizontal="left" vertical="top" wrapText="1"/>
    </xf>
    <xf numFmtId="167" fontId="25" fillId="2" borderId="10" xfId="0" applyNumberFormat="1" applyFont="1" applyFill="1" applyBorder="1"/>
    <xf numFmtId="165" fontId="25" fillId="2" borderId="6" xfId="2" applyNumberFormat="1" applyFont="1" applyFill="1" applyBorder="1"/>
    <xf numFmtId="165" fontId="25" fillId="2" borderId="2" xfId="2" applyNumberFormat="1" applyFont="1" applyFill="1" applyBorder="1"/>
    <xf numFmtId="165" fontId="25" fillId="2" borderId="3" xfId="2" applyNumberFormat="1" applyFont="1" applyFill="1" applyBorder="1"/>
    <xf numFmtId="0" fontId="34" fillId="0" borderId="0" xfId="0" applyFont="1" applyFill="1" applyBorder="1" applyAlignment="1">
      <alignment horizontal="left" vertical="center" wrapText="1"/>
    </xf>
    <xf numFmtId="0" fontId="12" fillId="0" borderId="0" xfId="0" applyFont="1" applyFill="1" applyBorder="1"/>
    <xf numFmtId="0" fontId="12" fillId="0" borderId="18" xfId="0" applyFont="1" applyFill="1" applyBorder="1"/>
    <xf numFmtId="0" fontId="12" fillId="0" borderId="1" xfId="0" applyFont="1" applyFill="1" applyBorder="1"/>
    <xf numFmtId="0" fontId="12" fillId="0" borderId="5" xfId="0" applyFont="1" applyFill="1" applyBorder="1"/>
    <xf numFmtId="167" fontId="20" fillId="0" borderId="0" xfId="0" applyNumberFormat="1" applyFont="1" applyFill="1"/>
    <xf numFmtId="0" fontId="34" fillId="0" borderId="0" xfId="0" applyFont="1" applyAlignment="1">
      <alignment horizontal="left" vertical="center" wrapText="1"/>
    </xf>
    <xf numFmtId="0" fontId="12" fillId="0" borderId="0" xfId="0" applyFont="1"/>
    <xf numFmtId="0" fontId="12" fillId="0" borderId="18" xfId="0" applyFont="1" applyBorder="1"/>
    <xf numFmtId="0" fontId="12" fillId="0" borderId="1" xfId="0" applyFont="1" applyBorder="1"/>
    <xf numFmtId="0" fontId="12" fillId="0" borderId="5" xfId="0" applyFont="1" applyBorder="1"/>
    <xf numFmtId="167" fontId="20" fillId="0" borderId="0" xfId="0" applyNumberFormat="1" applyFont="1"/>
    <xf numFmtId="167" fontId="11" fillId="5" borderId="10" xfId="1" applyNumberFormat="1" applyFont="1" applyFill="1" applyBorder="1" applyAlignment="1">
      <alignment horizontal="center"/>
    </xf>
    <xf numFmtId="167" fontId="11" fillId="5" borderId="11" xfId="1" applyNumberFormat="1" applyFont="1" applyFill="1" applyBorder="1" applyAlignment="1">
      <alignment horizontal="center"/>
    </xf>
    <xf numFmtId="166" fontId="11" fillId="5" borderId="18" xfId="1" applyNumberFormat="1" applyFont="1" applyFill="1" applyBorder="1" applyAlignment="1">
      <alignment horizontal="center"/>
    </xf>
    <xf numFmtId="0" fontId="11" fillId="5" borderId="4" xfId="0" applyFont="1" applyFill="1" applyBorder="1" applyAlignment="1">
      <alignment horizontal="left" vertical="top" wrapText="1"/>
    </xf>
    <xf numFmtId="167" fontId="11" fillId="5" borderId="7" xfId="0" applyNumberFormat="1" applyFont="1" applyFill="1" applyBorder="1" applyAlignment="1">
      <alignment horizontal="center"/>
    </xf>
    <xf numFmtId="167" fontId="11" fillId="5" borderId="4" xfId="0" applyNumberFormat="1" applyFont="1" applyFill="1" applyBorder="1" applyAlignment="1">
      <alignment horizontal="center"/>
    </xf>
    <xf numFmtId="167" fontId="11" fillId="5" borderId="21" xfId="0" applyNumberFormat="1" applyFont="1" applyFill="1" applyBorder="1" applyAlignment="1">
      <alignment horizontal="center"/>
    </xf>
    <xf numFmtId="167" fontId="11" fillId="5" borderId="13" xfId="0" applyNumberFormat="1" applyFont="1" applyFill="1" applyBorder="1" applyAlignment="1">
      <alignment horizontal="center"/>
    </xf>
    <xf numFmtId="167" fontId="11" fillId="5" borderId="5" xfId="0" applyNumberFormat="1" applyFont="1" applyFill="1" applyBorder="1" applyAlignment="1">
      <alignment horizontal="center"/>
    </xf>
    <xf numFmtId="167" fontId="11" fillId="5" borderId="0" xfId="0" applyNumberFormat="1" applyFont="1" applyFill="1" applyAlignment="1">
      <alignment horizontal="center"/>
    </xf>
    <xf numFmtId="167" fontId="11" fillId="5" borderId="18" xfId="0" applyNumberFormat="1" applyFont="1" applyFill="1" applyBorder="1" applyAlignment="1">
      <alignment horizontal="center"/>
    </xf>
    <xf numFmtId="167" fontId="11" fillId="5" borderId="1" xfId="0" applyNumberFormat="1" applyFont="1" applyFill="1" applyBorder="1" applyAlignment="1">
      <alignment horizontal="center"/>
    </xf>
    <xf numFmtId="167" fontId="11" fillId="5" borderId="10" xfId="0" applyNumberFormat="1" applyFont="1" applyFill="1" applyBorder="1" applyAlignment="1">
      <alignment horizontal="center"/>
    </xf>
    <xf numFmtId="167" fontId="11" fillId="5" borderId="11" xfId="0" applyNumberFormat="1" applyFont="1" applyFill="1" applyBorder="1" applyAlignment="1">
      <alignment horizontal="center"/>
    </xf>
    <xf numFmtId="167" fontId="11" fillId="5" borderId="17" xfId="0" applyNumberFormat="1" applyFont="1" applyFill="1" applyBorder="1" applyAlignment="1">
      <alignment horizontal="center"/>
    </xf>
    <xf numFmtId="167" fontId="11" fillId="5" borderId="14" xfId="0" applyNumberFormat="1" applyFont="1" applyFill="1" applyBorder="1" applyAlignment="1">
      <alignment horizontal="center"/>
    </xf>
    <xf numFmtId="43" fontId="7" fillId="5" borderId="10" xfId="1" applyFont="1" applyFill="1" applyBorder="1" applyAlignment="1">
      <alignment horizontal="center"/>
    </xf>
    <xf numFmtId="43" fontId="7" fillId="5" borderId="11" xfId="1" applyFont="1" applyFill="1" applyBorder="1" applyAlignment="1">
      <alignment horizontal="center"/>
    </xf>
    <xf numFmtId="43" fontId="7" fillId="5" borderId="17" xfId="1" applyFont="1" applyFill="1" applyBorder="1" applyAlignment="1">
      <alignment horizontal="center"/>
    </xf>
    <xf numFmtId="43" fontId="7" fillId="5" borderId="14" xfId="1" applyFont="1" applyFill="1" applyBorder="1" applyAlignment="1">
      <alignment horizontal="center"/>
    </xf>
    <xf numFmtId="43" fontId="7" fillId="5" borderId="5" xfId="1" applyFont="1" applyFill="1" applyBorder="1" applyAlignment="1">
      <alignment horizontal="center"/>
    </xf>
    <xf numFmtId="43" fontId="7" fillId="5" borderId="0" xfId="1" applyFont="1" applyFill="1" applyBorder="1" applyAlignment="1">
      <alignment horizontal="center"/>
    </xf>
    <xf numFmtId="43" fontId="7" fillId="5" borderId="18" xfId="1" applyFont="1" applyFill="1" applyBorder="1" applyAlignment="1">
      <alignment horizontal="center"/>
    </xf>
    <xf numFmtId="43" fontId="7" fillId="5" borderId="1" xfId="1" applyFont="1" applyFill="1" applyBorder="1"/>
    <xf numFmtId="43" fontId="7" fillId="5" borderId="5" xfId="1" applyFont="1" applyFill="1" applyBorder="1"/>
    <xf numFmtId="43" fontId="7" fillId="5" borderId="0" xfId="1" applyFont="1" applyFill="1" applyBorder="1"/>
    <xf numFmtId="166" fontId="11" fillId="5" borderId="1" xfId="1" applyNumberFormat="1" applyFont="1" applyFill="1" applyBorder="1"/>
    <xf numFmtId="166" fontId="11" fillId="5" borderId="17" xfId="1" applyNumberFormat="1" applyFont="1" applyFill="1" applyBorder="1" applyAlignment="1">
      <alignment horizontal="center"/>
    </xf>
    <xf numFmtId="0" fontId="11" fillId="5" borderId="4" xfId="0" applyFont="1" applyFill="1" applyBorder="1" applyAlignment="1">
      <alignment horizontal="left" wrapText="1"/>
    </xf>
    <xf numFmtId="166" fontId="11" fillId="5" borderId="7" xfId="1" applyNumberFormat="1" applyFont="1" applyFill="1" applyBorder="1" applyAlignment="1">
      <alignment horizontal="center"/>
    </xf>
    <xf numFmtId="166" fontId="11" fillId="5" borderId="4" xfId="1" applyNumberFormat="1" applyFont="1" applyFill="1" applyBorder="1" applyAlignment="1">
      <alignment horizontal="center"/>
    </xf>
    <xf numFmtId="166" fontId="11" fillId="5" borderId="21" xfId="1" applyNumberFormat="1" applyFont="1" applyFill="1" applyBorder="1" applyAlignment="1">
      <alignment horizontal="center"/>
    </xf>
    <xf numFmtId="166" fontId="11" fillId="5" borderId="13" xfId="1" applyNumberFormat="1" applyFont="1" applyFill="1" applyBorder="1" applyAlignment="1">
      <alignment horizontal="center"/>
    </xf>
    <xf numFmtId="44" fontId="11" fillId="5" borderId="10" xfId="3" applyFont="1" applyFill="1" applyBorder="1" applyAlignment="1">
      <alignment horizontal="right"/>
    </xf>
    <xf numFmtId="44" fontId="11" fillId="5" borderId="11" xfId="3" applyFont="1" applyFill="1" applyBorder="1" applyAlignment="1">
      <alignment horizontal="right"/>
    </xf>
    <xf numFmtId="44" fontId="11" fillId="5" borderId="17" xfId="3" applyFont="1" applyFill="1" applyBorder="1" applyAlignment="1">
      <alignment horizontal="right"/>
    </xf>
    <xf numFmtId="44" fontId="11" fillId="5" borderId="14" xfId="3" applyFont="1" applyFill="1" applyBorder="1" applyAlignment="1">
      <alignment horizontal="right"/>
    </xf>
    <xf numFmtId="43" fontId="11" fillId="5" borderId="5" xfId="1" applyNumberFormat="1" applyFont="1" applyFill="1" applyBorder="1" applyAlignment="1">
      <alignment horizontal="center"/>
    </xf>
    <xf numFmtId="43" fontId="11" fillId="5" borderId="0" xfId="1" applyNumberFormat="1" applyFont="1" applyFill="1" applyAlignment="1">
      <alignment horizontal="center"/>
    </xf>
    <xf numFmtId="43" fontId="11" fillId="5" borderId="18" xfId="1" applyNumberFormat="1" applyFont="1" applyFill="1" applyBorder="1" applyAlignment="1">
      <alignment horizontal="center"/>
    </xf>
    <xf numFmtId="43" fontId="11" fillId="5" borderId="1" xfId="1" applyNumberFormat="1" applyFont="1" applyFill="1" applyBorder="1" applyAlignment="1">
      <alignment horizontal="center"/>
    </xf>
    <xf numFmtId="171" fontId="11" fillId="5" borderId="0" xfId="0" applyNumberFormat="1" applyFont="1" applyFill="1" applyAlignment="1">
      <alignment horizontal="center"/>
    </xf>
    <xf numFmtId="171" fontId="11" fillId="5" borderId="1" xfId="0" applyNumberFormat="1" applyFont="1" applyFill="1" applyBorder="1" applyAlignment="1">
      <alignment horizontal="center"/>
    </xf>
    <xf numFmtId="43" fontId="11" fillId="5" borderId="11" xfId="1" applyNumberFormat="1" applyFont="1" applyFill="1" applyBorder="1" applyAlignment="1">
      <alignment horizontal="right"/>
    </xf>
    <xf numFmtId="43" fontId="11" fillId="5" borderId="10" xfId="1" applyFont="1" applyFill="1" applyBorder="1" applyAlignment="1">
      <alignment horizontal="right"/>
    </xf>
    <xf numFmtId="43" fontId="11" fillId="5" borderId="11" xfId="1" applyFont="1" applyFill="1" applyBorder="1" applyAlignment="1">
      <alignment horizontal="right"/>
    </xf>
    <xf numFmtId="43" fontId="11" fillId="5" borderId="17" xfId="1" applyFont="1" applyFill="1" applyBorder="1" applyAlignment="1">
      <alignment horizontal="right"/>
    </xf>
    <xf numFmtId="43" fontId="11" fillId="5" borderId="14" xfId="1" applyFont="1" applyFill="1" applyBorder="1" applyAlignment="1">
      <alignment horizontal="right"/>
    </xf>
    <xf numFmtId="0" fontId="37" fillId="4" borderId="19" xfId="0" applyFont="1" applyFill="1" applyBorder="1" applyAlignment="1">
      <alignment horizontal="left" vertical="center" wrapText="1"/>
    </xf>
    <xf numFmtId="0" fontId="7" fillId="0" borderId="0" xfId="0" applyFont="1" applyAlignment="1">
      <alignment horizontal="left"/>
    </xf>
    <xf numFmtId="0" fontId="11" fillId="0" borderId="6" xfId="0" applyFont="1" applyBorder="1" applyAlignment="1">
      <alignment horizontal="center"/>
    </xf>
    <xf numFmtId="0" fontId="11" fillId="0" borderId="2" xfId="0" applyFont="1" applyBorder="1" applyAlignment="1">
      <alignment horizontal="center"/>
    </xf>
    <xf numFmtId="0" fontId="11" fillId="0" borderId="19" xfId="0" applyFont="1" applyBorder="1" applyAlignment="1">
      <alignment horizontal="center"/>
    </xf>
    <xf numFmtId="0" fontId="11" fillId="0" borderId="3" xfId="0" applyFont="1" applyBorder="1" applyAlignment="1">
      <alignment horizontal="center"/>
    </xf>
    <xf numFmtId="0" fontId="7" fillId="4" borderId="2" xfId="0" applyFont="1" applyFill="1" applyBorder="1"/>
    <xf numFmtId="0" fontId="7" fillId="4" borderId="19" xfId="0" applyFont="1" applyFill="1" applyBorder="1"/>
    <xf numFmtId="0" fontId="7" fillId="4" borderId="3" xfId="0" applyFont="1" applyFill="1" applyBorder="1"/>
    <xf numFmtId="0" fontId="7" fillId="4" borderId="6" xfId="0" applyFont="1" applyFill="1" applyBorder="1"/>
    <xf numFmtId="0" fontId="20" fillId="2" borderId="6" xfId="0" applyFont="1" applyFill="1" applyBorder="1"/>
    <xf numFmtId="0" fontId="20" fillId="2" borderId="2" xfId="0" applyFont="1" applyFill="1" applyBorder="1"/>
    <xf numFmtId="0" fontId="36" fillId="2" borderId="0" xfId="0" applyFont="1" applyFill="1" applyAlignment="1">
      <alignment horizontal="right"/>
    </xf>
    <xf numFmtId="0" fontId="25" fillId="2" borderId="0" xfId="0" applyFont="1" applyFill="1" applyAlignment="1">
      <alignment horizontal="left" wrapText="1"/>
    </xf>
    <xf numFmtId="167" fontId="11" fillId="5" borderId="5" xfId="0" applyNumberFormat="1" applyFont="1" applyFill="1" applyBorder="1"/>
    <xf numFmtId="167" fontId="11" fillId="5" borderId="0" xfId="0" applyNumberFormat="1" applyFont="1" applyFill="1"/>
    <xf numFmtId="167" fontId="11" fillId="5" borderId="17" xfId="0" applyNumberFormat="1" applyFont="1" applyFill="1" applyBorder="1"/>
    <xf numFmtId="167" fontId="11" fillId="5" borderId="14" xfId="0" applyNumberFormat="1" applyFont="1" applyFill="1" applyBorder="1"/>
    <xf numFmtId="167" fontId="11" fillId="5" borderId="10" xfId="0" applyNumberFormat="1" applyFont="1" applyFill="1" applyBorder="1"/>
    <xf numFmtId="167" fontId="11" fillId="5" borderId="11" xfId="0" applyNumberFormat="1" applyFont="1" applyFill="1" applyBorder="1"/>
    <xf numFmtId="167" fontId="11" fillId="5" borderId="1" xfId="0" applyNumberFormat="1" applyFont="1" applyFill="1" applyBorder="1"/>
    <xf numFmtId="0" fontId="11" fillId="5" borderId="15" xfId="0" applyFont="1" applyFill="1" applyBorder="1" applyAlignment="1">
      <alignment horizontal="left" vertical="top" wrapText="1"/>
    </xf>
    <xf numFmtId="167" fontId="11" fillId="5" borderId="16" xfId="0" applyNumberFormat="1" applyFont="1" applyFill="1" applyBorder="1"/>
    <xf numFmtId="167" fontId="11" fillId="5" borderId="15" xfId="0" applyNumberFormat="1" applyFont="1" applyFill="1" applyBorder="1"/>
    <xf numFmtId="167" fontId="11" fillId="5" borderId="12" xfId="0" applyNumberFormat="1" applyFont="1" applyFill="1" applyBorder="1"/>
    <xf numFmtId="167" fontId="7" fillId="2" borderId="5" xfId="0" applyNumberFormat="1" applyFont="1" applyFill="1" applyBorder="1" applyAlignment="1">
      <alignment vertical="center"/>
    </xf>
    <xf numFmtId="167" fontId="7" fillId="2" borderId="0" xfId="0" applyNumberFormat="1" applyFont="1" applyFill="1" applyAlignment="1">
      <alignment vertical="center"/>
    </xf>
    <xf numFmtId="167" fontId="7" fillId="2" borderId="1" xfId="0" applyNumberFormat="1" applyFont="1" applyFill="1" applyBorder="1" applyAlignment="1">
      <alignment vertical="center"/>
    </xf>
    <xf numFmtId="0" fontId="15" fillId="2" borderId="0" xfId="0" applyFont="1" applyFill="1" applyAlignment="1">
      <alignment horizontal="center"/>
    </xf>
    <xf numFmtId="166" fontId="11" fillId="2" borderId="6" xfId="1" applyNumberFormat="1" applyFont="1" applyFill="1" applyBorder="1" applyAlignment="1">
      <alignment horizontal="left" vertical="top"/>
    </xf>
    <xf numFmtId="0" fontId="7" fillId="2" borderId="0" xfId="0" applyFont="1" applyFill="1" applyAlignment="1">
      <alignment horizontal="left" wrapText="1"/>
    </xf>
    <xf numFmtId="166" fontId="11" fillId="5" borderId="5" xfId="1" applyNumberFormat="1" applyFont="1" applyFill="1" applyBorder="1"/>
    <xf numFmtId="166" fontId="11" fillId="5" borderId="0" xfId="1" applyNumberFormat="1" applyFont="1" applyFill="1" applyBorder="1"/>
    <xf numFmtId="166" fontId="11" fillId="5" borderId="18" xfId="1" applyNumberFormat="1" applyFont="1" applyFill="1" applyBorder="1"/>
    <xf numFmtId="0" fontId="11" fillId="5" borderId="17" xfId="0" applyFont="1" applyFill="1" applyBorder="1" applyAlignment="1">
      <alignment horizontal="left"/>
    </xf>
    <xf numFmtId="166" fontId="11" fillId="5" borderId="5" xfId="1" applyNumberFormat="1" applyFont="1" applyFill="1" applyBorder="1" applyAlignment="1">
      <alignment vertical="top"/>
    </xf>
    <xf numFmtId="166" fontId="11" fillId="5" borderId="0" xfId="1" applyNumberFormat="1" applyFont="1" applyFill="1" applyBorder="1" applyAlignment="1">
      <alignment vertical="top"/>
    </xf>
    <xf numFmtId="166" fontId="11" fillId="5" borderId="18" xfId="1" applyNumberFormat="1" applyFont="1" applyFill="1" applyBorder="1" applyAlignment="1">
      <alignment vertical="top"/>
    </xf>
    <xf numFmtId="166" fontId="11" fillId="5" borderId="1" xfId="1" applyNumberFormat="1" applyFont="1" applyFill="1" applyBorder="1" applyAlignment="1">
      <alignment vertical="top"/>
    </xf>
    <xf numFmtId="166" fontId="11" fillId="5" borderId="7" xfId="1" applyNumberFormat="1" applyFont="1" applyFill="1" applyBorder="1" applyAlignment="1">
      <alignment vertical="top"/>
    </xf>
    <xf numFmtId="166" fontId="11" fillId="5" borderId="4" xfId="1" applyNumberFormat="1" applyFont="1" applyFill="1" applyBorder="1" applyAlignment="1">
      <alignment vertical="top"/>
    </xf>
    <xf numFmtId="166" fontId="11" fillId="5" borderId="21" xfId="1" applyNumberFormat="1" applyFont="1" applyFill="1" applyBorder="1" applyAlignment="1">
      <alignment vertical="top"/>
    </xf>
    <xf numFmtId="166" fontId="11" fillId="5" borderId="13" xfId="1" applyNumberFormat="1" applyFont="1" applyFill="1" applyBorder="1" applyAlignment="1">
      <alignment vertical="top"/>
    </xf>
    <xf numFmtId="0" fontId="11" fillId="5" borderId="24" xfId="0" applyFont="1" applyFill="1" applyBorder="1" applyAlignment="1">
      <alignment horizontal="left" vertical="top" wrapText="1"/>
    </xf>
    <xf numFmtId="166" fontId="11" fillId="5" borderId="16" xfId="1" applyNumberFormat="1" applyFont="1" applyFill="1" applyBorder="1" applyAlignment="1">
      <alignment vertical="top"/>
    </xf>
    <xf numFmtId="166" fontId="11" fillId="5" borderId="15" xfId="1" applyNumberFormat="1" applyFont="1" applyFill="1" applyBorder="1" applyAlignment="1">
      <alignment vertical="top"/>
    </xf>
    <xf numFmtId="166" fontId="11" fillId="5" borderId="24" xfId="1" applyNumberFormat="1" applyFont="1" applyFill="1" applyBorder="1" applyAlignment="1">
      <alignment vertical="top"/>
    </xf>
    <xf numFmtId="166" fontId="11" fillId="5" borderId="12" xfId="1" applyNumberFormat="1" applyFont="1" applyFill="1" applyBorder="1" applyAlignment="1">
      <alignment vertical="top"/>
    </xf>
    <xf numFmtId="0" fontId="11" fillId="5" borderId="21" xfId="0" applyFont="1" applyFill="1" applyBorder="1" applyAlignment="1">
      <alignment horizontal="left" vertical="top" wrapText="1"/>
    </xf>
    <xf numFmtId="166" fontId="7" fillId="2" borderId="5" xfId="1" applyNumberFormat="1" applyFont="1" applyFill="1" applyBorder="1" applyAlignment="1">
      <alignment horizontal="left" vertical="top"/>
    </xf>
    <xf numFmtId="166" fontId="7" fillId="2" borderId="18" xfId="1" applyNumberFormat="1" applyFont="1" applyFill="1" applyBorder="1" applyAlignment="1">
      <alignment horizontal="left" vertical="top"/>
    </xf>
    <xf numFmtId="166" fontId="7" fillId="2" borderId="18" xfId="1" applyNumberFormat="1" applyFont="1" applyFill="1" applyBorder="1" applyAlignment="1">
      <alignment vertical="top"/>
    </xf>
    <xf numFmtId="166" fontId="7" fillId="2" borderId="1" xfId="1" applyNumberFormat="1" applyFont="1" applyFill="1" applyBorder="1" applyAlignment="1">
      <alignment vertical="top"/>
    </xf>
    <xf numFmtId="166" fontId="7" fillId="2" borderId="5" xfId="1" applyNumberFormat="1" applyFont="1" applyFill="1" applyBorder="1" applyAlignment="1">
      <alignment vertical="top"/>
    </xf>
    <xf numFmtId="166" fontId="7" fillId="0" borderId="6" xfId="1" applyNumberFormat="1" applyFont="1" applyFill="1" applyBorder="1" applyAlignment="1">
      <alignment vertical="top"/>
    </xf>
    <xf numFmtId="166" fontId="7" fillId="0" borderId="2" xfId="1" applyNumberFormat="1" applyFont="1" applyFill="1" applyBorder="1" applyAlignment="1">
      <alignment vertical="top"/>
    </xf>
    <xf numFmtId="166" fontId="7" fillId="0" borderId="19" xfId="1" applyNumberFormat="1" applyFont="1" applyFill="1" applyBorder="1" applyAlignment="1">
      <alignment vertical="top"/>
    </xf>
    <xf numFmtId="166" fontId="7" fillId="0" borderId="3" xfId="1" applyNumberFormat="1" applyFont="1" applyFill="1" applyBorder="1" applyAlignment="1">
      <alignment vertical="top"/>
    </xf>
    <xf numFmtId="166" fontId="11" fillId="5" borderId="0" xfId="1" applyNumberFormat="1" applyFont="1" applyFill="1" applyAlignment="1">
      <alignment vertical="top"/>
    </xf>
    <xf numFmtId="166" fontId="7" fillId="2" borderId="6" xfId="1" applyNumberFormat="1" applyFont="1" applyFill="1" applyBorder="1" applyAlignment="1">
      <alignment vertical="top"/>
    </xf>
    <xf numFmtId="166" fontId="7" fillId="2" borderId="2" xfId="1" applyNumberFormat="1" applyFont="1" applyFill="1" applyBorder="1" applyAlignment="1">
      <alignment vertical="top"/>
    </xf>
    <xf numFmtId="166" fontId="7" fillId="2" borderId="19" xfId="1" applyNumberFormat="1" applyFont="1" applyFill="1" applyBorder="1" applyAlignment="1">
      <alignment vertical="top"/>
    </xf>
    <xf numFmtId="0" fontId="34" fillId="3" borderId="5" xfId="0" applyFont="1" applyFill="1" applyBorder="1" applyAlignment="1">
      <alignment horizontal="center" vertical="center"/>
    </xf>
    <xf numFmtId="0" fontId="34" fillId="3" borderId="0" xfId="0" applyFont="1" applyFill="1" applyAlignment="1">
      <alignment horizontal="center" vertical="center"/>
    </xf>
    <xf numFmtId="0" fontId="11" fillId="2" borderId="20" xfId="0" applyFont="1" applyFill="1" applyBorder="1" applyAlignment="1">
      <alignment horizontal="left"/>
    </xf>
    <xf numFmtId="166" fontId="11" fillId="0" borderId="9" xfId="1" applyNumberFormat="1" applyFont="1" applyFill="1" applyBorder="1"/>
    <xf numFmtId="166" fontId="11" fillId="0" borderId="8" xfId="1" applyNumberFormat="1" applyFont="1" applyFill="1" applyBorder="1"/>
    <xf numFmtId="166" fontId="11" fillId="0" borderId="20" xfId="1" applyNumberFormat="1" applyFont="1" applyFill="1" applyBorder="1"/>
    <xf numFmtId="166" fontId="11" fillId="2" borderId="8" xfId="1" applyNumberFormat="1" applyFont="1" applyFill="1" applyBorder="1"/>
    <xf numFmtId="166" fontId="11" fillId="0" borderId="23" xfId="1" applyNumberFormat="1" applyFont="1" applyFill="1" applyBorder="1"/>
    <xf numFmtId="166" fontId="11" fillId="2" borderId="9" xfId="1" applyNumberFormat="1" applyFont="1" applyFill="1" applyBorder="1"/>
    <xf numFmtId="166" fontId="11" fillId="2" borderId="20" xfId="1" applyNumberFormat="1" applyFont="1" applyFill="1" applyBorder="1"/>
    <xf numFmtId="0" fontId="6" fillId="2" borderId="11" xfId="0" applyFont="1" applyFill="1" applyBorder="1" applyAlignment="1">
      <alignment horizontal="left" vertical="top" wrapText="1"/>
    </xf>
    <xf numFmtId="0" fontId="8" fillId="2" borderId="0" xfId="0" applyFont="1" applyFill="1" applyBorder="1" applyAlignment="1">
      <alignment horizontal="right"/>
    </xf>
    <xf numFmtId="0" fontId="7" fillId="0" borderId="0" xfId="0" applyFont="1" applyFill="1" applyBorder="1"/>
    <xf numFmtId="0" fontId="7" fillId="0" borderId="1" xfId="0" applyFont="1" applyFill="1" applyBorder="1"/>
    <xf numFmtId="0" fontId="7" fillId="0" borderId="5" xfId="0" applyFont="1" applyFill="1" applyBorder="1"/>
    <xf numFmtId="0" fontId="7" fillId="0" borderId="1" xfId="0" applyFont="1" applyBorder="1"/>
    <xf numFmtId="0" fontId="7" fillId="0" borderId="5" xfId="0" applyFont="1" applyBorder="1"/>
    <xf numFmtId="0" fontId="11" fillId="0" borderId="0" xfId="0" applyFont="1" applyAlignment="1">
      <alignment horizontal="centerContinuous"/>
    </xf>
    <xf numFmtId="0" fontId="7" fillId="2" borderId="18" xfId="0" applyFont="1" applyFill="1" applyBorder="1" applyAlignment="1">
      <alignment horizontal="left" vertical="top"/>
    </xf>
    <xf numFmtId="0" fontId="7" fillId="2" borderId="0" xfId="0" applyFont="1" applyFill="1" applyAlignment="1">
      <alignment horizontal="left" vertical="top"/>
    </xf>
    <xf numFmtId="0" fontId="7" fillId="2" borderId="18" xfId="0" applyFont="1" applyFill="1" applyBorder="1" applyAlignment="1">
      <alignment horizontal="left" vertical="top" wrapText="1" indent="1"/>
    </xf>
    <xf numFmtId="0" fontId="39" fillId="4" borderId="19" xfId="0" applyFont="1" applyFill="1" applyBorder="1" applyAlignment="1">
      <alignment horizontal="left" vertical="center" wrapText="1"/>
    </xf>
    <xf numFmtId="0" fontId="11" fillId="5" borderId="4" xfId="0" applyFont="1" applyFill="1" applyBorder="1" applyAlignment="1">
      <alignment horizontal="left" vertical="top"/>
    </xf>
    <xf numFmtId="171" fontId="11" fillId="5" borderId="7" xfId="0" applyNumberFormat="1" applyFont="1" applyFill="1" applyBorder="1"/>
    <xf numFmtId="171" fontId="11" fillId="5" borderId="4" xfId="0" applyNumberFormat="1" applyFont="1" applyFill="1" applyBorder="1"/>
    <xf numFmtId="171" fontId="11" fillId="5" borderId="21" xfId="0" applyNumberFormat="1" applyFont="1" applyFill="1" applyBorder="1"/>
    <xf numFmtId="171" fontId="11" fillId="5" borderId="13" xfId="1" applyNumberFormat="1" applyFont="1" applyFill="1" applyBorder="1"/>
    <xf numFmtId="171" fontId="11" fillId="5" borderId="7" xfId="1" applyNumberFormat="1" applyFont="1" applyFill="1" applyBorder="1"/>
    <xf numFmtId="171" fontId="11" fillId="5" borderId="4" xfId="1" applyNumberFormat="1" applyFont="1" applyFill="1" applyBorder="1"/>
    <xf numFmtId="0" fontId="11" fillId="5" borderId="21" xfId="0" applyFont="1" applyFill="1" applyBorder="1" applyAlignment="1">
      <alignment horizontal="left" vertical="top"/>
    </xf>
    <xf numFmtId="0" fontId="40" fillId="2" borderId="0" xfId="0" applyFont="1" applyFill="1" applyAlignment="1">
      <alignment horizontal="left"/>
    </xf>
    <xf numFmtId="0" fontId="20" fillId="2" borderId="0" xfId="0" applyFont="1" applyFill="1" applyAlignment="1">
      <alignment wrapText="1"/>
    </xf>
    <xf numFmtId="0" fontId="20" fillId="2" borderId="0" xfId="0" applyFont="1" applyFill="1" applyAlignment="1">
      <alignment horizontal="left" wrapText="1"/>
    </xf>
    <xf numFmtId="167" fontId="7" fillId="2" borderId="5" xfId="0" applyNumberFormat="1" applyFont="1" applyFill="1" applyBorder="1" applyAlignment="1">
      <alignment horizontal="center" vertical="top"/>
    </xf>
    <xf numFmtId="167" fontId="7" fillId="2" borderId="0" xfId="0" applyNumberFormat="1" applyFont="1" applyFill="1" applyAlignment="1">
      <alignment horizontal="center" vertical="top"/>
    </xf>
    <xf numFmtId="167" fontId="7" fillId="2" borderId="18" xfId="0" applyNumberFormat="1" applyFont="1" applyFill="1" applyBorder="1" applyAlignment="1">
      <alignment horizontal="center" vertical="top"/>
    </xf>
    <xf numFmtId="167" fontId="7" fillId="2" borderId="1" xfId="0" applyNumberFormat="1" applyFont="1" applyFill="1" applyBorder="1" applyAlignment="1">
      <alignment horizontal="center" vertical="top"/>
    </xf>
    <xf numFmtId="167" fontId="7" fillId="2" borderId="0" xfId="0" applyNumberFormat="1" applyFont="1" applyFill="1" applyBorder="1" applyAlignment="1">
      <alignment horizontal="center" vertical="top"/>
    </xf>
    <xf numFmtId="167" fontId="7" fillId="0" borderId="0" xfId="0" applyNumberFormat="1" applyFont="1" applyFill="1"/>
    <xf numFmtId="167" fontId="7" fillId="0" borderId="1" xfId="0" applyNumberFormat="1" applyFont="1" applyFill="1" applyBorder="1"/>
    <xf numFmtId="167" fontId="7" fillId="0" borderId="19" xfId="0" applyNumberFormat="1" applyFont="1" applyFill="1" applyBorder="1"/>
    <xf numFmtId="167" fontId="7" fillId="0" borderId="3" xfId="0" applyNumberFormat="1" applyFont="1" applyFill="1" applyBorder="1"/>
    <xf numFmtId="167" fontId="11" fillId="0" borderId="0" xfId="0" applyNumberFormat="1" applyFont="1" applyFill="1"/>
    <xf numFmtId="167" fontId="11" fillId="0" borderId="1" xfId="0" applyNumberFormat="1" applyFont="1" applyFill="1" applyBorder="1"/>
    <xf numFmtId="0" fontId="7" fillId="0" borderId="0" xfId="0" applyFont="1" applyFill="1" applyAlignment="1">
      <alignment vertical="top" wrapText="1"/>
    </xf>
    <xf numFmtId="167" fontId="7" fillId="0" borderId="0" xfId="0" applyNumberFormat="1" applyFont="1" applyFill="1" applyBorder="1"/>
    <xf numFmtId="0" fontId="23" fillId="2" borderId="0" xfId="0" quotePrefix="1" applyFont="1" applyFill="1"/>
    <xf numFmtId="0" fontId="7" fillId="2" borderId="0" xfId="0" applyFont="1" applyFill="1" applyBorder="1" applyAlignment="1">
      <alignment vertical="top" wrapText="1"/>
    </xf>
    <xf numFmtId="0" fontId="9" fillId="0" borderId="18" xfId="0" applyFont="1" applyFill="1" applyBorder="1" applyAlignment="1">
      <alignment horizontal="center"/>
    </xf>
    <xf numFmtId="0" fontId="20" fillId="0" borderId="0" xfId="0" applyFont="1" applyFill="1" applyBorder="1"/>
    <xf numFmtId="0" fontId="7" fillId="0" borderId="11" xfId="0" applyFont="1" applyFill="1" applyBorder="1" applyAlignment="1">
      <alignment vertical="top" wrapText="1"/>
    </xf>
    <xf numFmtId="0" fontId="9" fillId="0" borderId="11" xfId="0" applyFont="1" applyFill="1" applyBorder="1" applyAlignment="1">
      <alignment horizontal="center"/>
    </xf>
    <xf numFmtId="0" fontId="9" fillId="4" borderId="15" xfId="0" applyFont="1" applyFill="1" applyBorder="1" applyAlignment="1">
      <alignment horizontal="center"/>
    </xf>
    <xf numFmtId="0" fontId="30" fillId="4" borderId="15" xfId="0" applyFont="1" applyFill="1" applyBorder="1"/>
    <xf numFmtId="0" fontId="30" fillId="4" borderId="24" xfId="0" applyFont="1" applyFill="1" applyBorder="1"/>
    <xf numFmtId="0" fontId="30" fillId="4" borderId="12" xfId="0" applyFont="1" applyFill="1" applyBorder="1"/>
    <xf numFmtId="0" fontId="30" fillId="4" borderId="16" xfId="0" applyFont="1" applyFill="1" applyBorder="1"/>
    <xf numFmtId="0" fontId="15" fillId="2" borderId="2" xfId="0" applyFont="1" applyFill="1" applyBorder="1" applyAlignment="1">
      <alignment vertical="top" wrapText="1"/>
    </xf>
    <xf numFmtId="0" fontId="38" fillId="2" borderId="0" xfId="0" applyFont="1" applyFill="1" applyAlignment="1">
      <alignment horizontal="left"/>
    </xf>
    <xf numFmtId="0" fontId="38" fillId="0" borderId="0" xfId="1" applyNumberFormat="1" applyFont="1"/>
    <xf numFmtId="0" fontId="9" fillId="4" borderId="15" xfId="0" applyFont="1" applyFill="1" applyBorder="1" applyAlignment="1">
      <alignment vertical="center" wrapText="1"/>
    </xf>
    <xf numFmtId="0" fontId="34" fillId="3" borderId="1" xfId="0" applyFont="1" applyFill="1" applyBorder="1" applyAlignment="1">
      <alignment horizontal="center" vertical="center"/>
    </xf>
    <xf numFmtId="0" fontId="29" fillId="0" borderId="0" xfId="0" applyFont="1" applyFill="1"/>
    <xf numFmtId="0" fontId="29" fillId="0" borderId="0" xfId="0" applyFont="1"/>
    <xf numFmtId="173" fontId="4" fillId="2" borderId="0" xfId="0" applyNumberFormat="1" applyFont="1" applyFill="1"/>
    <xf numFmtId="0" fontId="15" fillId="2" borderId="0" xfId="0" applyFont="1" applyFill="1" applyAlignment="1">
      <alignment horizontal="left"/>
    </xf>
    <xf numFmtId="0" fontId="25" fillId="2" borderId="0" xfId="0" quotePrefix="1" applyFont="1" applyFill="1" applyAlignment="1">
      <alignment horizontal="left" wrapText="1"/>
    </xf>
    <xf numFmtId="0" fontId="25" fillId="2" borderId="0" xfId="0" applyFont="1" applyFill="1" applyAlignment="1">
      <alignment horizontal="left" wrapText="1"/>
    </xf>
    <xf numFmtId="0" fontId="7" fillId="2" borderId="0" xfId="1" applyNumberFormat="1" applyFont="1" applyFill="1" applyAlignment="1">
      <alignment horizontal="left" vertical="top" wrapText="1"/>
    </xf>
    <xf numFmtId="0" fontId="20" fillId="2" borderId="0" xfId="0" applyFont="1" applyFill="1" applyAlignment="1"/>
    <xf numFmtId="0" fontId="25" fillId="2" borderId="0" xfId="0" quotePrefix="1" applyFont="1" applyFill="1" applyAlignment="1">
      <alignment wrapText="1"/>
    </xf>
    <xf numFmtId="0" fontId="25" fillId="2" borderId="0" xfId="0" quotePrefix="1" applyFont="1" applyFill="1" applyAlignment="1">
      <alignment horizontal="left" vertical="top" wrapText="1"/>
    </xf>
    <xf numFmtId="0" fontId="4" fillId="2" borderId="0" xfId="0" applyFont="1" applyFill="1" applyAlignment="1">
      <alignment wrapText="1"/>
    </xf>
    <xf numFmtId="0" fontId="7" fillId="2" borderId="0" xfId="0" applyFont="1" applyFill="1" applyAlignment="1">
      <alignment wrapText="1"/>
    </xf>
    <xf numFmtId="0" fontId="4" fillId="2" borderId="0" xfId="0" applyNumberFormat="1" applyFont="1" applyFill="1" applyAlignment="1">
      <alignment horizontal="left" vertical="top" wrapText="1"/>
    </xf>
    <xf numFmtId="166" fontId="7" fillId="5" borderId="5" xfId="1" applyNumberFormat="1" applyFont="1" applyFill="1" applyBorder="1" applyAlignment="1">
      <alignment horizontal="center" vertical="top"/>
    </xf>
    <xf numFmtId="166" fontId="7" fillId="5" borderId="0" xfId="1" applyNumberFormat="1" applyFont="1" applyFill="1" applyAlignment="1">
      <alignment horizontal="center" vertical="top"/>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externalLink" Target="externalLinks/externalLink34.xml"/><Relationship Id="rId50" Type="http://schemas.openxmlformats.org/officeDocument/2006/relationships/externalLink" Target="externalLinks/externalLink37.xml"/><Relationship Id="rId55" Type="http://schemas.openxmlformats.org/officeDocument/2006/relationships/externalLink" Target="externalLinks/externalLink42.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externalLink" Target="externalLinks/externalLink32.xml"/><Relationship Id="rId53" Type="http://schemas.openxmlformats.org/officeDocument/2006/relationships/externalLink" Target="externalLinks/externalLink40.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6.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externalLink" Target="externalLinks/externalLink35.xml"/><Relationship Id="rId56"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3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externalLink" Target="externalLinks/externalLink33.xml"/><Relationship Id="rId59" Type="http://schemas.openxmlformats.org/officeDocument/2006/relationships/sharedStrings" Target="sharedStrings.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54" Type="http://schemas.openxmlformats.org/officeDocument/2006/relationships/externalLink" Target="externalLinks/externalLink41.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externalLink" Target="externalLinks/externalLink36.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18.xml"/><Relationship Id="rId44" Type="http://schemas.openxmlformats.org/officeDocument/2006/relationships/externalLink" Target="externalLinks/externalLink31.xml"/><Relationship Id="rId52" Type="http://schemas.openxmlformats.org/officeDocument/2006/relationships/externalLink" Target="externalLinks/externalLink39.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FINRPTG/FINANCLS/CBCG/1999/12/BScons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am-Account/Team-Management_Reporting/Analysis%20Team/M&amp;A/2016/3)%20Mar/MA%20Summary-New%20Mar16_final%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GFAP02001\SharedINGRE\org\ream\Finance\Global\2005\Reporting%20Output%20MA\05\AuM\Hulpfile%20Europe%200520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irginblue.internal\vault$\Management\Management%20Reports\Virgin%20Management\Blue_M02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TEAMACTG/PR%20Analysis/2004/2004%20Bonuses/2004/Feb%2004/PLAN%20BON%20$%20PER%20GL%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fofs3003\vol1\TAX\E\EEI66759\ElronDCF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7pnxj1s\CasewareData\MONTH%20END\JUN%2003%20FINAN%20v.4%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08/Aug/Fin%20Close%20Pack_Aug08%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VSC\LOCAL-PUB\DATA\aLOCAL\Thien\DATA\Sogia\SogiaN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eschreib.CBCG/Local%20Settings/Temporary%20Internet%20Files/OLK17/Compensation/Bonus/SalesProfessional/2002/Dec/02bnsdecRev122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s.cbre.net\elsdata\Team-Account\Team-Plan\Forecast\2016\Q1\November%202015%20Forecast%20v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irginblue.internal\vault$\Management\Management%20Reports\Virgin%20Management\Blue_M021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tpearson/AppData/Local/Microsoft/Windows/Temporary%20Internet%20Files/Content.Outlook/P7G2E8A9/Americas_Q4%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cbre.net\elsdata\Team-Account\Team-Plan\2016\Global\Global%20Reporting%20Packs\Global%20Segment%20Packs\Q1\Final%20Packs\Americas_Q1%20Update.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4%202021%20CBRE%20Supplemental%20Disclosure_rounding%20ad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teams/202010kCollaboration/Shared%20Documents/General/2021%2010K/Working%20files/Q4%20Supplemental%20Disclosure/Q3%202021%20CBRE%20Supplemental%20Disclosure_rounding%20adj.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fofs3003\vol1\JOBS\NXTREND\GOREDCF.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virginblue.internal\vault$\WINNT\Profiles\lynchn\Temporary%20Internet%20Files\OLK3\Treasury%20Cash%20Flow.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lan1gtsfp02\tls_lan1_grp\Documents%20and%20Settings\jli121\My%20Documents\CBRE%20Provision\Q1%202006\Provision%20template%20from%20D&amp;T.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LAN1GTSFP02\TLS_LAN1_Grp\DOCUME~1\WMCCAU~1\LOCALS~1\Temp\notes3C72B0\100-130%20-%20CBRE%20Q4%202006%20-%20Updated%20to%20Include%20TCC%20(in%20progress).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am-Account/Team-Management_Reporting/Analysis%20Team/Monthly%20Financial%20Package/2016/03%20Mar/Fin%20Close%20Pack_Mar16%20v2a.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ppapps4\Data\C\Onesource%20HO%20finance\Trading%20Summaries\FY07%20Trading%20summaries\March%202007\Profit%20&amp;%20Loss%20Mar%200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Drop Down List"/>
      <sheetName val="Quarterly CF"/>
      <sheetName val="Sheet1"/>
      <sheetName val="Drop down lists"/>
      <sheetName val="Allocation"/>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Drop_Down_List"/>
      <sheetName val="Quarterly_CF"/>
      <sheetName val="Drop_down_lists"/>
    </sheetNames>
    <sheetDataSet>
      <sheetData sheetId="0"/>
      <sheetData sheetId="1"/>
      <sheetData sheetId="2"/>
      <sheetData sheetId="3"/>
      <sheetData sheetId="4"/>
      <sheetData sheetId="5" refreshError="1">
        <row r="2">
          <cell r="A2" t="str">
            <v>NORTH AMERICA CONSOLIDATING BALANCE SHEET</v>
          </cell>
        </row>
        <row r="33">
          <cell r="A33">
            <v>21</v>
          </cell>
          <cell r="B33" t="str">
            <v>Intangible assets, less accumulated amortization</v>
          </cell>
          <cell r="C33">
            <v>35908</v>
          </cell>
          <cell r="E33">
            <v>0</v>
          </cell>
          <cell r="G33">
            <v>35908</v>
          </cell>
          <cell r="I33">
            <v>552</v>
          </cell>
          <cell r="K33">
            <v>13448</v>
          </cell>
          <cell r="M33">
            <v>539</v>
          </cell>
          <cell r="O33">
            <v>0</v>
          </cell>
          <cell r="Q33">
            <v>50447</v>
          </cell>
          <cell r="R33">
            <v>21</v>
          </cell>
        </row>
        <row r="34">
          <cell r="A34">
            <v>22</v>
          </cell>
          <cell r="B34" t="str">
            <v>Goodwill, less accumulated amortization</v>
          </cell>
          <cell r="C34">
            <v>154105</v>
          </cell>
          <cell r="E34">
            <v>0</v>
          </cell>
          <cell r="G34">
            <v>154105</v>
          </cell>
          <cell r="I34">
            <v>40511</v>
          </cell>
          <cell r="K34">
            <v>28956</v>
          </cell>
          <cell r="M34">
            <v>13258</v>
          </cell>
          <cell r="O34">
            <v>0</v>
          </cell>
          <cell r="Q34">
            <v>236830</v>
          </cell>
          <cell r="R34">
            <v>22</v>
          </cell>
        </row>
        <row r="35">
          <cell r="A35">
            <v>23</v>
          </cell>
          <cell r="B35" t="str">
            <v>Property held for sale</v>
          </cell>
          <cell r="C35">
            <v>0</v>
          </cell>
          <cell r="E35">
            <v>0</v>
          </cell>
          <cell r="G35">
            <v>0</v>
          </cell>
          <cell r="I35">
            <v>0</v>
          </cell>
          <cell r="K35">
            <v>0</v>
          </cell>
          <cell r="M35">
            <v>0</v>
          </cell>
          <cell r="O35">
            <v>0</v>
          </cell>
          <cell r="Q35">
            <v>0</v>
          </cell>
          <cell r="R35">
            <v>23</v>
          </cell>
        </row>
        <row r="36">
          <cell r="A36">
            <v>24</v>
          </cell>
          <cell r="B36" t="str">
            <v>Inventoried property</v>
          </cell>
          <cell r="C36">
            <v>0</v>
          </cell>
          <cell r="E36">
            <v>0</v>
          </cell>
          <cell r="G36">
            <v>0</v>
          </cell>
          <cell r="I36">
            <v>0</v>
          </cell>
          <cell r="K36">
            <v>0</v>
          </cell>
          <cell r="M36">
            <v>0</v>
          </cell>
          <cell r="O36">
            <v>0</v>
          </cell>
          <cell r="Q36">
            <v>0</v>
          </cell>
          <cell r="R36">
            <v>24</v>
          </cell>
        </row>
        <row r="37">
          <cell r="A37">
            <v>25</v>
          </cell>
          <cell r="B37" t="str">
            <v>Investments</v>
          </cell>
          <cell r="C37">
            <v>3147</v>
          </cell>
          <cell r="E37">
            <v>0</v>
          </cell>
          <cell r="G37">
            <v>3147</v>
          </cell>
          <cell r="I37">
            <v>386</v>
          </cell>
          <cell r="K37">
            <v>0</v>
          </cell>
          <cell r="M37">
            <v>0</v>
          </cell>
          <cell r="O37">
            <v>0</v>
          </cell>
          <cell r="Q37">
            <v>3533</v>
          </cell>
          <cell r="R37">
            <v>25</v>
          </cell>
        </row>
        <row r="38">
          <cell r="A38">
            <v>26</v>
          </cell>
          <cell r="B38" t="str">
            <v>Deferred taxes</v>
          </cell>
          <cell r="C38">
            <v>39548</v>
          </cell>
          <cell r="E38">
            <v>0</v>
          </cell>
          <cell r="G38">
            <v>39548</v>
          </cell>
          <cell r="I38">
            <v>0</v>
          </cell>
          <cell r="K38">
            <v>0</v>
          </cell>
          <cell r="M38">
            <v>0</v>
          </cell>
          <cell r="O38">
            <v>-14932</v>
          </cell>
          <cell r="Q38">
            <v>24616</v>
          </cell>
          <cell r="R38">
            <v>26</v>
          </cell>
        </row>
        <row r="39">
          <cell r="A39">
            <v>27</v>
          </cell>
          <cell r="B39" t="str">
            <v>Other assets</v>
          </cell>
          <cell r="C39">
            <v>22019</v>
          </cell>
          <cell r="E39">
            <v>0</v>
          </cell>
          <cell r="G39">
            <v>22019</v>
          </cell>
          <cell r="I39">
            <v>42</v>
          </cell>
          <cell r="K39">
            <v>75</v>
          </cell>
          <cell r="M39">
            <v>0</v>
          </cell>
          <cell r="O39">
            <v>0</v>
          </cell>
          <cell r="Q39">
            <v>22136</v>
          </cell>
          <cell r="R39">
            <v>27</v>
          </cell>
        </row>
        <row r="40">
          <cell r="A40">
            <v>28</v>
          </cell>
          <cell r="B40" t="str">
            <v>Investment in and advances to subsidiaries</v>
          </cell>
          <cell r="C40">
            <v>322063</v>
          </cell>
          <cell r="E40">
            <v>-58309</v>
          </cell>
          <cell r="G40">
            <v>263754</v>
          </cell>
          <cell r="I40">
            <v>2368</v>
          </cell>
          <cell r="K40">
            <v>1213</v>
          </cell>
          <cell r="M40">
            <v>1613</v>
          </cell>
          <cell r="O40">
            <v>-116579</v>
          </cell>
          <cell r="Q40">
            <v>152369</v>
          </cell>
          <cell r="R40">
            <v>28</v>
          </cell>
        </row>
        <row r="41">
          <cell r="A41">
            <v>29</v>
          </cell>
          <cell r="B41" t="str">
            <v xml:space="preserve">     Total long-term assets</v>
          </cell>
          <cell r="C41">
            <v>631386</v>
          </cell>
          <cell r="E41">
            <v>-58309</v>
          </cell>
          <cell r="G41">
            <v>573077</v>
          </cell>
          <cell r="I41">
            <v>44261</v>
          </cell>
          <cell r="K41">
            <v>44897</v>
          </cell>
          <cell r="M41">
            <v>17976</v>
          </cell>
          <cell r="O41">
            <v>-131511</v>
          </cell>
          <cell r="Q41">
            <v>548700</v>
          </cell>
          <cell r="R41">
            <v>29</v>
          </cell>
        </row>
        <row r="42">
          <cell r="A42">
            <v>30</v>
          </cell>
          <cell r="B42" t="str">
            <v xml:space="preserve">     Total assets</v>
          </cell>
          <cell r="C42">
            <v>738110</v>
          </cell>
          <cell r="E42">
            <v>-58309</v>
          </cell>
          <cell r="G42">
            <v>679801</v>
          </cell>
          <cell r="I42">
            <v>52087</v>
          </cell>
          <cell r="K42">
            <v>52810</v>
          </cell>
          <cell r="M42">
            <v>24863</v>
          </cell>
          <cell r="O42">
            <v>-11541</v>
          </cell>
          <cell r="Q42">
            <v>798020</v>
          </cell>
          <cell r="R42">
            <v>30</v>
          </cell>
        </row>
        <row r="45">
          <cell r="B45" t="str">
            <v xml:space="preserve">LIABILITIES AND STOCKHOLDERS' EQUITY (DEFICIT) </v>
          </cell>
        </row>
        <row r="46">
          <cell r="A46">
            <v>31</v>
          </cell>
          <cell r="B46" t="str">
            <v>Notes payable</v>
          </cell>
          <cell r="C46">
            <v>0</v>
          </cell>
          <cell r="E46">
            <v>0</v>
          </cell>
          <cell r="G46">
            <v>0</v>
          </cell>
          <cell r="I46">
            <v>0</v>
          </cell>
          <cell r="K46">
            <v>0</v>
          </cell>
          <cell r="M46">
            <v>0</v>
          </cell>
          <cell r="O46">
            <v>0</v>
          </cell>
          <cell r="Q46">
            <v>0</v>
          </cell>
          <cell r="R46">
            <v>31</v>
          </cell>
        </row>
        <row r="47">
          <cell r="A47">
            <v>32</v>
          </cell>
          <cell r="B47" t="str">
            <v>Compensation and employee benefits</v>
          </cell>
          <cell r="C47">
            <v>75848</v>
          </cell>
          <cell r="E47">
            <v>0</v>
          </cell>
          <cell r="G47">
            <v>75848</v>
          </cell>
          <cell r="I47">
            <v>1282</v>
          </cell>
          <cell r="K47">
            <v>6654</v>
          </cell>
          <cell r="M47">
            <v>1749</v>
          </cell>
          <cell r="O47">
            <v>0</v>
          </cell>
          <cell r="Q47">
            <v>85533</v>
          </cell>
          <cell r="R47">
            <v>32</v>
          </cell>
        </row>
        <row r="48">
          <cell r="A48">
            <v>33</v>
          </cell>
          <cell r="B48" t="str">
            <v>Accounts payable and accrued expenses</v>
          </cell>
          <cell r="C48">
            <v>37308</v>
          </cell>
          <cell r="E48">
            <v>0</v>
          </cell>
          <cell r="G48">
            <v>37308</v>
          </cell>
          <cell r="I48">
            <v>868</v>
          </cell>
          <cell r="K48">
            <v>1249</v>
          </cell>
          <cell r="M48">
            <v>4707</v>
          </cell>
          <cell r="O48">
            <v>0</v>
          </cell>
          <cell r="Q48">
            <v>44132</v>
          </cell>
          <cell r="R48">
            <v>33</v>
          </cell>
        </row>
        <row r="49">
          <cell r="A49">
            <v>34</v>
          </cell>
          <cell r="B49" t="str">
            <v xml:space="preserve">Senior revolving credit line </v>
          </cell>
          <cell r="C49">
            <v>0</v>
          </cell>
          <cell r="E49">
            <v>0</v>
          </cell>
          <cell r="G49">
            <v>0</v>
          </cell>
          <cell r="I49">
            <v>0</v>
          </cell>
          <cell r="K49">
            <v>0</v>
          </cell>
          <cell r="M49">
            <v>0</v>
          </cell>
          <cell r="O49">
            <v>0</v>
          </cell>
          <cell r="Q49">
            <v>0</v>
          </cell>
          <cell r="R49">
            <v>34</v>
          </cell>
        </row>
        <row r="50">
          <cell r="A50">
            <v>35</v>
          </cell>
          <cell r="B50" t="str">
            <v>Current portion of senior term loan - CBCNA</v>
          </cell>
          <cell r="C50">
            <v>0</v>
          </cell>
          <cell r="E50">
            <v>0</v>
          </cell>
          <cell r="G50">
            <v>0</v>
          </cell>
          <cell r="I50">
            <v>0</v>
          </cell>
          <cell r="K50">
            <v>0</v>
          </cell>
          <cell r="M50">
            <v>0</v>
          </cell>
          <cell r="O50">
            <v>0</v>
          </cell>
          <cell r="Q50">
            <v>0</v>
          </cell>
          <cell r="R50">
            <v>35</v>
          </cell>
        </row>
        <row r="51">
          <cell r="A51">
            <v>36</v>
          </cell>
          <cell r="B51" t="str">
            <v>Current portion of CBRE Investors senior notes</v>
          </cell>
          <cell r="C51">
            <v>0</v>
          </cell>
          <cell r="E51">
            <v>0</v>
          </cell>
          <cell r="G51">
            <v>0</v>
          </cell>
          <cell r="I51">
            <v>0</v>
          </cell>
          <cell r="K51">
            <v>0</v>
          </cell>
          <cell r="M51">
            <v>0</v>
          </cell>
          <cell r="O51">
            <v>0</v>
          </cell>
          <cell r="Q51">
            <v>0</v>
          </cell>
          <cell r="R51">
            <v>36</v>
          </cell>
        </row>
        <row r="52">
          <cell r="A52">
            <v>37</v>
          </cell>
          <cell r="B52" t="str">
            <v>Current portion of other loans</v>
          </cell>
          <cell r="C52">
            <v>1114</v>
          </cell>
          <cell r="E52">
            <v>0</v>
          </cell>
          <cell r="G52">
            <v>1114</v>
          </cell>
          <cell r="I52">
            <v>0</v>
          </cell>
          <cell r="K52">
            <v>2082</v>
          </cell>
          <cell r="M52">
            <v>0</v>
          </cell>
          <cell r="O52">
            <v>0</v>
          </cell>
          <cell r="Q52">
            <v>3196</v>
          </cell>
          <cell r="R52">
            <v>37</v>
          </cell>
        </row>
        <row r="53">
          <cell r="A53">
            <v>38</v>
          </cell>
          <cell r="B53" t="str">
            <v>Inventoried property loan</v>
          </cell>
          <cell r="C53">
            <v>0</v>
          </cell>
          <cell r="E53">
            <v>0</v>
          </cell>
          <cell r="G53">
            <v>0</v>
          </cell>
          <cell r="I53">
            <v>0</v>
          </cell>
          <cell r="K53">
            <v>0</v>
          </cell>
          <cell r="M53">
            <v>0</v>
          </cell>
          <cell r="O53">
            <v>0</v>
          </cell>
          <cell r="Q53">
            <v>0</v>
          </cell>
          <cell r="R53">
            <v>38</v>
          </cell>
        </row>
        <row r="54">
          <cell r="A54">
            <v>39</v>
          </cell>
          <cell r="B54" t="str">
            <v>Reserve for bonus and profit sharing</v>
          </cell>
          <cell r="C54">
            <v>24529</v>
          </cell>
          <cell r="E54">
            <v>0</v>
          </cell>
          <cell r="G54">
            <v>24529</v>
          </cell>
          <cell r="I54">
            <v>2603</v>
          </cell>
          <cell r="K54">
            <v>1800</v>
          </cell>
          <cell r="M54">
            <v>742</v>
          </cell>
          <cell r="O54">
            <v>0</v>
          </cell>
          <cell r="Q54">
            <v>29674</v>
          </cell>
          <cell r="R54">
            <v>39</v>
          </cell>
        </row>
        <row r="55">
          <cell r="A55">
            <v>40</v>
          </cell>
          <cell r="B55" t="str">
            <v>Federal and state income taxes</v>
          </cell>
          <cell r="C55">
            <v>-9508</v>
          </cell>
          <cell r="E55">
            <v>0</v>
          </cell>
          <cell r="G55">
            <v>-9508</v>
          </cell>
          <cell r="I55">
            <v>0</v>
          </cell>
          <cell r="K55">
            <v>7820</v>
          </cell>
          <cell r="M55">
            <v>-140</v>
          </cell>
          <cell r="O55">
            <v>0</v>
          </cell>
          <cell r="Q55">
            <v>-1828</v>
          </cell>
          <cell r="R55">
            <v>40</v>
          </cell>
        </row>
        <row r="56">
          <cell r="A56">
            <v>41</v>
          </cell>
          <cell r="B56" t="str">
            <v>Current portion of capital lease obligations</v>
          </cell>
          <cell r="C56">
            <v>637</v>
          </cell>
          <cell r="E56">
            <v>0</v>
          </cell>
          <cell r="G56">
            <v>637</v>
          </cell>
          <cell r="I56">
            <v>0</v>
          </cell>
          <cell r="K56">
            <v>0</v>
          </cell>
          <cell r="M56">
            <v>0</v>
          </cell>
          <cell r="O56">
            <v>0</v>
          </cell>
          <cell r="Q56">
            <v>637</v>
          </cell>
          <cell r="R56">
            <v>41</v>
          </cell>
        </row>
        <row r="57">
          <cell r="A57">
            <v>42</v>
          </cell>
          <cell r="B57" t="str">
            <v>Intercompany payable - CBNA Consolidated</v>
          </cell>
          <cell r="C57">
            <v>-61661</v>
          </cell>
          <cell r="E57">
            <v>-58309</v>
          </cell>
          <cell r="G57">
            <v>-119970</v>
          </cell>
          <cell r="I57">
            <v>0</v>
          </cell>
          <cell r="K57">
            <v>0</v>
          </cell>
          <cell r="M57">
            <v>0</v>
          </cell>
          <cell r="O57">
            <v>119970</v>
          </cell>
          <cell r="Q57">
            <v>0</v>
          </cell>
          <cell r="R57">
            <v>42</v>
          </cell>
        </row>
        <row r="58">
          <cell r="A58">
            <v>43</v>
          </cell>
          <cell r="B58" t="str">
            <v>Intercompany payable - WREAP Consolidated</v>
          </cell>
          <cell r="C58">
            <v>473</v>
          </cell>
          <cell r="E58">
            <v>0</v>
          </cell>
          <cell r="G58">
            <v>473</v>
          </cell>
          <cell r="I58">
            <v>-473</v>
          </cell>
          <cell r="K58">
            <v>0</v>
          </cell>
          <cell r="M58">
            <v>0</v>
          </cell>
          <cell r="O58">
            <v>0</v>
          </cell>
          <cell r="Q58">
            <v>0</v>
          </cell>
          <cell r="R58">
            <v>43</v>
          </cell>
        </row>
        <row r="59">
          <cell r="A59">
            <v>44</v>
          </cell>
          <cell r="B59" t="str">
            <v>Intercompany payable - Melody Consolidated</v>
          </cell>
          <cell r="C59">
            <v>16129</v>
          </cell>
          <cell r="E59">
            <v>0</v>
          </cell>
          <cell r="G59">
            <v>16129</v>
          </cell>
          <cell r="I59">
            <v>0</v>
          </cell>
          <cell r="K59">
            <v>-16129</v>
          </cell>
          <cell r="M59">
            <v>0</v>
          </cell>
          <cell r="O59">
            <v>0</v>
          </cell>
          <cell r="Q59">
            <v>0</v>
          </cell>
          <cell r="R59">
            <v>44</v>
          </cell>
        </row>
        <row r="60">
          <cell r="A60">
            <v>45</v>
          </cell>
          <cell r="B60" t="str">
            <v>Intercompany payable - CBCAN</v>
          </cell>
          <cell r="C60">
            <v>-13295</v>
          </cell>
          <cell r="E60">
            <v>0</v>
          </cell>
          <cell r="G60">
            <v>-13295</v>
          </cell>
          <cell r="I60">
            <v>0</v>
          </cell>
          <cell r="K60">
            <v>0</v>
          </cell>
          <cell r="M60">
            <v>13295</v>
          </cell>
          <cell r="O60">
            <v>0</v>
          </cell>
          <cell r="Q60">
            <v>0</v>
          </cell>
          <cell r="R60">
            <v>45</v>
          </cell>
        </row>
        <row r="61">
          <cell r="A61">
            <v>46</v>
          </cell>
          <cell r="B61" t="str">
            <v xml:space="preserve">Interdivision payable </v>
          </cell>
          <cell r="C61">
            <v>0</v>
          </cell>
          <cell r="E61">
            <v>0</v>
          </cell>
          <cell r="G61">
            <v>0</v>
          </cell>
          <cell r="I61">
            <v>0</v>
          </cell>
          <cell r="K61">
            <v>0</v>
          </cell>
          <cell r="M61">
            <v>0</v>
          </cell>
          <cell r="O61">
            <v>0</v>
          </cell>
          <cell r="Q61">
            <v>0</v>
          </cell>
          <cell r="R61">
            <v>46</v>
          </cell>
        </row>
        <row r="62">
          <cell r="A62">
            <v>47</v>
          </cell>
          <cell r="B62" t="str">
            <v xml:space="preserve">     Total current liabilities</v>
          </cell>
          <cell r="C62">
            <v>71574</v>
          </cell>
          <cell r="E62">
            <v>-58309</v>
          </cell>
          <cell r="G62">
            <v>13265</v>
          </cell>
          <cell r="I62">
            <v>4280</v>
          </cell>
          <cell r="K62">
            <v>3476</v>
          </cell>
          <cell r="M62">
            <v>20353</v>
          </cell>
          <cell r="O62">
            <v>119970</v>
          </cell>
          <cell r="Q62">
            <v>161344</v>
          </cell>
          <cell r="R62">
            <v>47</v>
          </cell>
        </row>
        <row r="63">
          <cell r="B63" t="str">
            <v xml:space="preserve"> </v>
          </cell>
        </row>
        <row r="64">
          <cell r="A64">
            <v>48</v>
          </cell>
          <cell r="B64" t="str">
            <v>Senior term loans</v>
          </cell>
          <cell r="C64">
            <v>160000</v>
          </cell>
          <cell r="E64">
            <v>0</v>
          </cell>
          <cell r="G64">
            <v>160000</v>
          </cell>
          <cell r="I64">
            <v>0</v>
          </cell>
          <cell r="K64">
            <v>0</v>
          </cell>
          <cell r="M64">
            <v>0</v>
          </cell>
          <cell r="O64">
            <v>0</v>
          </cell>
          <cell r="Q64">
            <v>160000</v>
          </cell>
          <cell r="R64">
            <v>48</v>
          </cell>
        </row>
        <row r="65">
          <cell r="A65">
            <v>49</v>
          </cell>
          <cell r="B65" t="str">
            <v>CBRE Investors senior notes</v>
          </cell>
          <cell r="C65">
            <v>16502</v>
          </cell>
          <cell r="E65">
            <v>0</v>
          </cell>
          <cell r="G65">
            <v>16502</v>
          </cell>
          <cell r="I65">
            <v>0</v>
          </cell>
          <cell r="K65">
            <v>0</v>
          </cell>
          <cell r="M65">
            <v>0</v>
          </cell>
          <cell r="O65">
            <v>0</v>
          </cell>
          <cell r="Q65">
            <v>16502</v>
          </cell>
          <cell r="R65">
            <v>49</v>
          </cell>
        </row>
        <row r="66">
          <cell r="A66">
            <v>50</v>
          </cell>
          <cell r="B66" t="str">
            <v>Senior subordinated notes</v>
          </cell>
          <cell r="C66">
            <v>173108</v>
          </cell>
          <cell r="E66">
            <v>0</v>
          </cell>
          <cell r="G66">
            <v>173108</v>
          </cell>
          <cell r="I66">
            <v>0</v>
          </cell>
          <cell r="K66">
            <v>0</v>
          </cell>
          <cell r="M66">
            <v>0</v>
          </cell>
          <cell r="O66">
            <v>0</v>
          </cell>
          <cell r="Q66">
            <v>173108</v>
          </cell>
          <cell r="R66">
            <v>50</v>
          </cell>
        </row>
        <row r="67">
          <cell r="A67">
            <v>51</v>
          </cell>
          <cell r="B67" t="str">
            <v>Inventoried property loan</v>
          </cell>
          <cell r="C67">
            <v>0</v>
          </cell>
          <cell r="E67">
            <v>0</v>
          </cell>
          <cell r="G67">
            <v>0</v>
          </cell>
          <cell r="I67">
            <v>0</v>
          </cell>
          <cell r="K67">
            <v>0</v>
          </cell>
          <cell r="M67">
            <v>0</v>
          </cell>
          <cell r="O67">
            <v>0</v>
          </cell>
          <cell r="Q67">
            <v>0</v>
          </cell>
          <cell r="R67">
            <v>51</v>
          </cell>
        </row>
        <row r="68">
          <cell r="A68">
            <v>52</v>
          </cell>
          <cell r="B68" t="str">
            <v>Intercompany loan payable</v>
          </cell>
          <cell r="C68">
            <v>-47245</v>
          </cell>
          <cell r="E68">
            <v>0</v>
          </cell>
          <cell r="G68">
            <v>-47245</v>
          </cell>
          <cell r="I68">
            <v>47245</v>
          </cell>
          <cell r="K68">
            <v>0</v>
          </cell>
          <cell r="M68">
            <v>0</v>
          </cell>
          <cell r="O68">
            <v>0</v>
          </cell>
          <cell r="Q68">
            <v>0</v>
          </cell>
          <cell r="R68">
            <v>52</v>
          </cell>
        </row>
        <row r="69">
          <cell r="A69">
            <v>53</v>
          </cell>
          <cell r="B69" t="str">
            <v>Other loans</v>
          </cell>
          <cell r="C69">
            <v>3693</v>
          </cell>
          <cell r="E69">
            <v>0</v>
          </cell>
          <cell r="G69">
            <v>3693</v>
          </cell>
          <cell r="I69">
            <v>0</v>
          </cell>
          <cell r="K69">
            <v>2977</v>
          </cell>
          <cell r="M69">
            <v>0</v>
          </cell>
          <cell r="O69">
            <v>0</v>
          </cell>
          <cell r="Q69">
            <v>6670</v>
          </cell>
          <cell r="R69">
            <v>53</v>
          </cell>
        </row>
        <row r="70">
          <cell r="A70">
            <v>54</v>
          </cell>
          <cell r="B70" t="str">
            <v xml:space="preserve">     Total long-term debt</v>
          </cell>
          <cell r="C70">
            <v>306058</v>
          </cell>
          <cell r="E70">
            <v>0</v>
          </cell>
          <cell r="G70">
            <v>306058</v>
          </cell>
          <cell r="I70">
            <v>47245</v>
          </cell>
          <cell r="K70">
            <v>2977</v>
          </cell>
          <cell r="M70">
            <v>0</v>
          </cell>
          <cell r="O70">
            <v>0</v>
          </cell>
          <cell r="Q70">
            <v>356280</v>
          </cell>
          <cell r="R70">
            <v>54</v>
          </cell>
        </row>
        <row r="72">
          <cell r="A72">
            <v>55</v>
          </cell>
          <cell r="B72" t="str">
            <v>Compensation and employee benefits, long-term</v>
          </cell>
          <cell r="C72">
            <v>100</v>
          </cell>
          <cell r="E72">
            <v>0</v>
          </cell>
          <cell r="G72">
            <v>100</v>
          </cell>
          <cell r="I72">
            <v>0</v>
          </cell>
          <cell r="K72">
            <v>0</v>
          </cell>
          <cell r="M72">
            <v>0</v>
          </cell>
          <cell r="O72">
            <v>0</v>
          </cell>
          <cell r="Q72">
            <v>100</v>
          </cell>
          <cell r="R72">
            <v>55</v>
          </cell>
        </row>
        <row r="73">
          <cell r="A73">
            <v>56</v>
          </cell>
          <cell r="B73" t="str">
            <v>Deferred taxes</v>
          </cell>
          <cell r="C73">
            <v>12633</v>
          </cell>
          <cell r="E73">
            <v>0</v>
          </cell>
          <cell r="G73">
            <v>12633</v>
          </cell>
          <cell r="I73">
            <v>0</v>
          </cell>
          <cell r="K73">
            <v>2299</v>
          </cell>
          <cell r="M73">
            <v>0</v>
          </cell>
          <cell r="O73">
            <v>-14932</v>
          </cell>
          <cell r="Q73">
            <v>0</v>
          </cell>
          <cell r="R73">
            <v>56</v>
          </cell>
        </row>
        <row r="74">
          <cell r="A74">
            <v>57</v>
          </cell>
          <cell r="B74" t="str">
            <v xml:space="preserve">Dividends payable </v>
          </cell>
          <cell r="C74">
            <v>0</v>
          </cell>
          <cell r="E74">
            <v>0</v>
          </cell>
          <cell r="G74">
            <v>0</v>
          </cell>
          <cell r="I74">
            <v>0</v>
          </cell>
          <cell r="K74">
            <v>0</v>
          </cell>
          <cell r="M74">
            <v>0</v>
          </cell>
          <cell r="O74">
            <v>0</v>
          </cell>
          <cell r="Q74">
            <v>0</v>
          </cell>
          <cell r="R74">
            <v>57</v>
          </cell>
        </row>
        <row r="75">
          <cell r="A75">
            <v>58</v>
          </cell>
          <cell r="B75" t="str">
            <v>Other long-term liabilities</v>
          </cell>
          <cell r="C75">
            <v>61382</v>
          </cell>
          <cell r="E75">
            <v>0</v>
          </cell>
          <cell r="G75">
            <v>61382</v>
          </cell>
          <cell r="I75">
            <v>666</v>
          </cell>
          <cell r="K75">
            <v>414</v>
          </cell>
          <cell r="M75">
            <v>553</v>
          </cell>
          <cell r="O75">
            <v>0</v>
          </cell>
          <cell r="Q75">
            <v>63015</v>
          </cell>
          <cell r="R75">
            <v>58</v>
          </cell>
        </row>
        <row r="76">
          <cell r="A76">
            <v>59</v>
          </cell>
          <cell r="B76" t="str">
            <v xml:space="preserve">     Total other long-term liabilities</v>
          </cell>
          <cell r="C76">
            <v>74115</v>
          </cell>
          <cell r="E76">
            <v>0</v>
          </cell>
          <cell r="G76">
            <v>74115</v>
          </cell>
          <cell r="I76">
            <v>666</v>
          </cell>
          <cell r="K76">
            <v>2713</v>
          </cell>
          <cell r="M76">
            <v>553</v>
          </cell>
          <cell r="O76">
            <v>-14932</v>
          </cell>
          <cell r="Q76">
            <v>63115</v>
          </cell>
          <cell r="R76">
            <v>59</v>
          </cell>
        </row>
        <row r="77">
          <cell r="A77">
            <v>60</v>
          </cell>
          <cell r="B77" t="str">
            <v xml:space="preserve">     Total  long-term liabilities</v>
          </cell>
          <cell r="C77">
            <v>380173</v>
          </cell>
          <cell r="E77">
            <v>0</v>
          </cell>
          <cell r="G77">
            <v>380173</v>
          </cell>
          <cell r="I77">
            <v>47911</v>
          </cell>
          <cell r="K77">
            <v>5690</v>
          </cell>
          <cell r="M77">
            <v>553</v>
          </cell>
          <cell r="O77">
            <v>-14932</v>
          </cell>
          <cell r="Q77">
            <v>419395</v>
          </cell>
          <cell r="R77">
            <v>60</v>
          </cell>
        </row>
        <row r="78">
          <cell r="A78">
            <v>61</v>
          </cell>
          <cell r="B78" t="str">
            <v xml:space="preserve">     Total liabilities</v>
          </cell>
          <cell r="C78">
            <v>451747</v>
          </cell>
          <cell r="E78">
            <v>-58309</v>
          </cell>
          <cell r="G78">
            <v>393438</v>
          </cell>
          <cell r="I78">
            <v>52191</v>
          </cell>
          <cell r="K78">
            <v>9166</v>
          </cell>
          <cell r="M78">
            <v>20906</v>
          </cell>
          <cell r="O78">
            <v>105038</v>
          </cell>
          <cell r="Q78">
            <v>580739</v>
          </cell>
          <cell r="R78">
            <v>61</v>
          </cell>
        </row>
        <row r="80">
          <cell r="A80">
            <v>62</v>
          </cell>
          <cell r="B80" t="str">
            <v xml:space="preserve">Minority interest </v>
          </cell>
          <cell r="C80">
            <v>2198</v>
          </cell>
          <cell r="E80">
            <v>0</v>
          </cell>
          <cell r="G80">
            <v>2198</v>
          </cell>
          <cell r="I80">
            <v>0</v>
          </cell>
          <cell r="K80">
            <v>69</v>
          </cell>
          <cell r="M80">
            <v>0</v>
          </cell>
          <cell r="O80">
            <v>0</v>
          </cell>
          <cell r="Q80">
            <v>2267</v>
          </cell>
          <cell r="R80">
            <v>62</v>
          </cell>
        </row>
        <row r="82">
          <cell r="B82" t="str">
            <v>Stockholders' Equity (Deficit)</v>
          </cell>
        </row>
        <row r="83">
          <cell r="A83">
            <v>63</v>
          </cell>
          <cell r="B83" t="str">
            <v xml:space="preserve">  Preferred stock, $.01 par value per share</v>
          </cell>
          <cell r="C83">
            <v>0</v>
          </cell>
          <cell r="E83">
            <v>0</v>
          </cell>
          <cell r="G83">
            <v>0</v>
          </cell>
          <cell r="I83">
            <v>0</v>
          </cell>
          <cell r="K83">
            <v>0</v>
          </cell>
          <cell r="M83">
            <v>0</v>
          </cell>
          <cell r="O83">
            <v>0</v>
          </cell>
          <cell r="Q83">
            <v>0</v>
          </cell>
          <cell r="R83">
            <v>63</v>
          </cell>
        </row>
        <row r="84">
          <cell r="A84">
            <v>64</v>
          </cell>
          <cell r="B84" t="str">
            <v xml:space="preserve">  Common stock, $.01 par value per share</v>
          </cell>
          <cell r="C84">
            <v>314</v>
          </cell>
          <cell r="E84">
            <v>0</v>
          </cell>
          <cell r="G84">
            <v>314</v>
          </cell>
          <cell r="I84">
            <v>0</v>
          </cell>
          <cell r="K84">
            <v>2</v>
          </cell>
          <cell r="M84">
            <v>0</v>
          </cell>
          <cell r="O84">
            <v>-103</v>
          </cell>
          <cell r="Q84">
            <v>213</v>
          </cell>
          <cell r="R84">
            <v>64</v>
          </cell>
        </row>
        <row r="85">
          <cell r="A85">
            <v>65</v>
          </cell>
          <cell r="B85" t="str">
            <v xml:space="preserve">  Deferred compensation</v>
          </cell>
          <cell r="C85">
            <v>9317</v>
          </cell>
          <cell r="E85">
            <v>0</v>
          </cell>
          <cell r="G85">
            <v>9317</v>
          </cell>
          <cell r="I85">
            <v>0</v>
          </cell>
          <cell r="K85">
            <v>0</v>
          </cell>
          <cell r="M85">
            <v>0</v>
          </cell>
          <cell r="O85">
            <v>0</v>
          </cell>
          <cell r="Q85">
            <v>9317</v>
          </cell>
          <cell r="R85">
            <v>65</v>
          </cell>
        </row>
        <row r="86">
          <cell r="A86">
            <v>66</v>
          </cell>
          <cell r="B86" t="str">
            <v xml:space="preserve">  Common stock options outstanding</v>
          </cell>
          <cell r="C86">
            <v>176</v>
          </cell>
          <cell r="E86">
            <v>0</v>
          </cell>
          <cell r="G86">
            <v>176</v>
          </cell>
          <cell r="I86">
            <v>0</v>
          </cell>
          <cell r="K86">
            <v>0</v>
          </cell>
          <cell r="M86">
            <v>0</v>
          </cell>
          <cell r="O86">
            <v>0</v>
          </cell>
          <cell r="Q86">
            <v>176</v>
          </cell>
          <cell r="R86">
            <v>66</v>
          </cell>
        </row>
        <row r="87">
          <cell r="A87">
            <v>67</v>
          </cell>
          <cell r="B87" t="str">
            <v xml:space="preserve">  Additional paid-in capital</v>
          </cell>
          <cell r="C87">
            <v>415768</v>
          </cell>
          <cell r="E87">
            <v>0</v>
          </cell>
          <cell r="G87">
            <v>415768</v>
          </cell>
          <cell r="I87">
            <v>7500</v>
          </cell>
          <cell r="K87">
            <v>33885</v>
          </cell>
          <cell r="M87">
            <v>5012</v>
          </cell>
          <cell r="O87">
            <v>-112919</v>
          </cell>
          <cell r="Q87">
            <v>349246</v>
          </cell>
          <cell r="R87">
            <v>67</v>
          </cell>
        </row>
        <row r="88">
          <cell r="A88">
            <v>68</v>
          </cell>
          <cell r="B88" t="str">
            <v xml:space="preserve">  Notes receivable from common stock purchases</v>
          </cell>
          <cell r="C88">
            <v>-8087</v>
          </cell>
          <cell r="E88">
            <v>0</v>
          </cell>
          <cell r="G88">
            <v>-8087</v>
          </cell>
          <cell r="I88">
            <v>0</v>
          </cell>
          <cell r="K88">
            <v>0</v>
          </cell>
          <cell r="M88">
            <v>0</v>
          </cell>
          <cell r="O88">
            <v>0</v>
          </cell>
          <cell r="Q88">
            <v>-8087</v>
          </cell>
          <cell r="R88">
            <v>68</v>
          </cell>
        </row>
        <row r="89">
          <cell r="A89">
            <v>69</v>
          </cell>
          <cell r="B89" t="str">
            <v xml:space="preserve">  Notes receivable from stock option exercises</v>
          </cell>
          <cell r="C89">
            <v>0</v>
          </cell>
          <cell r="E89">
            <v>0</v>
          </cell>
          <cell r="G89">
            <v>0</v>
          </cell>
          <cell r="I89">
            <v>0</v>
          </cell>
          <cell r="K89">
            <v>0</v>
          </cell>
          <cell r="M89">
            <v>0</v>
          </cell>
          <cell r="O89">
            <v>0</v>
          </cell>
          <cell r="Q89">
            <v>0</v>
          </cell>
          <cell r="R89">
            <v>69</v>
          </cell>
        </row>
        <row r="90">
          <cell r="A90">
            <v>70</v>
          </cell>
          <cell r="B90" t="str">
            <v xml:space="preserve">  Retained earnings (deficit)</v>
          </cell>
          <cell r="C90">
            <v>-120617</v>
          </cell>
          <cell r="E90">
            <v>0</v>
          </cell>
          <cell r="G90">
            <v>-120617</v>
          </cell>
          <cell r="I90">
            <v>-7604</v>
          </cell>
          <cell r="K90">
            <v>9688</v>
          </cell>
          <cell r="M90">
            <v>-1239</v>
          </cell>
          <cell r="O90">
            <v>-3557</v>
          </cell>
          <cell r="Q90">
            <v>-123329</v>
          </cell>
          <cell r="R90">
            <v>70</v>
          </cell>
        </row>
        <row r="92">
          <cell r="A92">
            <v>72</v>
          </cell>
        </row>
        <row r="93">
          <cell r="A93">
            <v>73</v>
          </cell>
        </row>
        <row r="94">
          <cell r="A94">
            <v>74</v>
          </cell>
          <cell r="B94" t="str">
            <v xml:space="preserve">     Total liabilities and stockholders' equity (deficit)</v>
          </cell>
        </row>
        <row r="98">
          <cell r="C98">
            <v>0</v>
          </cell>
          <cell r="E98">
            <v>0</v>
          </cell>
          <cell r="G98">
            <v>0</v>
          </cell>
          <cell r="I98">
            <v>0</v>
          </cell>
          <cell r="K98">
            <v>0</v>
          </cell>
          <cell r="M98">
            <v>0</v>
          </cell>
          <cell r="O98">
            <v>0</v>
          </cell>
          <cell r="Q98">
            <v>0</v>
          </cell>
        </row>
        <row r="100">
          <cell r="C100" t="str">
            <v xml:space="preserve"> </v>
          </cell>
          <cell r="G100" t="str">
            <v xml:space="preserve"> </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sheetData sheetId="17"/>
      <sheetData sheetId="18"/>
      <sheetData sheetId="19">
        <row r="2">
          <cell r="A2" t="str">
            <v>NORTH AMERICA CONSOLIDATING BALANCE SHEET</v>
          </cell>
        </row>
      </sheetData>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riteria"/>
      <sheetName val="Menu"/>
      <sheetName val="FC"/>
      <sheetName val="Recon"/>
      <sheetName val="Summary"/>
      <sheetName val="Consolidated M&amp;A"/>
      <sheetName val="ESI Summary"/>
      <sheetName val="Template Summary"/>
      <sheetName val="Columbia Summary"/>
      <sheetName val="PKF Canada Summary"/>
      <sheetName val="Sitehawk Summary"/>
      <sheetName val="Forum Analytics Summary"/>
      <sheetName val="Tax Credit Group Summary"/>
      <sheetName val="Memphis Summary"/>
      <sheetName val="ESI"/>
      <sheetName val="Columbia Affiliate"/>
      <sheetName val="PKF Canada"/>
      <sheetName val="Sitehawk"/>
      <sheetName val="Forum Analytics"/>
      <sheetName val="Tax Credit Group"/>
      <sheetName val="Memphis"/>
      <sheetName val="Summary by LOB MTD"/>
      <sheetName val="Summary by LOB YTD"/>
      <sheetName val="Report"/>
      <sheetName val="US BKGE M&amp;A"/>
      <sheetName val="US IP M&amp;A"/>
      <sheetName val="US DSF M&amp;A"/>
      <sheetName val="US VAS M&amp;A"/>
      <sheetName val="AS M&amp;A"/>
      <sheetName val="GCS M&amp;A"/>
      <sheetName val="NOP M&amp;A"/>
      <sheetName val="US BKGE net M&amp;A"/>
      <sheetName val="US IP net M&amp;A"/>
      <sheetName val="US DSF net M&amp;A"/>
      <sheetName val="AS net M&amp;A"/>
      <sheetName val="US BKGE"/>
      <sheetName val="US IP"/>
      <sheetName val="US DSF"/>
      <sheetName val="AS"/>
      <sheetName val="Memphis-NOP"/>
      <sheetName val="Memphis-GCS"/>
      <sheetName val="Memphis-IP"/>
      <sheetName val="Memphis-AS"/>
      <sheetName val="Memphis-BKGE"/>
      <sheetName val="Tax Credit Grp-DSF"/>
      <sheetName val="Tax Credit Grp-IP"/>
      <sheetName val="Sitehawk-NOP"/>
      <sheetName val="Sitehawk-AS"/>
      <sheetName val="Sitehawk-BKGE"/>
      <sheetName val="Columbia Affiliate-NOP"/>
      <sheetName val="Columbia Affiliate-GCS"/>
      <sheetName val="Columbia Affiliate-AS"/>
      <sheetName val="Columbia Affiliate-BKGE"/>
      <sheetName val="PKF Canada-VAS"/>
      <sheetName val="Norland"/>
      <sheetName val="Info"/>
      <sheetName val="Consolidated_M&amp;A"/>
      <sheetName val="ESI_Summary"/>
      <sheetName val="Template_Summary"/>
      <sheetName val="Columbia_Summary"/>
      <sheetName val="PKF_Canada_Summary"/>
      <sheetName val="Sitehawk_Summary"/>
      <sheetName val="Forum_Analytics_Summary"/>
      <sheetName val="Tax_Credit_Group_Summary"/>
      <sheetName val="Memphis_Summary"/>
      <sheetName val="Columbia_Affiliate"/>
      <sheetName val="PKF_Canada"/>
      <sheetName val="Forum_Analytics"/>
      <sheetName val="Tax_Credit_Group"/>
      <sheetName val="Summary_by_LOB_MTD"/>
      <sheetName val="Summary_by_LOB_YTD"/>
      <sheetName val="US_BKGE_M&amp;A"/>
      <sheetName val="US_IP_M&amp;A"/>
      <sheetName val="US_DSF_M&amp;A"/>
      <sheetName val="US_VAS_M&amp;A"/>
      <sheetName val="AS_M&amp;A"/>
      <sheetName val="GCS_M&amp;A"/>
      <sheetName val="NOP_M&amp;A"/>
      <sheetName val="US_BKGE_net_M&amp;A"/>
      <sheetName val="US_IP_net_M&amp;A"/>
      <sheetName val="US_DSF_net_M&amp;A"/>
      <sheetName val="AS_net_M&amp;A"/>
      <sheetName val="US_BKGE"/>
      <sheetName val="US_IP"/>
      <sheetName val="US_DSF"/>
      <sheetName val="Tax_Credit_Grp-DSF"/>
      <sheetName val="Tax_Credit_Grp-IP"/>
      <sheetName val="Columbia_Affiliate-NOP"/>
      <sheetName val="Columbia_Affiliate-GCS"/>
      <sheetName val="Columbia_Affiliate-AS"/>
      <sheetName val="Columbia_Affiliate-BKGE"/>
      <sheetName val="PKF_Canada-VAS"/>
    </sheetNames>
    <sheetDataSet>
      <sheetData sheetId="0" refreshError="1"/>
      <sheetData sheetId="1" refreshError="1"/>
      <sheetData sheetId="2">
        <row r="8">
          <cell r="B8" t="str">
            <v>F\U</v>
          </cell>
        </row>
      </sheetData>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ow r="2">
          <cell r="ES2" t="str">
            <v>MA</v>
          </cell>
        </row>
        <row r="462">
          <cell r="EC462" t="str">
            <v>2016-03-31</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VB80998"/>
      <sheetName val="$ Vals (DWT)"/>
      <sheetName val="Lookups"/>
      <sheetName val="DATA"/>
      <sheetName val="INDEX"/>
      <sheetName val="SLICE"/>
      <sheetName val="VO"/>
      <sheetName val="FR and EBITDA by Mkt - MTD"/>
      <sheetName val="FR and EBITDA by Mkt - QTD"/>
      <sheetName val="FR and EBITDA by Mkt - YTD"/>
      <sheetName val="Trended - Fee Revenue"/>
    </sheetNames>
    <sheetDataSet>
      <sheetData sheetId="0">
        <row r="11">
          <cell r="M11">
            <v>1069.5147603045625</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C75" t="str">
            <v>November</v>
          </cell>
          <cell r="F75" t="str">
            <v>Nov '02</v>
          </cell>
        </row>
        <row r="96">
          <cell r="C96">
            <v>3</v>
          </cell>
        </row>
        <row r="99">
          <cell r="C99" t="str">
            <v>AUD '000s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9500 ii"/>
      <sheetName val="509500"/>
      <sheetName val="591000 Plan"/>
      <sheetName val="591000 ii"/>
      <sheetName val="509600 Plan"/>
      <sheetName val="509601 Plan"/>
      <sheetName val="Analyst"/>
    </sheetNames>
    <sheetDataSet>
      <sheetData sheetId="0" refreshError="1"/>
      <sheetData sheetId="1" refreshError="1"/>
      <sheetData sheetId="2" refreshError="1"/>
      <sheetData sheetId="3"/>
      <sheetData sheetId="4" refreshError="1"/>
      <sheetData sheetId="5" refreshError="1"/>
      <sheetData sheetId="6" refreshError="1">
        <row r="1">
          <cell r="A1" t="str">
            <v>ORIGINAL BUDGET 2004</v>
          </cell>
        </row>
        <row r="2">
          <cell r="A2" t="str">
            <v>2004 BUDGET FINAL</v>
          </cell>
          <cell r="B2" t="str">
            <v>509601  Reimb - Project Award Bonus</v>
          </cell>
        </row>
        <row r="4">
          <cell r="B4" t="str">
            <v>Jan</v>
          </cell>
          <cell r="C4" t="str">
            <v>Feb</v>
          </cell>
          <cell r="D4" t="str">
            <v>Mar</v>
          </cell>
          <cell r="E4" t="str">
            <v>Apr</v>
          </cell>
          <cell r="F4" t="str">
            <v>May</v>
          </cell>
          <cell r="G4" t="str">
            <v>Jun</v>
          </cell>
          <cell r="H4" t="str">
            <v>Jul</v>
          </cell>
          <cell r="I4" t="str">
            <v>Aug</v>
          </cell>
          <cell r="J4" t="str">
            <v>Sep</v>
          </cell>
          <cell r="K4" t="str">
            <v>Oct</v>
          </cell>
          <cell r="L4" t="str">
            <v>Nov</v>
          </cell>
          <cell r="M4" t="str">
            <v>Dec</v>
          </cell>
          <cell r="N4" t="str">
            <v>Full Year</v>
          </cell>
        </row>
        <row r="5">
          <cell r="A5" t="str">
            <v>BKGE Western</v>
          </cell>
          <cell r="B5">
            <v>-2500</v>
          </cell>
          <cell r="C5">
            <v>-2500</v>
          </cell>
          <cell r="D5">
            <v>-2500</v>
          </cell>
          <cell r="E5">
            <v>-2500</v>
          </cell>
          <cell r="F5">
            <v>-2500</v>
          </cell>
          <cell r="G5">
            <v>-2500</v>
          </cell>
          <cell r="H5">
            <v>-2500</v>
          </cell>
          <cell r="I5">
            <v>-2500</v>
          </cell>
          <cell r="J5">
            <v>-2500</v>
          </cell>
          <cell r="K5">
            <v>-2500</v>
          </cell>
          <cell r="L5">
            <v>-2500</v>
          </cell>
          <cell r="M5">
            <v>-2500</v>
          </cell>
          <cell r="N5">
            <v>-30000</v>
          </cell>
        </row>
        <row r="6">
          <cell r="A6" t="str">
            <v>BKGE Eastern</v>
          </cell>
          <cell r="B6">
            <v>0</v>
          </cell>
          <cell r="C6">
            <v>0</v>
          </cell>
          <cell r="D6">
            <v>0</v>
          </cell>
          <cell r="E6">
            <v>-12750</v>
          </cell>
          <cell r="F6">
            <v>0</v>
          </cell>
          <cell r="G6">
            <v>0</v>
          </cell>
          <cell r="H6">
            <v>0</v>
          </cell>
          <cell r="I6">
            <v>0</v>
          </cell>
          <cell r="J6">
            <v>0</v>
          </cell>
          <cell r="K6">
            <v>0</v>
          </cell>
          <cell r="L6">
            <v>0</v>
          </cell>
          <cell r="M6">
            <v>0</v>
          </cell>
          <cell r="N6">
            <v>-12750</v>
          </cell>
        </row>
        <row r="7">
          <cell r="A7" t="str">
            <v>BKGE Tri-State</v>
          </cell>
          <cell r="B7">
            <v>0</v>
          </cell>
          <cell r="C7">
            <v>0</v>
          </cell>
          <cell r="D7">
            <v>0</v>
          </cell>
          <cell r="E7">
            <v>0</v>
          </cell>
          <cell r="F7">
            <v>0</v>
          </cell>
          <cell r="G7">
            <v>0</v>
          </cell>
          <cell r="H7">
            <v>0</v>
          </cell>
          <cell r="I7">
            <v>0</v>
          </cell>
          <cell r="J7">
            <v>0</v>
          </cell>
          <cell r="K7">
            <v>0</v>
          </cell>
          <cell r="L7">
            <v>0</v>
          </cell>
          <cell r="M7">
            <v>0</v>
          </cell>
          <cell r="N7">
            <v>0</v>
          </cell>
        </row>
        <row r="8">
          <cell r="A8" t="str">
            <v>BKGE National Admin</v>
          </cell>
          <cell r="B8">
            <v>0</v>
          </cell>
          <cell r="C8">
            <v>0</v>
          </cell>
          <cell r="D8">
            <v>0</v>
          </cell>
          <cell r="E8">
            <v>0</v>
          </cell>
          <cell r="F8">
            <v>0</v>
          </cell>
          <cell r="G8">
            <v>0</v>
          </cell>
          <cell r="H8">
            <v>0</v>
          </cell>
          <cell r="I8">
            <v>0</v>
          </cell>
          <cell r="J8">
            <v>0</v>
          </cell>
          <cell r="K8">
            <v>0</v>
          </cell>
          <cell r="L8">
            <v>0</v>
          </cell>
          <cell r="M8">
            <v>0</v>
          </cell>
          <cell r="N8">
            <v>0</v>
          </cell>
        </row>
        <row r="9">
          <cell r="A9" t="str">
            <v>BKGE Other Business</v>
          </cell>
          <cell r="B9">
            <v>0</v>
          </cell>
          <cell r="C9">
            <v>0</v>
          </cell>
          <cell r="D9">
            <v>0</v>
          </cell>
          <cell r="E9">
            <v>0</v>
          </cell>
          <cell r="F9">
            <v>0</v>
          </cell>
          <cell r="G9">
            <v>0</v>
          </cell>
          <cell r="H9">
            <v>0</v>
          </cell>
          <cell r="I9">
            <v>0</v>
          </cell>
          <cell r="J9">
            <v>0</v>
          </cell>
          <cell r="K9">
            <v>0</v>
          </cell>
          <cell r="L9">
            <v>0</v>
          </cell>
          <cell r="M9">
            <v>0</v>
          </cell>
          <cell r="N9">
            <v>0</v>
          </cell>
        </row>
        <row r="10">
          <cell r="A10" t="str">
            <v>BKGE Information Management</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BKGE Torto Wheaton</v>
          </cell>
          <cell r="B11">
            <v>0</v>
          </cell>
          <cell r="C11">
            <v>0</v>
          </cell>
          <cell r="D11">
            <v>0</v>
          </cell>
          <cell r="E11">
            <v>0</v>
          </cell>
          <cell r="F11">
            <v>0</v>
          </cell>
          <cell r="G11">
            <v>0</v>
          </cell>
          <cell r="H11">
            <v>0</v>
          </cell>
          <cell r="I11">
            <v>0</v>
          </cell>
          <cell r="J11">
            <v>0</v>
          </cell>
          <cell r="K11">
            <v>0</v>
          </cell>
          <cell r="L11">
            <v>0</v>
          </cell>
          <cell r="M11">
            <v>0</v>
          </cell>
          <cell r="N11">
            <v>0</v>
          </cell>
        </row>
        <row r="12">
          <cell r="A12" t="str">
            <v>Brokerage Services</v>
          </cell>
          <cell r="B12">
            <v>-2500</v>
          </cell>
          <cell r="C12">
            <v>-2500</v>
          </cell>
          <cell r="D12">
            <v>-2500</v>
          </cell>
          <cell r="E12">
            <v>-15250</v>
          </cell>
          <cell r="F12">
            <v>-2500</v>
          </cell>
          <cell r="G12">
            <v>-2500</v>
          </cell>
          <cell r="H12">
            <v>-2500</v>
          </cell>
          <cell r="I12">
            <v>-2500</v>
          </cell>
          <cell r="J12">
            <v>-2500</v>
          </cell>
          <cell r="K12">
            <v>-2500</v>
          </cell>
          <cell r="L12">
            <v>-2500</v>
          </cell>
          <cell r="M12">
            <v>-2500</v>
          </cell>
          <cell r="N12">
            <v>-42750</v>
          </cell>
        </row>
        <row r="13">
          <cell r="A13" t="str">
            <v>IP Western</v>
          </cell>
          <cell r="B13">
            <v>0</v>
          </cell>
          <cell r="C13">
            <v>0</v>
          </cell>
          <cell r="D13">
            <v>0</v>
          </cell>
          <cell r="E13">
            <v>0</v>
          </cell>
          <cell r="F13">
            <v>0</v>
          </cell>
          <cell r="G13">
            <v>0</v>
          </cell>
          <cell r="H13">
            <v>0</v>
          </cell>
          <cell r="I13">
            <v>0</v>
          </cell>
          <cell r="J13">
            <v>0</v>
          </cell>
          <cell r="K13">
            <v>0</v>
          </cell>
          <cell r="L13">
            <v>0</v>
          </cell>
          <cell r="M13">
            <v>0</v>
          </cell>
          <cell r="N13">
            <v>0</v>
          </cell>
        </row>
        <row r="14">
          <cell r="A14" t="str">
            <v>IP Eastern</v>
          </cell>
          <cell r="B14">
            <v>0</v>
          </cell>
          <cell r="C14">
            <v>0</v>
          </cell>
          <cell r="D14">
            <v>0</v>
          </cell>
          <cell r="E14">
            <v>0</v>
          </cell>
          <cell r="F14">
            <v>0</v>
          </cell>
          <cell r="G14">
            <v>0</v>
          </cell>
          <cell r="H14">
            <v>0</v>
          </cell>
          <cell r="I14">
            <v>0</v>
          </cell>
          <cell r="J14">
            <v>0</v>
          </cell>
          <cell r="K14">
            <v>0</v>
          </cell>
          <cell r="L14">
            <v>0</v>
          </cell>
          <cell r="M14">
            <v>0</v>
          </cell>
          <cell r="N14">
            <v>0</v>
          </cell>
        </row>
        <row r="15">
          <cell r="A15" t="str">
            <v>IP Tri-State</v>
          </cell>
          <cell r="B15">
            <v>0</v>
          </cell>
          <cell r="C15">
            <v>0</v>
          </cell>
          <cell r="D15">
            <v>0</v>
          </cell>
          <cell r="E15">
            <v>0</v>
          </cell>
          <cell r="F15">
            <v>0</v>
          </cell>
          <cell r="G15">
            <v>0</v>
          </cell>
          <cell r="H15">
            <v>0</v>
          </cell>
          <cell r="I15">
            <v>0</v>
          </cell>
          <cell r="J15">
            <v>0</v>
          </cell>
          <cell r="K15">
            <v>0</v>
          </cell>
          <cell r="L15">
            <v>0</v>
          </cell>
          <cell r="M15">
            <v>0</v>
          </cell>
          <cell r="N15">
            <v>0</v>
          </cell>
        </row>
        <row r="16">
          <cell r="A16" t="str">
            <v>IP National Admin</v>
          </cell>
          <cell r="B16">
            <v>0</v>
          </cell>
          <cell r="C16">
            <v>0</v>
          </cell>
          <cell r="D16">
            <v>0</v>
          </cell>
          <cell r="E16">
            <v>0</v>
          </cell>
          <cell r="F16">
            <v>0</v>
          </cell>
          <cell r="G16">
            <v>0</v>
          </cell>
          <cell r="H16">
            <v>0</v>
          </cell>
          <cell r="I16">
            <v>0</v>
          </cell>
          <cell r="J16">
            <v>0</v>
          </cell>
          <cell r="K16">
            <v>0</v>
          </cell>
          <cell r="L16">
            <v>0</v>
          </cell>
          <cell r="M16">
            <v>0</v>
          </cell>
          <cell r="N16">
            <v>0</v>
          </cell>
        </row>
        <row r="17">
          <cell r="A17" t="str">
            <v>Financial Consulting Group</v>
          </cell>
          <cell r="B17">
            <v>0</v>
          </cell>
          <cell r="C17">
            <v>0</v>
          </cell>
          <cell r="D17">
            <v>0</v>
          </cell>
          <cell r="E17">
            <v>0</v>
          </cell>
          <cell r="F17">
            <v>0</v>
          </cell>
          <cell r="G17">
            <v>0</v>
          </cell>
          <cell r="H17">
            <v>0</v>
          </cell>
          <cell r="I17">
            <v>0</v>
          </cell>
          <cell r="J17">
            <v>0</v>
          </cell>
          <cell r="K17">
            <v>0</v>
          </cell>
          <cell r="L17">
            <v>0</v>
          </cell>
          <cell r="M17">
            <v>0</v>
          </cell>
          <cell r="N17">
            <v>0</v>
          </cell>
        </row>
        <row r="18">
          <cell r="A18" t="str">
            <v>Investment Properties</v>
          </cell>
          <cell r="B18">
            <v>0</v>
          </cell>
          <cell r="C18">
            <v>0</v>
          </cell>
          <cell r="D18">
            <v>0</v>
          </cell>
          <cell r="E18">
            <v>0</v>
          </cell>
          <cell r="F18">
            <v>0</v>
          </cell>
          <cell r="G18">
            <v>0</v>
          </cell>
          <cell r="H18">
            <v>0</v>
          </cell>
          <cell r="I18">
            <v>0</v>
          </cell>
          <cell r="J18">
            <v>0</v>
          </cell>
          <cell r="K18">
            <v>0</v>
          </cell>
          <cell r="L18">
            <v>0</v>
          </cell>
          <cell r="M18">
            <v>0</v>
          </cell>
          <cell r="N18">
            <v>0</v>
          </cell>
        </row>
        <row r="19">
          <cell r="A19" t="str">
            <v>CS Western</v>
          </cell>
          <cell r="B19">
            <v>0</v>
          </cell>
          <cell r="C19">
            <v>0</v>
          </cell>
          <cell r="D19">
            <v>0</v>
          </cell>
          <cell r="E19">
            <v>0</v>
          </cell>
          <cell r="F19">
            <v>0</v>
          </cell>
          <cell r="G19">
            <v>0</v>
          </cell>
          <cell r="H19">
            <v>0</v>
          </cell>
          <cell r="I19">
            <v>0</v>
          </cell>
          <cell r="J19">
            <v>0</v>
          </cell>
          <cell r="K19">
            <v>0</v>
          </cell>
          <cell r="L19">
            <v>0</v>
          </cell>
          <cell r="M19">
            <v>0</v>
          </cell>
          <cell r="N19">
            <v>0</v>
          </cell>
        </row>
        <row r="20">
          <cell r="A20" t="str">
            <v>CS Eastern</v>
          </cell>
          <cell r="B20">
            <v>0</v>
          </cell>
          <cell r="C20">
            <v>0</v>
          </cell>
          <cell r="D20">
            <v>0</v>
          </cell>
          <cell r="E20">
            <v>0</v>
          </cell>
          <cell r="F20">
            <v>0</v>
          </cell>
          <cell r="G20">
            <v>0</v>
          </cell>
          <cell r="H20">
            <v>0</v>
          </cell>
          <cell r="I20">
            <v>0</v>
          </cell>
          <cell r="J20">
            <v>0</v>
          </cell>
          <cell r="K20">
            <v>0</v>
          </cell>
          <cell r="L20">
            <v>0</v>
          </cell>
          <cell r="M20">
            <v>0</v>
          </cell>
          <cell r="N20">
            <v>0</v>
          </cell>
        </row>
        <row r="21">
          <cell r="A21" t="str">
            <v>CS Tri-State</v>
          </cell>
          <cell r="B21">
            <v>0</v>
          </cell>
          <cell r="C21">
            <v>0</v>
          </cell>
          <cell r="D21">
            <v>0</v>
          </cell>
          <cell r="E21">
            <v>0</v>
          </cell>
          <cell r="F21">
            <v>0</v>
          </cell>
          <cell r="G21">
            <v>0</v>
          </cell>
          <cell r="H21">
            <v>0</v>
          </cell>
          <cell r="I21">
            <v>0</v>
          </cell>
          <cell r="J21">
            <v>0</v>
          </cell>
          <cell r="K21">
            <v>0</v>
          </cell>
          <cell r="L21">
            <v>0</v>
          </cell>
          <cell r="M21">
            <v>0</v>
          </cell>
          <cell r="N21">
            <v>0</v>
          </cell>
        </row>
        <row r="22">
          <cell r="A22" t="str">
            <v>CS National Admin</v>
          </cell>
          <cell r="B22">
            <v>0</v>
          </cell>
          <cell r="C22">
            <v>0</v>
          </cell>
          <cell r="D22">
            <v>0</v>
          </cell>
          <cell r="E22">
            <v>0</v>
          </cell>
          <cell r="F22">
            <v>0</v>
          </cell>
          <cell r="G22">
            <v>0</v>
          </cell>
          <cell r="H22">
            <v>0</v>
          </cell>
          <cell r="I22">
            <v>0</v>
          </cell>
          <cell r="J22">
            <v>0</v>
          </cell>
          <cell r="K22">
            <v>0</v>
          </cell>
          <cell r="L22">
            <v>0</v>
          </cell>
          <cell r="M22">
            <v>0</v>
          </cell>
          <cell r="N22">
            <v>0</v>
          </cell>
        </row>
        <row r="23">
          <cell r="A23" t="str">
            <v>CS Other Business</v>
          </cell>
          <cell r="B23">
            <v>0</v>
          </cell>
          <cell r="C23">
            <v>0</v>
          </cell>
          <cell r="D23">
            <v>0</v>
          </cell>
          <cell r="E23">
            <v>0</v>
          </cell>
          <cell r="F23">
            <v>0</v>
          </cell>
          <cell r="G23">
            <v>0</v>
          </cell>
          <cell r="H23">
            <v>0</v>
          </cell>
          <cell r="I23">
            <v>0</v>
          </cell>
          <cell r="J23">
            <v>0</v>
          </cell>
          <cell r="K23">
            <v>0</v>
          </cell>
          <cell r="L23">
            <v>0</v>
          </cell>
          <cell r="M23">
            <v>0</v>
          </cell>
          <cell r="N23">
            <v>0</v>
          </cell>
        </row>
        <row r="24">
          <cell r="A24" t="str">
            <v>Global Research &amp; Consulting</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Corporate Services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Transaction Services Budget Adjustment</v>
          </cell>
          <cell r="B26">
            <v>0</v>
          </cell>
          <cell r="C26">
            <v>0</v>
          </cell>
          <cell r="D26">
            <v>0</v>
          </cell>
          <cell r="E26">
            <v>0</v>
          </cell>
          <cell r="F26">
            <v>0</v>
          </cell>
          <cell r="G26">
            <v>0</v>
          </cell>
          <cell r="H26">
            <v>0</v>
          </cell>
          <cell r="I26">
            <v>0</v>
          </cell>
          <cell r="J26">
            <v>0</v>
          </cell>
          <cell r="K26">
            <v>0</v>
          </cell>
          <cell r="L26">
            <v>0</v>
          </cell>
          <cell r="M26">
            <v>0</v>
          </cell>
          <cell r="N26">
            <v>0</v>
          </cell>
        </row>
        <row r="27">
          <cell r="A27" t="str">
            <v>TRANSACTION MANAGEMENT SEGMENT</v>
          </cell>
          <cell r="B27">
            <v>-2500</v>
          </cell>
          <cell r="C27">
            <v>-2500</v>
          </cell>
          <cell r="D27">
            <v>-2500</v>
          </cell>
          <cell r="E27">
            <v>-15250</v>
          </cell>
          <cell r="F27">
            <v>-2500</v>
          </cell>
          <cell r="G27">
            <v>-2500</v>
          </cell>
          <cell r="H27">
            <v>-2500</v>
          </cell>
          <cell r="I27">
            <v>-2500</v>
          </cell>
          <cell r="J27">
            <v>-2500</v>
          </cell>
          <cell r="K27">
            <v>-2500</v>
          </cell>
          <cell r="L27">
            <v>-2500</v>
          </cell>
          <cell r="M27">
            <v>-2500</v>
          </cell>
          <cell r="N27">
            <v>-42750</v>
          </cell>
        </row>
        <row r="28">
          <cell r="A28" t="str">
            <v>AS Western</v>
          </cell>
          <cell r="B28">
            <v>0</v>
          </cell>
          <cell r="C28">
            <v>0</v>
          </cell>
          <cell r="D28">
            <v>0</v>
          </cell>
          <cell r="E28">
            <v>0</v>
          </cell>
          <cell r="F28">
            <v>0</v>
          </cell>
          <cell r="G28">
            <v>0</v>
          </cell>
          <cell r="H28">
            <v>0</v>
          </cell>
          <cell r="I28">
            <v>0</v>
          </cell>
          <cell r="J28">
            <v>0</v>
          </cell>
          <cell r="K28">
            <v>0</v>
          </cell>
          <cell r="L28">
            <v>0</v>
          </cell>
          <cell r="M28">
            <v>0</v>
          </cell>
          <cell r="N28">
            <v>0</v>
          </cell>
        </row>
        <row r="29">
          <cell r="A29" t="str">
            <v>AS Eastern</v>
          </cell>
          <cell r="B29">
            <v>-5140.583333333333</v>
          </cell>
          <cell r="C29">
            <v>-5140.583333333333</v>
          </cell>
          <cell r="D29">
            <v>-5140.583333333333</v>
          </cell>
          <cell r="E29">
            <v>-5140.583333333333</v>
          </cell>
          <cell r="F29">
            <v>-5140.583333333333</v>
          </cell>
          <cell r="G29">
            <v>-5140.583333333333</v>
          </cell>
          <cell r="H29">
            <v>-5140.583333333333</v>
          </cell>
          <cell r="I29">
            <v>-5140.583333333333</v>
          </cell>
          <cell r="J29">
            <v>-5140.583333333333</v>
          </cell>
          <cell r="K29">
            <v>-5140.583333333333</v>
          </cell>
          <cell r="L29">
            <v>-5140.583333333333</v>
          </cell>
          <cell r="M29">
            <v>-5140.583333333333</v>
          </cell>
          <cell r="N29">
            <v>-61687</v>
          </cell>
        </row>
        <row r="30">
          <cell r="A30" t="str">
            <v>AS Tri-State</v>
          </cell>
          <cell r="B30">
            <v>0</v>
          </cell>
          <cell r="C30">
            <v>0</v>
          </cell>
          <cell r="D30">
            <v>0</v>
          </cell>
          <cell r="E30">
            <v>0</v>
          </cell>
          <cell r="F30">
            <v>0</v>
          </cell>
          <cell r="G30">
            <v>0</v>
          </cell>
          <cell r="H30">
            <v>0</v>
          </cell>
          <cell r="I30">
            <v>0</v>
          </cell>
          <cell r="J30">
            <v>0</v>
          </cell>
          <cell r="K30">
            <v>0</v>
          </cell>
          <cell r="L30">
            <v>0</v>
          </cell>
          <cell r="M30">
            <v>0</v>
          </cell>
          <cell r="N30">
            <v>0</v>
          </cell>
        </row>
        <row r="31">
          <cell r="A31" t="str">
            <v>AS Client Accounting</v>
          </cell>
          <cell r="B31">
            <v>0</v>
          </cell>
          <cell r="C31">
            <v>0</v>
          </cell>
          <cell r="D31">
            <v>0</v>
          </cell>
          <cell r="E31">
            <v>0</v>
          </cell>
          <cell r="F31">
            <v>0</v>
          </cell>
          <cell r="G31">
            <v>0</v>
          </cell>
          <cell r="H31">
            <v>0</v>
          </cell>
          <cell r="I31">
            <v>0</v>
          </cell>
          <cell r="J31">
            <v>0</v>
          </cell>
          <cell r="K31">
            <v>0</v>
          </cell>
          <cell r="L31">
            <v>0</v>
          </cell>
          <cell r="M31">
            <v>0</v>
          </cell>
          <cell r="N31">
            <v>0</v>
          </cell>
        </row>
        <row r="32">
          <cell r="A32" t="str">
            <v>AS National Admin</v>
          </cell>
          <cell r="B32">
            <v>0</v>
          </cell>
          <cell r="C32">
            <v>0</v>
          </cell>
          <cell r="D32">
            <v>0</v>
          </cell>
          <cell r="E32">
            <v>0</v>
          </cell>
          <cell r="F32">
            <v>0</v>
          </cell>
          <cell r="G32">
            <v>0</v>
          </cell>
          <cell r="H32">
            <v>0</v>
          </cell>
          <cell r="I32">
            <v>0</v>
          </cell>
          <cell r="J32">
            <v>0</v>
          </cell>
          <cell r="K32">
            <v>0</v>
          </cell>
          <cell r="L32">
            <v>0</v>
          </cell>
          <cell r="M32">
            <v>0</v>
          </cell>
          <cell r="N32">
            <v>0</v>
          </cell>
        </row>
        <row r="33">
          <cell r="A33" t="str">
            <v>AS Other Business</v>
          </cell>
          <cell r="B33">
            <v>0</v>
          </cell>
          <cell r="C33">
            <v>0</v>
          </cell>
          <cell r="D33">
            <v>0</v>
          </cell>
          <cell r="E33">
            <v>0</v>
          </cell>
          <cell r="F33">
            <v>0</v>
          </cell>
          <cell r="G33">
            <v>0</v>
          </cell>
          <cell r="H33">
            <v>0</v>
          </cell>
          <cell r="I33">
            <v>0</v>
          </cell>
          <cell r="J33">
            <v>0</v>
          </cell>
          <cell r="K33">
            <v>0</v>
          </cell>
          <cell r="L33">
            <v>0</v>
          </cell>
          <cell r="M33">
            <v>0</v>
          </cell>
          <cell r="N33">
            <v>0</v>
          </cell>
        </row>
        <row r="34">
          <cell r="A34" t="str">
            <v>Asset Services</v>
          </cell>
          <cell r="B34">
            <v>-5140.583333333333</v>
          </cell>
          <cell r="C34">
            <v>-5140.583333333333</v>
          </cell>
          <cell r="D34">
            <v>-5140.583333333333</v>
          </cell>
          <cell r="E34">
            <v>-5140.583333333333</v>
          </cell>
          <cell r="F34">
            <v>-5140.583333333333</v>
          </cell>
          <cell r="G34">
            <v>-5140.583333333333</v>
          </cell>
          <cell r="H34">
            <v>-5140.583333333333</v>
          </cell>
          <cell r="I34">
            <v>-5140.583333333333</v>
          </cell>
          <cell r="J34">
            <v>-5140.583333333333</v>
          </cell>
          <cell r="K34">
            <v>-5140.583333333333</v>
          </cell>
          <cell r="L34">
            <v>-5140.583333333333</v>
          </cell>
          <cell r="M34">
            <v>-5140.583333333333</v>
          </cell>
          <cell r="N34">
            <v>-61687</v>
          </cell>
        </row>
        <row r="35">
          <cell r="A35" t="str">
            <v>Management Services Budget Adjustment</v>
          </cell>
          <cell r="B35">
            <v>0</v>
          </cell>
          <cell r="C35">
            <v>0</v>
          </cell>
          <cell r="D35">
            <v>0</v>
          </cell>
          <cell r="E35">
            <v>0</v>
          </cell>
          <cell r="F35">
            <v>0</v>
          </cell>
          <cell r="G35">
            <v>0</v>
          </cell>
          <cell r="H35">
            <v>0</v>
          </cell>
          <cell r="I35">
            <v>0</v>
          </cell>
          <cell r="J35">
            <v>0</v>
          </cell>
          <cell r="K35">
            <v>0</v>
          </cell>
          <cell r="L35">
            <v>0</v>
          </cell>
          <cell r="M35">
            <v>0</v>
          </cell>
          <cell r="N35">
            <v>0</v>
          </cell>
        </row>
        <row r="36">
          <cell r="A36" t="str">
            <v>Valuation Services</v>
          </cell>
          <cell r="B36">
            <v>0</v>
          </cell>
          <cell r="C36">
            <v>0</v>
          </cell>
          <cell r="D36">
            <v>0</v>
          </cell>
          <cell r="E36">
            <v>0</v>
          </cell>
          <cell r="F36">
            <v>0</v>
          </cell>
          <cell r="G36">
            <v>0</v>
          </cell>
          <cell r="H36">
            <v>0</v>
          </cell>
          <cell r="I36">
            <v>0</v>
          </cell>
          <cell r="J36">
            <v>0</v>
          </cell>
          <cell r="K36">
            <v>0</v>
          </cell>
          <cell r="L36">
            <v>0</v>
          </cell>
          <cell r="M36">
            <v>0</v>
          </cell>
          <cell r="N36">
            <v>0</v>
          </cell>
        </row>
        <row r="37">
          <cell r="A37" t="str">
            <v>Project Management</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Facilities Management</v>
          </cell>
          <cell r="B38">
            <v>0</v>
          </cell>
          <cell r="C38">
            <v>0</v>
          </cell>
          <cell r="D38">
            <v>0</v>
          </cell>
          <cell r="E38">
            <v>0</v>
          </cell>
          <cell r="F38">
            <v>0</v>
          </cell>
          <cell r="G38">
            <v>0</v>
          </cell>
          <cell r="H38">
            <v>0</v>
          </cell>
          <cell r="I38">
            <v>0</v>
          </cell>
          <cell r="J38">
            <v>0</v>
          </cell>
          <cell r="K38">
            <v>0</v>
          </cell>
          <cell r="L38">
            <v>0</v>
          </cell>
          <cell r="M38">
            <v>0</v>
          </cell>
          <cell r="N38">
            <v>0</v>
          </cell>
        </row>
        <row r="39">
          <cell r="A39" t="str">
            <v>Facilities Management Total</v>
          </cell>
          <cell r="B39">
            <v>0</v>
          </cell>
          <cell r="C39">
            <v>0</v>
          </cell>
          <cell r="D39">
            <v>0</v>
          </cell>
          <cell r="E39">
            <v>0</v>
          </cell>
          <cell r="F39">
            <v>0</v>
          </cell>
          <cell r="G39">
            <v>0</v>
          </cell>
          <cell r="H39">
            <v>0</v>
          </cell>
          <cell r="I39">
            <v>0</v>
          </cell>
          <cell r="J39">
            <v>0</v>
          </cell>
          <cell r="K39">
            <v>0</v>
          </cell>
          <cell r="L39">
            <v>0</v>
          </cell>
          <cell r="M39">
            <v>0</v>
          </cell>
          <cell r="N39">
            <v>0</v>
          </cell>
        </row>
        <row r="40">
          <cell r="A40" t="str">
            <v>L.J. MELODY</v>
          </cell>
          <cell r="B40">
            <v>0</v>
          </cell>
          <cell r="C40">
            <v>0</v>
          </cell>
          <cell r="D40">
            <v>-1379500</v>
          </cell>
          <cell r="E40">
            <v>0</v>
          </cell>
          <cell r="F40">
            <v>0</v>
          </cell>
          <cell r="G40">
            <v>0</v>
          </cell>
          <cell r="H40">
            <v>0</v>
          </cell>
          <cell r="I40">
            <v>0</v>
          </cell>
          <cell r="J40">
            <v>0</v>
          </cell>
          <cell r="K40">
            <v>0</v>
          </cell>
          <cell r="L40">
            <v>0</v>
          </cell>
          <cell r="M40">
            <v>0</v>
          </cell>
          <cell r="N40">
            <v>-1379500</v>
          </cell>
        </row>
        <row r="41">
          <cell r="A41" t="str">
            <v>INVESTORS</v>
          </cell>
          <cell r="B41">
            <v>0</v>
          </cell>
          <cell r="C41">
            <v>0</v>
          </cell>
          <cell r="D41">
            <v>0</v>
          </cell>
          <cell r="E41">
            <v>0</v>
          </cell>
          <cell r="F41">
            <v>0</v>
          </cell>
          <cell r="G41">
            <v>0</v>
          </cell>
          <cell r="H41">
            <v>0</v>
          </cell>
          <cell r="I41">
            <v>0</v>
          </cell>
          <cell r="J41">
            <v>0</v>
          </cell>
          <cell r="K41">
            <v>0</v>
          </cell>
          <cell r="L41">
            <v>0</v>
          </cell>
          <cell r="M41">
            <v>0</v>
          </cell>
          <cell r="N41">
            <v>0</v>
          </cell>
        </row>
        <row r="42">
          <cell r="A42" t="str">
            <v>Investments</v>
          </cell>
          <cell r="B42">
            <v>0</v>
          </cell>
          <cell r="C42">
            <v>0</v>
          </cell>
          <cell r="D42">
            <v>0</v>
          </cell>
          <cell r="E42">
            <v>0</v>
          </cell>
          <cell r="F42">
            <v>0</v>
          </cell>
          <cell r="G42">
            <v>0</v>
          </cell>
          <cell r="H42">
            <v>0</v>
          </cell>
          <cell r="I42">
            <v>0</v>
          </cell>
          <cell r="J42">
            <v>0</v>
          </cell>
          <cell r="K42">
            <v>0</v>
          </cell>
          <cell r="L42">
            <v>0</v>
          </cell>
          <cell r="M42">
            <v>0</v>
          </cell>
          <cell r="N42">
            <v>0</v>
          </cell>
        </row>
        <row r="43">
          <cell r="A43" t="str">
            <v>Corporate Support</v>
          </cell>
          <cell r="B43">
            <v>0</v>
          </cell>
          <cell r="C43">
            <v>0</v>
          </cell>
          <cell r="D43">
            <v>0</v>
          </cell>
          <cell r="E43">
            <v>0</v>
          </cell>
          <cell r="F43">
            <v>0</v>
          </cell>
          <cell r="G43">
            <v>0</v>
          </cell>
          <cell r="H43">
            <v>0</v>
          </cell>
          <cell r="I43">
            <v>0</v>
          </cell>
          <cell r="J43">
            <v>0</v>
          </cell>
          <cell r="K43">
            <v>0</v>
          </cell>
          <cell r="L43">
            <v>0</v>
          </cell>
          <cell r="M43">
            <v>0</v>
          </cell>
          <cell r="N43">
            <v>0</v>
          </cell>
        </row>
        <row r="44">
          <cell r="A44" t="str">
            <v>Strategic Human Resources</v>
          </cell>
          <cell r="B44">
            <v>0</v>
          </cell>
          <cell r="C44">
            <v>0</v>
          </cell>
          <cell r="D44">
            <v>0</v>
          </cell>
          <cell r="E44">
            <v>0</v>
          </cell>
          <cell r="F44">
            <v>0</v>
          </cell>
          <cell r="G44">
            <v>0</v>
          </cell>
          <cell r="H44">
            <v>0</v>
          </cell>
          <cell r="I44">
            <v>0</v>
          </cell>
          <cell r="J44">
            <v>0</v>
          </cell>
          <cell r="K44">
            <v>0</v>
          </cell>
          <cell r="L44">
            <v>0</v>
          </cell>
          <cell r="M44">
            <v>0</v>
          </cell>
          <cell r="N44">
            <v>0</v>
          </cell>
        </row>
        <row r="45">
          <cell r="A45" t="str">
            <v>Financial Services Budget Adjustment</v>
          </cell>
          <cell r="B45">
            <v>0</v>
          </cell>
          <cell r="C45">
            <v>0</v>
          </cell>
          <cell r="D45">
            <v>0</v>
          </cell>
          <cell r="E45">
            <v>0</v>
          </cell>
          <cell r="F45">
            <v>0</v>
          </cell>
          <cell r="G45">
            <v>0</v>
          </cell>
          <cell r="H45">
            <v>0</v>
          </cell>
          <cell r="I45">
            <v>0</v>
          </cell>
          <cell r="J45">
            <v>0</v>
          </cell>
          <cell r="K45">
            <v>0</v>
          </cell>
          <cell r="L45">
            <v>0</v>
          </cell>
          <cell r="M45">
            <v>0</v>
          </cell>
          <cell r="N45">
            <v>0</v>
          </cell>
        </row>
        <row r="46">
          <cell r="A46" t="str">
            <v>TOTAL UNITED STATES</v>
          </cell>
          <cell r="B46">
            <v>-7640.583333333333</v>
          </cell>
          <cell r="C46">
            <v>-7640.583333333333</v>
          </cell>
          <cell r="D46">
            <v>-1387140.5833333333</v>
          </cell>
          <cell r="E46">
            <v>-20390.583333333332</v>
          </cell>
          <cell r="F46">
            <v>-7640.583333333333</v>
          </cell>
          <cell r="G46">
            <v>-7640.583333333333</v>
          </cell>
          <cell r="H46">
            <v>-7640.583333333333</v>
          </cell>
          <cell r="I46">
            <v>-7640.583333333333</v>
          </cell>
          <cell r="J46">
            <v>-7640.583333333333</v>
          </cell>
          <cell r="K46">
            <v>-7640.583333333333</v>
          </cell>
          <cell r="L46">
            <v>-7640.583333333333</v>
          </cell>
          <cell r="M46">
            <v>-7640.583333333333</v>
          </cell>
          <cell r="N46">
            <v>-1483937</v>
          </cell>
        </row>
        <row r="47">
          <cell r="A47" t="str">
            <v>Western Region</v>
          </cell>
          <cell r="B47">
            <v>-2500</v>
          </cell>
          <cell r="C47">
            <v>-2500</v>
          </cell>
          <cell r="D47">
            <v>-2500</v>
          </cell>
          <cell r="E47">
            <v>-2500</v>
          </cell>
          <cell r="F47">
            <v>-2500</v>
          </cell>
          <cell r="G47">
            <v>-2500</v>
          </cell>
          <cell r="H47">
            <v>-2500</v>
          </cell>
          <cell r="I47">
            <v>-2500</v>
          </cell>
          <cell r="J47">
            <v>-2500</v>
          </cell>
          <cell r="K47">
            <v>-2500</v>
          </cell>
          <cell r="L47">
            <v>-2500</v>
          </cell>
          <cell r="M47">
            <v>-2500</v>
          </cell>
          <cell r="N47">
            <v>-30000</v>
          </cell>
        </row>
        <row r="48">
          <cell r="A48" t="str">
            <v>Eastern Region</v>
          </cell>
          <cell r="B48">
            <v>-5140.583333333333</v>
          </cell>
          <cell r="C48">
            <v>-5140.583333333333</v>
          </cell>
          <cell r="D48">
            <v>-5140.583333333333</v>
          </cell>
          <cell r="E48">
            <v>-17890.583333333332</v>
          </cell>
          <cell r="F48">
            <v>-5140.583333333333</v>
          </cell>
          <cell r="G48">
            <v>-5140.583333333333</v>
          </cell>
          <cell r="H48">
            <v>-5140.583333333333</v>
          </cell>
          <cell r="I48">
            <v>-5140.583333333333</v>
          </cell>
          <cell r="J48">
            <v>-5140.583333333333</v>
          </cell>
          <cell r="K48">
            <v>-5140.583333333333</v>
          </cell>
          <cell r="L48">
            <v>-5140.583333333333</v>
          </cell>
          <cell r="M48">
            <v>-5140.583333333333</v>
          </cell>
          <cell r="N48">
            <v>-74437</v>
          </cell>
        </row>
        <row r="49">
          <cell r="A49" t="str">
            <v>Tri-State Region</v>
          </cell>
          <cell r="B49">
            <v>0</v>
          </cell>
          <cell r="C49">
            <v>0</v>
          </cell>
          <cell r="D49">
            <v>0</v>
          </cell>
          <cell r="E49">
            <v>0</v>
          </cell>
          <cell r="F49">
            <v>0</v>
          </cell>
          <cell r="G49">
            <v>0</v>
          </cell>
          <cell r="H49">
            <v>0</v>
          </cell>
          <cell r="I49">
            <v>0</v>
          </cell>
          <cell r="J49">
            <v>0</v>
          </cell>
          <cell r="K49">
            <v>0</v>
          </cell>
          <cell r="L49">
            <v>0</v>
          </cell>
          <cell r="M49">
            <v>0</v>
          </cell>
          <cell r="N49">
            <v>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sheetName val="Matrix"/>
      <sheetName val="Corp Adj Recon"/>
      <sheetName val="P&amp;L Synopsis"/>
      <sheetName val="P&amp;L Synopsis by LOB (OPS)"/>
      <sheetName val="P&amp;L Synopsis by Region (OPS)"/>
      <sheetName val="P&amp;L Synopsis by LOB"/>
      <sheetName val="CBRE Tech Svcs"/>
      <sheetName val="IBNR Adj"/>
      <sheetName val="Signif &amp; Infreq Q207"/>
      <sheetName val="Tech Svcs AS"/>
      <sheetName val="Tech Svcs FM"/>
      <sheetName val="Transx Rev"/>
      <sheetName val="DCP"/>
      <sheetName val="991769 &amp; 998039"/>
      <sheetName val="Profitability"/>
      <sheetName val="Raven"/>
      <sheetName val="DCP 304"/>
      <sheetName val="Corporate Support"/>
      <sheetName val="2006 OVR_UDR"/>
      <sheetName val="Sum of Unusual"/>
      <sheetName val="CBNA_F"/>
      <sheetName val="GBU"/>
      <sheetName val="Bkge"/>
      <sheetName val="IP"/>
      <sheetName val="MEL"/>
      <sheetName val="APPR"/>
      <sheetName val="OUTSOURCING"/>
      <sheetName val="CS"/>
      <sheetName val="AS"/>
      <sheetName val="FM"/>
      <sheetName val="PM"/>
      <sheetName val="WP (Investors)"/>
      <sheetName val="INV"/>
      <sheetName val="Corp Supp"/>
      <sheetName val="GBU_SUMM"/>
      <sheetName val="West"/>
      <sheetName val="East"/>
      <sheetName val="Tri_State"/>
      <sheetName val="Admins"/>
      <sheetName val="Draw, Net Recovery"/>
      <sheetName val="LMA MTD"/>
      <sheetName val="LMA YTD"/>
      <sheetName val="Bonus Tie-Out"/>
      <sheetName val="ERROR_CHECK"/>
      <sheetName val="Bonus Forecast"/>
      <sheetName val="FOREX"/>
      <sheetName val="Equity Earnings Summary"/>
      <sheetName val="TS Plan"/>
      <sheetName val="Data Sheet"/>
      <sheetName val="2006 Budget"/>
      <sheetName val="CBNA YTD"/>
      <sheetName val="Results_Flash"/>
      <sheetName val="Corp_Adj_Recon"/>
      <sheetName val="P&amp;L_Synopsis"/>
      <sheetName val="P&amp;L_Synopsis_by_LOB_(OPS)"/>
      <sheetName val="P&amp;L_Synopsis_by_Region_(OPS)"/>
      <sheetName val="P&amp;L_Synopsis_by_LOB"/>
      <sheetName val="CBRE_Tech_Svcs"/>
      <sheetName val="IBNR_Adj"/>
      <sheetName val="Signif_&amp;_Infreq_Q207"/>
      <sheetName val="Tech_Svcs_AS"/>
      <sheetName val="Tech_Svcs_FM"/>
      <sheetName val="Transx_Rev"/>
      <sheetName val="991769_&amp;_998039"/>
      <sheetName val="DCP_304"/>
      <sheetName val="Corporate_Support"/>
      <sheetName val="2006_OVR_UDR"/>
      <sheetName val="Sum_of_Unusual"/>
      <sheetName val="WP_(Investors)"/>
      <sheetName val="Corp_Supp"/>
      <sheetName val="Draw,_Net_Recovery"/>
      <sheetName val="LMA_MTD"/>
      <sheetName val="LMA_YTD"/>
      <sheetName val="Bonus_Tie-Out"/>
      <sheetName val="Bonus_Forecast"/>
      <sheetName val="Equity_Earnings_Summary"/>
      <sheetName val="TS_Plan"/>
      <sheetName val="Data_Sheet"/>
      <sheetName val="2006_Budget"/>
      <sheetName val="CBNA_YTD"/>
      <sheetName val="FX"/>
      <sheetName val="Recharges"/>
      <sheetName val="Results_Flash1"/>
      <sheetName val="Corp_Adj_Recon1"/>
      <sheetName val="P&amp;L_Synopsis1"/>
      <sheetName val="P&amp;L_Synopsis_by_LOB_(OPS)1"/>
      <sheetName val="P&amp;L_Synopsis_by_Region_(OPS)1"/>
      <sheetName val="P&amp;L_Synopsis_by_LOB1"/>
      <sheetName val="CBRE_Tech_Svcs1"/>
      <sheetName val="IBNR_Adj1"/>
      <sheetName val="Signif_&amp;_Infreq_Q2071"/>
      <sheetName val="Tech_Svcs_AS1"/>
      <sheetName val="Tech_Svcs_FM1"/>
      <sheetName val="Transx_Rev1"/>
      <sheetName val="991769_&amp;_9980391"/>
      <sheetName val="DCP_3041"/>
      <sheetName val="Corporate_Support1"/>
      <sheetName val="2006_OVR_UDR1"/>
      <sheetName val="Sum_of_Unusual1"/>
      <sheetName val="WP_(Investors)1"/>
      <sheetName val="Corp_Supp1"/>
      <sheetName val="Draw,_Net_Recovery1"/>
      <sheetName val="LMA_MTD1"/>
      <sheetName val="LMA_YTD1"/>
      <sheetName val="Bonus_Tie-Out1"/>
      <sheetName val="Bonus_Forecast1"/>
      <sheetName val="Equity_Earnings_Summary1"/>
      <sheetName val="TS_Plan1"/>
      <sheetName val="Data_Sheet1"/>
      <sheetName val="2006_Budget1"/>
      <sheetName val="CBNA_YT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37">
          <cell r="C37">
            <v>-403714.24333333364</v>
          </cell>
          <cell r="I37">
            <v>-29544891.433814913</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37">
          <cell r="C37">
            <v>-403714.24333333364</v>
          </cell>
        </row>
      </sheetData>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Summary"/>
      <sheetName val="Allocation"/>
      <sheetName val="Partner Information"/>
      <sheetName val="Input"/>
      <sheetName val="Dropdowns"/>
      <sheetName val="Rates"/>
      <sheetName val="F - Data"/>
      <sheetName val="Setting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Drop Down - CAPEX"/>
      <sheetName val="CBC Cons"/>
      <sheetName val="Lookups"/>
      <sheetName val="ValueList_Helper"/>
      <sheetName val="Admin"/>
      <sheetName val="Drop down"/>
      <sheetName val="Dropdown"/>
      <sheetName val="PickList"/>
      <sheetName val="D.9 Drop downs"/>
      <sheetName val="Drop Downs"/>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Lists"/>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Action_Plan"/>
      <sheetName val="Cleared_Contra"/>
      <sheetName val="Recs_x_TB"/>
      <sheetName val="Summary_(2)"/>
      <sheetName val="Jan-Dec18_Data"/>
      <sheetName val="Release_Apr19"/>
      <sheetName val="West_Auckland"/>
      <sheetName val="South_Auckland"/>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s>
    <sheetDataSet>
      <sheetData sheetId="0"/>
      <sheetData sheetId="1"/>
      <sheetData sheetId="2"/>
      <sheetData sheetId="3" refreshError="1">
        <row r="38">
          <cell r="C38" t="str">
            <v>55200-09620</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38">
          <cell r="C38">
            <v>240113</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38">
          <cell r="C38" t="str">
            <v>Annual 
Operating Costs</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us"/>
      <sheetName val="No Bonus"/>
      <sheetName val="lookup"/>
      <sheetName val="No_Bonus"/>
      <sheetName val="Lookups"/>
      <sheetName val="Reduction_plan"/>
    </sheetNames>
    <sheetDataSet>
      <sheetData sheetId="0" refreshError="1"/>
      <sheetData sheetId="1" refreshError="1"/>
      <sheetData sheetId="2" refreshError="1">
        <row r="2">
          <cell r="J2">
            <v>0</v>
          </cell>
          <cell r="K2">
            <v>0.45</v>
          </cell>
          <cell r="L2">
            <v>0.45</v>
          </cell>
          <cell r="M2">
            <v>0.45</v>
          </cell>
        </row>
        <row r="3">
          <cell r="J3">
            <v>200000</v>
          </cell>
          <cell r="K3">
            <v>0.5</v>
          </cell>
          <cell r="L3">
            <v>0.5</v>
          </cell>
          <cell r="M3">
            <v>0.5</v>
          </cell>
        </row>
        <row r="4">
          <cell r="J4">
            <v>434000</v>
          </cell>
          <cell r="K4">
            <v>0.52</v>
          </cell>
          <cell r="L4">
            <v>0.53249999999999997</v>
          </cell>
          <cell r="M4">
            <v>0.54</v>
          </cell>
        </row>
        <row r="5">
          <cell r="J5">
            <v>542000</v>
          </cell>
          <cell r="K5">
            <v>0.53</v>
          </cell>
          <cell r="L5">
            <v>0.53749999999999998</v>
          </cell>
          <cell r="M5">
            <v>0.54249999999999998</v>
          </cell>
        </row>
        <row r="6">
          <cell r="J6">
            <v>651000</v>
          </cell>
          <cell r="K6">
            <v>0.53500000000000003</v>
          </cell>
          <cell r="L6">
            <v>0.54</v>
          </cell>
          <cell r="M6">
            <v>0.54500000000000004</v>
          </cell>
        </row>
        <row r="7">
          <cell r="J7">
            <v>759000</v>
          </cell>
          <cell r="K7">
            <v>0.54</v>
          </cell>
          <cell r="L7">
            <v>0.54500000000000004</v>
          </cell>
          <cell r="M7">
            <v>0.55000000000000004</v>
          </cell>
        </row>
        <row r="8">
          <cell r="J8">
            <v>868000</v>
          </cell>
          <cell r="K8">
            <v>0.54500000000000004</v>
          </cell>
          <cell r="L8">
            <v>0.55000000000000004</v>
          </cell>
          <cell r="M8">
            <v>0.55500000000000005</v>
          </cell>
        </row>
        <row r="9">
          <cell r="J9">
            <v>976000</v>
          </cell>
          <cell r="K9">
            <v>0.55000000000000004</v>
          </cell>
          <cell r="L9">
            <v>0.55500000000000005</v>
          </cell>
          <cell r="M9">
            <v>0.56000000000000005</v>
          </cell>
        </row>
        <row r="10">
          <cell r="J10">
            <v>1085000</v>
          </cell>
          <cell r="K10">
            <v>0.55500000000000005</v>
          </cell>
          <cell r="L10">
            <v>0.56000000000000005</v>
          </cell>
          <cell r="M10">
            <v>0.56499999999999995</v>
          </cell>
        </row>
        <row r="11">
          <cell r="J11">
            <v>1193000</v>
          </cell>
          <cell r="K11">
            <v>0.56000000000000005</v>
          </cell>
          <cell r="L11">
            <v>0.56499999999999995</v>
          </cell>
          <cell r="M11">
            <v>0.56999999999999995</v>
          </cell>
        </row>
        <row r="12">
          <cell r="J12">
            <v>1302000</v>
          </cell>
          <cell r="K12">
            <v>0.56499999999999995</v>
          </cell>
          <cell r="L12">
            <v>0.56999999999999995</v>
          </cell>
          <cell r="M12">
            <v>0.57499999999999996</v>
          </cell>
        </row>
        <row r="13">
          <cell r="J13">
            <v>1410000</v>
          </cell>
          <cell r="K13">
            <v>0.56999999999999995</v>
          </cell>
          <cell r="L13">
            <v>0.57499999999999996</v>
          </cell>
          <cell r="M13">
            <v>0.57999999999999996</v>
          </cell>
        </row>
        <row r="14">
          <cell r="J14">
            <v>1519000</v>
          </cell>
          <cell r="K14">
            <v>0.57499999999999996</v>
          </cell>
          <cell r="L14">
            <v>0.57999999999999996</v>
          </cell>
          <cell r="M14">
            <v>0.58499999999999996</v>
          </cell>
        </row>
        <row r="15">
          <cell r="J15">
            <v>1627000</v>
          </cell>
          <cell r="K15">
            <v>0.57999999999999996</v>
          </cell>
          <cell r="L15">
            <v>0.58499999999999996</v>
          </cell>
          <cell r="M15">
            <v>0.59</v>
          </cell>
        </row>
        <row r="16">
          <cell r="J16">
            <v>1735000</v>
          </cell>
          <cell r="K16">
            <v>0.58499999999999996</v>
          </cell>
          <cell r="L16">
            <v>0.59</v>
          </cell>
          <cell r="M16">
            <v>0.59499999999999997</v>
          </cell>
        </row>
        <row r="17">
          <cell r="J17">
            <v>1844000</v>
          </cell>
          <cell r="K17">
            <v>0.59</v>
          </cell>
          <cell r="L17">
            <v>0.59499999999999997</v>
          </cell>
          <cell r="M17">
            <v>0.6</v>
          </cell>
        </row>
        <row r="18">
          <cell r="J18">
            <v>1952000</v>
          </cell>
          <cell r="K18">
            <v>0.59499999999999997</v>
          </cell>
          <cell r="L18">
            <v>0.6</v>
          </cell>
          <cell r="M18">
            <v>0.60499999999999998</v>
          </cell>
        </row>
        <row r="19">
          <cell r="J19">
            <v>2061000</v>
          </cell>
          <cell r="K19">
            <v>0.6</v>
          </cell>
          <cell r="L19">
            <v>0.60499999999999998</v>
          </cell>
          <cell r="M19">
            <v>0.61</v>
          </cell>
        </row>
        <row r="20">
          <cell r="J20">
            <v>2169000</v>
          </cell>
          <cell r="K20">
            <v>0.60499999999999998</v>
          </cell>
          <cell r="L20">
            <v>0.61</v>
          </cell>
          <cell r="M20">
            <v>0.61499999999999999</v>
          </cell>
        </row>
        <row r="21">
          <cell r="J21">
            <v>3254000</v>
          </cell>
          <cell r="K21">
            <v>0.61</v>
          </cell>
          <cell r="L21">
            <v>0.61499999999999999</v>
          </cell>
          <cell r="M21">
            <v>0.62</v>
          </cell>
        </row>
      </sheetData>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Consol Income Statement &amp; EPS"/>
      <sheetName val="Consol Income Statement exl GWS"/>
      <sheetName val="Fin Sum By Seg vs Plan &amp; PY"/>
      <sheetName val="Consol Income Statement Q2"/>
      <sheetName val="Financial Summary By Seg Q2"/>
      <sheetName val="Financial Summary By Seg YTD"/>
      <sheetName val="Fin Sum By Seg vs Pr FC"/>
      <sheetName val="Q4 Financial Summary By Seg"/>
      <sheetName val="Fin Sum By Seg YTD vs FC Mo"/>
      <sheetName val="Consol Summary"/>
      <sheetName val="Consol Summary excl GWS"/>
      <sheetName val="Appendix"/>
      <sheetName val="Americas Summary"/>
      <sheetName val="EMEA Summary"/>
      <sheetName val="APAC Summary"/>
      <sheetName val="Investors Summary"/>
      <sheetName val="Development Summary"/>
      <sheetName val="Corp Other Summary"/>
      <sheetName val="Regional LOB vs Plan"/>
      <sheetName val="Regional LOB vs PY"/>
      <sheetName val="Q4 Regional LOB vs Plan"/>
      <sheetName val="Q4 Regional LOB vs PY"/>
      <sheetName val="Revenue by Type FY"/>
      <sheetName val="FX Analysis"/>
      <sheetName val="Revenue by Type Q2"/>
      <sheetName val="Revenue by Type Q3"/>
      <sheetName val="Revenue by Type Q4"/>
      <sheetName val="Revenue by Type v1"/>
      <sheetName val="Revenue by Type v2"/>
      <sheetName val="Curr_Rates"/>
      <sheetName val="Revenue by Type FY PY"/>
      <sheetName val="R&amp;O"/>
      <sheetName val="Curr_Slice"/>
      <sheetName val="Curr_Data"/>
      <sheetName val="HFM 2014"/>
      <sheetName val="Graph Data"/>
      <sheetName val="LOB Live"/>
      <sheetName val="LOB Data"/>
      <sheetName val="Live"/>
      <sheetName val="Values"/>
      <sheetName val="Info"/>
      <sheetName val="Data"/>
      <sheetName val="Consol_Income_Statement_&amp;_EPS"/>
      <sheetName val="Consol_Income_Statement_exl_GWS"/>
      <sheetName val="Fin_Sum_By_Seg_vs_Plan_&amp;_PY"/>
      <sheetName val="Consol_Income_Statement_Q2"/>
      <sheetName val="Financial_Summary_By_Seg_Q2"/>
      <sheetName val="Financial_Summary_By_Seg_YTD"/>
      <sheetName val="Fin_Sum_By_Seg_vs_Pr_FC"/>
      <sheetName val="Q4_Financial_Summary_By_Seg"/>
      <sheetName val="Fin_Sum_By_Seg_YTD_vs_FC_Mo"/>
      <sheetName val="Consol_Summary"/>
      <sheetName val="Consol_Summary_excl_GWS"/>
      <sheetName val="Americas_Summary"/>
      <sheetName val="EMEA_Summary"/>
      <sheetName val="APAC_Summary"/>
      <sheetName val="Investors_Summary"/>
      <sheetName val="Development_Summary"/>
      <sheetName val="Corp_Other_Summary"/>
      <sheetName val="Regional_LOB_vs_Plan"/>
      <sheetName val="Regional_LOB_vs_PY"/>
      <sheetName val="Q4_Regional_LOB_vs_Plan"/>
      <sheetName val="Q4_Regional_LOB_vs_PY"/>
      <sheetName val="Revenue_by_Type_FY"/>
      <sheetName val="FX_Analysis"/>
      <sheetName val="Revenue_by_Type_Q2"/>
      <sheetName val="Revenue_by_Type_Q3"/>
      <sheetName val="Revenue_by_Type_Q4"/>
      <sheetName val="Revenue_by_Type_v1"/>
      <sheetName val="Revenue_by_Type_v2"/>
      <sheetName val="Revenue_by_Type_FY_PY"/>
      <sheetName val="HFM_2014"/>
      <sheetName val="Graph_Data"/>
      <sheetName val="LOB_Live"/>
      <sheetName val="LOB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B1" t="str">
            <v>Oct</v>
          </cell>
        </row>
        <row r="5">
          <cell r="B5">
            <v>2014</v>
          </cell>
        </row>
        <row r="6">
          <cell r="B6" t="str">
            <v>October</v>
          </cell>
        </row>
        <row r="7">
          <cell r="B7" t="str">
            <v>November</v>
          </cell>
        </row>
        <row r="9">
          <cell r="B9" t="str">
            <v>Act</v>
          </cell>
        </row>
        <row r="11">
          <cell r="B11" t="str">
            <v>Act</v>
          </cell>
        </row>
        <row r="12">
          <cell r="B12" t="str">
            <v>Fcst</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0">
          <cell r="C60" t="str">
            <v>January</v>
          </cell>
        </row>
        <row r="61">
          <cell r="C61" t="str">
            <v>February</v>
          </cell>
        </row>
        <row r="62">
          <cell r="C62" t="str">
            <v>March</v>
          </cell>
        </row>
        <row r="63">
          <cell r="C63" t="str">
            <v>April</v>
          </cell>
        </row>
        <row r="64">
          <cell r="C64" t="str">
            <v>May</v>
          </cell>
        </row>
        <row r="65">
          <cell r="C65" t="str">
            <v>June</v>
          </cell>
        </row>
        <row r="66">
          <cell r="C66" t="str">
            <v>July</v>
          </cell>
        </row>
        <row r="67">
          <cell r="C67" t="str">
            <v>August</v>
          </cell>
        </row>
        <row r="68">
          <cell r="C68" t="str">
            <v>September</v>
          </cell>
        </row>
        <row r="69">
          <cell r="C69" t="str">
            <v>October</v>
          </cell>
        </row>
        <row r="70">
          <cell r="C70" t="str">
            <v>November</v>
          </cell>
        </row>
        <row r="71">
          <cell r="C71" t="str">
            <v>December</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4"/>
      <sheetName val="Exec Summary YTD"/>
      <sheetName val="Financial Summary Q4"/>
      <sheetName val="Financial Summary YTD"/>
      <sheetName val="Americas by LOB EBITDA &amp; Rev Q4"/>
      <sheetName val="LOB Live"/>
      <sheetName val="LOB Data"/>
      <sheetName val="Live"/>
      <sheetName val="Data"/>
      <sheetName val="Amer by LOB EBITDA &amp; Rev YTD"/>
      <sheetName val="Americas by LOB Fee Rev Fcst"/>
      <sheetName val="Americas by LOB Fee Rev Q4"/>
      <sheetName val="Americas by LOB Fee Rev YTD"/>
      <sheetName val="Americas by Country Q4"/>
      <sheetName val="Americas by Country YTD"/>
      <sheetName val="Americas Revenue by Type Q4"/>
      <sheetName val="Live2"/>
      <sheetName val="Data2"/>
      <sheetName val="Americas Revenue by Type YTD"/>
      <sheetName val="America Q4 Revenue Type by LOB"/>
      <sheetName val="America YTD Revenue Type by LOB"/>
      <sheetName val="Rev by Type LOB Live"/>
      <sheetName val="Rev by Type LOB Data"/>
      <sheetName val="Americas Trans Rev Q4"/>
      <sheetName val="Americas Trans Rev YTD"/>
      <sheetName val="Sheet1"/>
      <sheetName val="Sheet4"/>
      <sheetName val="Financial Summary Fcst"/>
      <sheetName val="Snapshot Fcst Financial Summary"/>
      <sheetName val="Appendix"/>
      <sheetName val="GWS Green &amp; Blue Q4"/>
      <sheetName val="GWS Green &amp; Blue YTD"/>
      <sheetName val="CurrentMonth"/>
      <sheetName val="Exec_Summary_Q4"/>
      <sheetName val="Exec_Summary_YTD"/>
      <sheetName val="Financial_Summary_Q4"/>
      <sheetName val="Financial_Summary_YTD"/>
      <sheetName val="Americas_by_LOB_EBITDA_&amp;_Rev_Q4"/>
      <sheetName val="LOB_Live"/>
      <sheetName val="LOB_Data"/>
      <sheetName val="Amer_by_LOB_EBITDA_&amp;_Rev_YTD"/>
      <sheetName val="Americas_by_LOB_Fee_Rev_Fcst"/>
      <sheetName val="Americas_by_LOB_Fee_Rev_Q4"/>
      <sheetName val="Americas_by_LOB_Fee_Rev_YTD"/>
      <sheetName val="Americas_by_Country_Q4"/>
      <sheetName val="Americas_by_Country_YTD"/>
      <sheetName val="Americas_Revenue_by_Type_Q4"/>
      <sheetName val="Americas_Revenue_by_Type_YTD"/>
      <sheetName val="America_Q4_Revenue_Type_by_LOB"/>
      <sheetName val="America_YTD_Revenue_Type_by_LOB"/>
      <sheetName val="Rev_by_Type_LOB_Live"/>
      <sheetName val="Rev_by_Type_LOB_Data"/>
      <sheetName val="Americas_Trans_Rev_Q4"/>
      <sheetName val="Americas_Trans_Rev_YTD"/>
      <sheetName val="Financial_Summary_Fcst"/>
      <sheetName val="Snapshot_Fcst_Financial_Summary"/>
      <sheetName val="GWS_Green_&amp;_Blue_Q4"/>
      <sheetName val="GWS_Green_&amp;_Blue_YTD"/>
      <sheetName val="QTD"/>
      <sheetName val="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2">
          <cell r="D2" t="str">
            <v>Q4</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xec Summary Q2"/>
      <sheetName val="Exec Summary YTD"/>
      <sheetName val="EMEA by LOB Q1"/>
      <sheetName val="EMEA by LOB YTD"/>
      <sheetName val="Financial Summary Q2"/>
      <sheetName val="Americas by LOB EBITDA &amp; Rev Q2"/>
      <sheetName val="Data"/>
      <sheetName val="Americas by LOB Fee Rev Q2"/>
      <sheetName val="Americas by Country Q2"/>
      <sheetName val="EMEA by Country YTD"/>
      <sheetName val="EMEA Trans Rev YTD"/>
      <sheetName val="Americas Revenue by Type"/>
      <sheetName val="Live"/>
      <sheetName val="Live2"/>
      <sheetName val="Data2"/>
      <sheetName val="LOB Live"/>
      <sheetName val="LOB Data"/>
      <sheetName val="Americas Trans Rev Q2"/>
      <sheetName val="Appendix"/>
      <sheetName val="GWS Green &amp; Blue"/>
      <sheetName val="1. EMEA by LOB Q2"/>
      <sheetName val="2. EMEA by LOB YTD"/>
      <sheetName val="CurrentMonth"/>
      <sheetName val="Exec Summary Q1"/>
      <sheetName val="Financial Summary Q1"/>
      <sheetName val="Americas by LOB EBITDA &amp; Rev Q1"/>
      <sheetName val="Americas by LOB Fee Rev Q1"/>
      <sheetName val="Americas by Country Q1"/>
      <sheetName val="Americas Trans Rev Q1"/>
      <sheetName val="Month"/>
      <sheetName val="Exec_Summary_Q2"/>
      <sheetName val="Exec_Summary_YTD"/>
      <sheetName val="EMEA_by_LOB_Q1"/>
      <sheetName val="EMEA_by_LOB_YTD"/>
      <sheetName val="Financial_Summary_Q2"/>
      <sheetName val="Americas_by_LOB_EBITDA_&amp;_Rev_Q2"/>
      <sheetName val="Americas_by_LOB_Fee_Rev_Q2"/>
      <sheetName val="Americas_by_Country_Q2"/>
      <sheetName val="EMEA_by_Country_YTD"/>
      <sheetName val="EMEA_Trans_Rev_YTD"/>
      <sheetName val="Americas_Revenue_by_Type"/>
      <sheetName val="LOB_Live"/>
      <sheetName val="LOB_Data"/>
      <sheetName val="Americas_Trans_Rev_Q2"/>
      <sheetName val="GWS_Green_&amp;_Blue"/>
      <sheetName val="1__EMEA_by_LOB_Q2"/>
      <sheetName val="2__EMEA_by_LOB_YTD"/>
      <sheetName val="Exec_Summary_Q1"/>
      <sheetName val="Financial_Summary_Q1"/>
      <sheetName val="Americas_by_LOB_EBITDA_&amp;_Rev_Q1"/>
      <sheetName val="Americas_by_LOB_Fee_Rev_Q1"/>
      <sheetName val="Americas_by_Country_Q1"/>
      <sheetName val="Americas_Trans_Rev_Q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D2" t="str">
            <v>Q2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Segment EBITDA Detail History"/>
      <sheetName val="Other Recon"/>
      <sheetName val="Core EPS Recon"/>
      <sheetName val="REI Investment Segment Detail"/>
      <sheetName val="EBITDA Reconciliation"/>
      <sheetName val="Income Statement History"/>
      <sheetName val="Balance Sheet History"/>
      <sheetName val="Cash Flow History"/>
      <sheetName val="Segment EBITDA Recast Recon"/>
      <sheetName val="NonGAAP Financial Measures"/>
      <sheetName val="Input"/>
      <sheetName val="Input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PE Checklist"/>
      <sheetName val="Operating Results"/>
      <sheetName val="Segment Results"/>
      <sheetName val="Segment Revenue Detail History"/>
      <sheetName val="Investment Segment Detail"/>
      <sheetName val="Segment EBITDA Detail History"/>
      <sheetName val="Income Statement History"/>
      <sheetName val="Balance Sheet History"/>
      <sheetName val="Cash Flow History"/>
      <sheetName val="EBITDA Reconciliation"/>
      <sheetName val="NonGAAP Financial Measures"/>
      <sheetName val="Input"/>
      <sheetName val="Input2"/>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GOREDCF"/>
      <sheetName val="Tax Rates"/>
      <sheetName val="Sheet5"/>
      <sheetName val="01 Fcst Vol"/>
      <sheetName val="GLC List"/>
      <sheetName val="Print"/>
      <sheetName val="Total"/>
      <sheetName val="7B Market-Based Depreciation"/>
      <sheetName val="Income"/>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Cashflow"/>
      <sheetName val="Reference"/>
    </sheetNames>
    <sheetDataSet>
      <sheetData sheetId="0" refreshError="1"/>
      <sheetData sheetId="1" refreshError="1">
        <row r="4">
          <cell r="C4" t="str">
            <v>M4.07</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lts Flash A"/>
      <sheetName val="GWS_QTD"/>
      <sheetName val="Results Flash B"/>
      <sheetName val="RSU"/>
      <sheetName val="Project Lotus"/>
      <sheetName val="GIA Elim Summary"/>
      <sheetName val="Norm"/>
      <sheetName val="CBGL1417Norm"/>
      <sheetName val="CBGL1418Norm"/>
      <sheetName val="CBGL1417"/>
      <sheetName val="CBGL1418"/>
      <sheetName val="CBGL1419"/>
      <sheetName val="CBGL1420"/>
      <sheetName val="Notable Var MTD"/>
      <sheetName val="QTDGWSINTG"/>
      <sheetName val="Notable Var QTD"/>
      <sheetName val="Notable Var YTD"/>
      <sheetName val="IBNR &amp; HRA"/>
      <sheetName val="Summary of Bonus as of Q1"/>
      <sheetName val="OverUnder"/>
      <sheetName val="PKF"/>
      <sheetName val="Margaretville"/>
      <sheetName val="WC"/>
      <sheetName val="PA 106 Summary By LOB"/>
      <sheetName val="QTD Plan"/>
      <sheetName val="QTD PY"/>
      <sheetName val="Amer_GCORP"/>
      <sheetName val="Corp Supp Summ"/>
      <sheetName val="980908"/>
      <sheetName val="981001"/>
      <sheetName val="411445"/>
      <sheetName val="NSS_Corp"/>
      <sheetName val="Draw"/>
      <sheetName val="LMA MTD"/>
      <sheetName val="LMA YTD"/>
      <sheetName val="Bonus Forecast"/>
      <sheetName val="FOREX MTD"/>
      <sheetName val="FOREX YTD"/>
      <sheetName val="Equity"/>
      <sheetName val="APPENDIX"/>
      <sheetName val="ADVISORY"/>
      <sheetName val="Bkge"/>
      <sheetName val="BkgeA&amp;TBL"/>
      <sheetName val="BkgeA&amp;TOoO"/>
      <sheetName val="BkgeInv"/>
      <sheetName val="BkgeL"/>
      <sheetName val="BkgeA&amp;TV"/>
      <sheetName val="BkgeA&amp;TAD"/>
      <sheetName val="BkgeLV"/>
      <sheetName val="IP"/>
      <sheetName val="DSF"/>
      <sheetName val="CA"/>
      <sheetName val="Val"/>
      <sheetName val="Advisory Canada"/>
      <sheetName val="Advisory Latin"/>
      <sheetName val="OUTSOURCING"/>
      <sheetName val="TM"/>
      <sheetName val="TMA&amp;TAD"/>
      <sheetName val="TMA&amp;TV"/>
      <sheetName val="TMA&amp;TB"/>
      <sheetName val="FM"/>
      <sheetName val="PM"/>
      <sheetName val="GWSOG"/>
      <sheetName val="GWSG"/>
      <sheetName val="AS"/>
      <sheetName val="NO"/>
      <sheetName val="OPR"/>
      <sheetName val="NSS"/>
      <sheetName val="Elim"/>
      <sheetName val="GC"/>
      <sheetName val="GWSB"/>
      <sheetName val="Americas"/>
      <sheetName val="Americas_US"/>
      <sheetName val="US_Market"/>
      <sheetName val="Non_Market"/>
      <sheetName val="Canada"/>
      <sheetName val="Latin"/>
      <sheetName val="Amercias_Corp"/>
      <sheetName val="AmerGCorpGWS"/>
      <sheetName val="ERROR_CHECK"/>
      <sheetName val="Results_Flash_A"/>
      <sheetName val="Results_Flash_B"/>
      <sheetName val="Project_Lotus"/>
      <sheetName val="GIA_Elim_Summary"/>
      <sheetName val="Notable_Var_MTD"/>
      <sheetName val="Notable_Var_QTD"/>
      <sheetName val="Notable_Var_YTD"/>
      <sheetName val="IBNR_&amp;_HRA"/>
      <sheetName val="Summary_of_Bonus_as_of_Q1"/>
      <sheetName val="PA_106_Summary_By_LOB"/>
      <sheetName val="QTD_Plan"/>
      <sheetName val="QTD_PY"/>
      <sheetName val="Corp_Supp_Summ"/>
      <sheetName val="LMA_MTD"/>
      <sheetName val="LMA_YTD"/>
      <sheetName val="Bonus_Forecast"/>
      <sheetName val="FOREX_MTD"/>
      <sheetName val="FOREX_YTD"/>
      <sheetName val="Advisory_Canada"/>
      <sheetName val="Advisory_Latin"/>
      <sheetName val="Sheet2"/>
      <sheetName val="Look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80">
          <cell r="D80" t="str">
            <v>2016</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5032288.1346977782</v>
          </cell>
          <cell r="D9">
            <v>658887.86530222185</v>
          </cell>
          <cell r="E9">
            <v>0.13093206264545351</v>
          </cell>
          <cell r="K9">
            <v>40657082.914920725</v>
          </cell>
          <cell r="L9">
            <v>-1224019.9149207249</v>
          </cell>
          <cell r="M9">
            <v>-3.0105945315410772E-2</v>
          </cell>
          <cell r="R9">
            <v>0</v>
          </cell>
          <cell r="S9">
            <v>56513250</v>
          </cell>
        </row>
        <row r="10">
          <cell r="C10">
            <v>2314852.5419609793</v>
          </cell>
          <cell r="D10">
            <v>369162.45803902065</v>
          </cell>
          <cell r="E10">
            <v>0.15947558271953355</v>
          </cell>
          <cell r="K10">
            <v>18702258.140863534</v>
          </cell>
          <cell r="L10">
            <v>-517633.14086353406</v>
          </cell>
          <cell r="M10">
            <v>-2.767757438512361E-2</v>
          </cell>
          <cell r="R10">
            <v>0</v>
          </cell>
          <cell r="S10">
            <v>25996094.999999996</v>
          </cell>
        </row>
        <row r="11">
          <cell r="C11">
            <v>0.4600000000000003</v>
          </cell>
          <cell r="D11">
            <v>1.1609909797201556E-2</v>
          </cell>
          <cell r="K11">
            <v>0.46</v>
          </cell>
          <cell r="L11">
            <v>1.1517243791079324E-3</v>
          </cell>
          <cell r="R11">
            <v>0</v>
          </cell>
          <cell r="S11">
            <v>0.45999999999999991</v>
          </cell>
        </row>
        <row r="12">
          <cell r="C12">
            <v>1173257.0967017452</v>
          </cell>
          <cell r="D12">
            <v>-303074.90329825482</v>
          </cell>
          <cell r="E12">
            <v>-0.25831925854125032</v>
          </cell>
          <cell r="K12">
            <v>9588510.9694516286</v>
          </cell>
          <cell r="L12">
            <v>-579994.03054837137</v>
          </cell>
          <cell r="M12">
            <v>-6.0488435837033984E-2</v>
          </cell>
          <cell r="R12">
            <v>0</v>
          </cell>
          <cell r="S12">
            <v>13046558.78933776</v>
          </cell>
        </row>
        <row r="13">
          <cell r="C13">
            <v>1141595.4452592342</v>
          </cell>
          <cell r="D13">
            <v>66087.554740765831</v>
          </cell>
          <cell r="E13">
            <v>5.7890520687701785E-2</v>
          </cell>
          <cell r="K13">
            <v>9113747.1714119054</v>
          </cell>
          <cell r="L13">
            <v>-1097627.1714119054</v>
          </cell>
          <cell r="M13">
            <v>-0.12043642979859628</v>
          </cell>
          <cell r="R13">
            <v>0</v>
          </cell>
          <cell r="S13">
            <v>12949536.210662236</v>
          </cell>
        </row>
        <row r="14">
          <cell r="C14">
            <v>0.2268541495841423</v>
          </cell>
          <cell r="D14">
            <v>-1.4651434363245952E-2</v>
          </cell>
          <cell r="K14">
            <v>0.22416136421994151</v>
          </cell>
          <cell r="L14">
            <v>-2.0877130377898845E-2</v>
          </cell>
          <cell r="R14">
            <v>0</v>
          </cell>
          <cell r="S14">
            <v>0.2291415944165702</v>
          </cell>
        </row>
        <row r="16">
          <cell r="C16">
            <v>4810473.684734581</v>
          </cell>
          <cell r="D16">
            <v>-519594.68473458104</v>
          </cell>
          <cell r="E16">
            <v>-0.10801320593093522</v>
          </cell>
          <cell r="K16">
            <v>34654333.52429112</v>
          </cell>
          <cell r="L16">
            <v>556998.47570887953</v>
          </cell>
          <cell r="M16">
            <v>1.6072981906244101E-2</v>
          </cell>
          <cell r="R16">
            <v>0</v>
          </cell>
          <cell r="S16">
            <v>47551667.000000007</v>
          </cell>
        </row>
        <row r="17">
          <cell r="C17">
            <v>3112376.4579338278</v>
          </cell>
          <cell r="D17">
            <v>-380588.45793382777</v>
          </cell>
          <cell r="E17">
            <v>-0.12228226985963131</v>
          </cell>
          <cell r="K17">
            <v>22421353.352428593</v>
          </cell>
          <cell r="L17">
            <v>476146.64757140726</v>
          </cell>
          <cell r="M17">
            <v>2.1236302737266882E-2</v>
          </cell>
          <cell r="R17">
            <v>0</v>
          </cell>
          <cell r="S17">
            <v>30765928.068074919</v>
          </cell>
        </row>
        <row r="18">
          <cell r="C18">
            <v>0.64699999665533015</v>
          </cell>
          <cell r="D18">
            <v>-1.0350023537933906E-2</v>
          </cell>
          <cell r="K18">
            <v>0.64699998736701247</v>
          </cell>
          <cell r="L18">
            <v>3.2878233866392437E-3</v>
          </cell>
          <cell r="R18">
            <v>0</v>
          </cell>
          <cell r="S18">
            <v>0.64699998988626228</v>
          </cell>
        </row>
        <row r="19">
          <cell r="C19">
            <v>1286067.039689993</v>
          </cell>
          <cell r="D19">
            <v>93661.03968999302</v>
          </cell>
          <cell r="E19">
            <v>7.2827494057051689E-2</v>
          </cell>
          <cell r="K19">
            <v>10610662.164649257</v>
          </cell>
          <cell r="L19">
            <v>-484559.83535074256</v>
          </cell>
          <cell r="M19">
            <v>-4.5667256937565501E-2</v>
          </cell>
          <cell r="R19">
            <v>0</v>
          </cell>
          <cell r="S19">
            <v>14258453.19874</v>
          </cell>
        </row>
        <row r="20">
          <cell r="C20">
            <v>1826309.4182438347</v>
          </cell>
          <cell r="D20">
            <v>-286927.41824383475</v>
          </cell>
          <cell r="E20">
            <v>-0.15710777997287118</v>
          </cell>
          <cell r="K20">
            <v>11810691.187779335</v>
          </cell>
          <cell r="L20">
            <v>-8413.1877793353051</v>
          </cell>
          <cell r="M20">
            <v>-7.1233661481561144E-4</v>
          </cell>
          <cell r="R20">
            <v>0</v>
          </cell>
          <cell r="S20">
            <v>16507474.869334919</v>
          </cell>
        </row>
        <row r="21">
          <cell r="C21">
            <v>0.37965271986403182</v>
          </cell>
          <cell r="D21">
            <v>-2.08959243449785E-2</v>
          </cell>
          <cell r="K21">
            <v>0.3408142643834306</v>
          </cell>
          <cell r="L21">
            <v>-5.6301821680801445E-3</v>
          </cell>
          <cell r="R21">
            <v>0</v>
          </cell>
          <cell r="S21">
            <v>0.34714818450707347</v>
          </cell>
        </row>
        <row r="23">
          <cell r="C23">
            <v>162556.49449206665</v>
          </cell>
          <cell r="D23">
            <v>-49315.494492066646</v>
          </cell>
          <cell r="E23">
            <v>-0.30337449540949241</v>
          </cell>
          <cell r="K23">
            <v>1310549.4136350041</v>
          </cell>
          <cell r="L23">
            <v>-268010.41363500408</v>
          </cell>
          <cell r="M23">
            <v>-0.20450233378964114</v>
          </cell>
          <cell r="R23">
            <v>0</v>
          </cell>
          <cell r="S23">
            <v>1771101</v>
          </cell>
        </row>
        <row r="24">
          <cell r="C24">
            <v>94693.16596422797</v>
          </cell>
          <cell r="D24">
            <v>-19440.16596422797</v>
          </cell>
          <cell r="E24">
            <v>-0.20529639880846143</v>
          </cell>
          <cell r="K24">
            <v>763427.34578173142</v>
          </cell>
          <cell r="L24">
            <v>-69206.345781731419</v>
          </cell>
          <cell r="M24">
            <v>-9.0652170326523701E-2</v>
          </cell>
          <cell r="R24">
            <v>0</v>
          </cell>
          <cell r="S24">
            <v>1031709.9999999999</v>
          </cell>
        </row>
        <row r="25">
          <cell r="C25">
            <v>0.58252465556735622</v>
          </cell>
          <cell r="D25">
            <v>8.2013806650391818E-2</v>
          </cell>
          <cell r="K25">
            <v>0.58252465556735622</v>
          </cell>
          <cell r="L25">
            <v>8.33698577314268E-2</v>
          </cell>
          <cell r="R25">
            <v>0</v>
          </cell>
          <cell r="S25">
            <v>0.58252465556735611</v>
          </cell>
        </row>
        <row r="26">
          <cell r="C26">
            <v>70157.672999999995</v>
          </cell>
          <cell r="D26">
            <v>31799.672999999995</v>
          </cell>
          <cell r="E26">
            <v>0.4532600874604264</v>
          </cell>
          <cell r="K26">
            <v>576737.77642684674</v>
          </cell>
          <cell r="L26">
            <v>144895.77642684674</v>
          </cell>
          <cell r="M26">
            <v>0.25123337216532282</v>
          </cell>
          <cell r="R26">
            <v>0</v>
          </cell>
          <cell r="S26">
            <v>772945.55999999994</v>
          </cell>
        </row>
        <row r="27">
          <cell r="C27">
            <v>24535.492964227975</v>
          </cell>
          <cell r="D27">
            <v>12359.507035772025</v>
          </cell>
          <cell r="E27">
            <v>0.50373991074040458</v>
          </cell>
          <cell r="K27">
            <v>186689.56935488468</v>
          </cell>
          <cell r="L27">
            <v>75689.430645115324</v>
          </cell>
          <cell r="M27">
            <v>0.40542934940963232</v>
          </cell>
          <cell r="R27">
            <v>0</v>
          </cell>
          <cell r="S27">
            <v>258764.43999999994</v>
          </cell>
        </row>
        <row r="28">
          <cell r="C28">
            <v>0.15093517512722568</v>
          </cell>
          <cell r="D28">
            <v>0.17487438148212961</v>
          </cell>
          <cell r="K28">
            <v>0.14245137757688459</v>
          </cell>
          <cell r="L28">
            <v>0.10922170131992409</v>
          </cell>
          <cell r="R28">
            <v>0</v>
          </cell>
          <cell r="S28">
            <v>0.14610371740516206</v>
          </cell>
        </row>
        <row r="30">
          <cell r="C30">
            <v>145652.13384715718</v>
          </cell>
          <cell r="D30">
            <v>-44609.13384715718</v>
          </cell>
          <cell r="E30">
            <v>-0.30627174946828184</v>
          </cell>
          <cell r="K30">
            <v>1168890.0680978233</v>
          </cell>
          <cell r="L30">
            <v>-299771.0680978233</v>
          </cell>
          <cell r="M30">
            <v>-0.25645787938437314</v>
          </cell>
          <cell r="R30">
            <v>0</v>
          </cell>
          <cell r="S30">
            <v>1586923</v>
          </cell>
        </row>
        <row r="31">
          <cell r="C31">
            <v>94609.643674992185</v>
          </cell>
          <cell r="D31">
            <v>-76703.643674992185</v>
          </cell>
          <cell r="E31">
            <v>-0.81073810972683091</v>
          </cell>
          <cell r="K31">
            <v>759262.97759578505</v>
          </cell>
          <cell r="L31">
            <v>-287158.97759578505</v>
          </cell>
          <cell r="M31">
            <v>-0.37820753292235748</v>
          </cell>
          <cell r="R31">
            <v>0</v>
          </cell>
          <cell r="S31">
            <v>1030799.9999999999</v>
          </cell>
        </row>
        <row r="32">
          <cell r="C32">
            <v>0.64955892629951173</v>
          </cell>
          <cell r="D32">
            <v>-0.47234724414438967</v>
          </cell>
          <cell r="K32">
            <v>0.64955892629951151</v>
          </cell>
          <cell r="L32">
            <v>-0.10636058407019655</v>
          </cell>
          <cell r="R32">
            <v>0</v>
          </cell>
          <cell r="S32">
            <v>0.64955892629951162</v>
          </cell>
        </row>
        <row r="33">
          <cell r="C33">
            <v>55478.911666666667</v>
          </cell>
          <cell r="D33">
            <v>-3602.0883333333331</v>
          </cell>
          <cell r="E33">
            <v>-6.4927162864616389E-2</v>
          </cell>
          <cell r="K33">
            <v>452675.06916666677</v>
          </cell>
          <cell r="L33">
            <v>-2883.9308333332301</v>
          </cell>
          <cell r="M33">
            <v>-6.370862965001103E-3</v>
          </cell>
          <cell r="R33">
            <v>0</v>
          </cell>
          <cell r="S33">
            <v>606839.40000000014</v>
          </cell>
        </row>
        <row r="34">
          <cell r="C34">
            <v>39130.732008325518</v>
          </cell>
          <cell r="D34">
            <v>-80305.732008325518</v>
          </cell>
          <cell r="E34">
            <v>-2.0522420074134962</v>
          </cell>
          <cell r="K34">
            <v>306587.90842911828</v>
          </cell>
          <cell r="L34">
            <v>-290042.90842911828</v>
          </cell>
          <cell r="M34">
            <v>-0.94603505374764274</v>
          </cell>
          <cell r="R34">
            <v>0</v>
          </cell>
          <cell r="S34">
            <v>423960.59999999974</v>
          </cell>
        </row>
        <row r="35">
          <cell r="C35">
            <v>0.26865883097454712</v>
          </cell>
          <cell r="D35">
            <v>-0.67615860829707319</v>
          </cell>
          <cell r="K35">
            <v>0.26228977112282231</v>
          </cell>
          <cell r="L35">
            <v>-0.2432532525333081</v>
          </cell>
          <cell r="R35">
            <v>0</v>
          </cell>
          <cell r="S35">
            <v>0.26715889806877824</v>
          </cell>
        </row>
        <row r="37">
          <cell r="C37">
            <v>54792.090262439015</v>
          </cell>
          <cell r="D37">
            <v>9245.9097375609854</v>
          </cell>
          <cell r="E37">
            <v>0.1687453370235672</v>
          </cell>
          <cell r="K37">
            <v>439718.44714127039</v>
          </cell>
          <cell r="L37">
            <v>33250.552858729614</v>
          </cell>
          <cell r="M37">
            <v>7.5617825622055504E-2</v>
          </cell>
          <cell r="R37">
            <v>0</v>
          </cell>
          <cell r="S37">
            <v>596976</v>
          </cell>
        </row>
        <row r="38">
          <cell r="C38">
            <v>13977.592777711066</v>
          </cell>
          <cell r="D38">
            <v>20694.407222288934</v>
          </cell>
          <cell r="E38">
            <v>1.4805415747473074</v>
          </cell>
          <cell r="K38">
            <v>112173.22357204321</v>
          </cell>
          <cell r="L38">
            <v>-33662.223572043207</v>
          </cell>
          <cell r="M38">
            <v>-0.30009143448056175</v>
          </cell>
          <cell r="R38">
            <v>0</v>
          </cell>
          <cell r="S38">
            <v>152290</v>
          </cell>
        </row>
        <row r="39">
          <cell r="C39">
            <v>0.25510238267535057</v>
          </cell>
          <cell r="D39">
            <v>0.28632614413685464</v>
          </cell>
          <cell r="K39">
            <v>0.2551023826753504</v>
          </cell>
          <cell r="L39">
            <v>-8.9106302593991993E-2</v>
          </cell>
          <cell r="R39">
            <v>0</v>
          </cell>
          <cell r="S39">
            <v>0.25510238267535046</v>
          </cell>
        </row>
        <row r="40">
          <cell r="C40">
            <v>37415.258333333331</v>
          </cell>
          <cell r="D40">
            <v>-21963.741666666669</v>
          </cell>
          <cell r="E40">
            <v>-0.58702632682611</v>
          </cell>
          <cell r="K40">
            <v>306700.62083333335</v>
          </cell>
          <cell r="L40">
            <v>-3444.3791666666511</v>
          </cell>
          <cell r="M40">
            <v>-1.1230427761469675E-2</v>
          </cell>
          <cell r="R40">
            <v>0</v>
          </cell>
          <cell r="S40">
            <v>411041.99999999994</v>
          </cell>
        </row>
        <row r="41">
          <cell r="C41">
            <v>-23437.665555622265</v>
          </cell>
          <cell r="D41">
            <v>-1269.3344443777351</v>
          </cell>
          <cell r="E41">
            <v>-5.4157887071361724E-2</v>
          </cell>
          <cell r="K41">
            <v>-194527.39726129014</v>
          </cell>
          <cell r="L41">
            <v>-37106.602738709858</v>
          </cell>
          <cell r="M41">
            <v>-0.19075257912831728</v>
          </cell>
          <cell r="R41">
            <v>0</v>
          </cell>
          <cell r="S41">
            <v>-258751.99999999994</v>
          </cell>
        </row>
        <row r="42">
          <cell r="C42">
            <v>-0.42775636854447979</v>
          </cell>
          <cell r="D42">
            <v>4.1938572860667045E-2</v>
          </cell>
          <cell r="K42">
            <v>-0.44239080376537721</v>
          </cell>
          <cell r="L42">
            <v>-4.7353767231876287E-2</v>
          </cell>
          <cell r="R42">
            <v>0</v>
          </cell>
          <cell r="S42">
            <v>-0.43343786014848157</v>
          </cell>
        </row>
        <row r="44">
          <cell r="C44">
            <v>347502.11983627669</v>
          </cell>
          <cell r="D44">
            <v>90892.880163723312</v>
          </cell>
          <cell r="E44">
            <v>0.26156064949056107</v>
          </cell>
          <cell r="K44">
            <v>2673507.1834730473</v>
          </cell>
          <cell r="L44">
            <v>412504.81652695267</v>
          </cell>
          <cell r="M44">
            <v>0.154293513433199</v>
          </cell>
          <cell r="R44">
            <v>0</v>
          </cell>
          <cell r="S44">
            <v>3747799.5</v>
          </cell>
        </row>
        <row r="45">
          <cell r="C45">
            <v>103322.74697708453</v>
          </cell>
          <cell r="D45">
            <v>29171.253022915465</v>
          </cell>
          <cell r="E45">
            <v>0.28233137306526723</v>
          </cell>
          <cell r="K45">
            <v>802463.99949360406</v>
          </cell>
          <cell r="L45">
            <v>117595.00050639594</v>
          </cell>
          <cell r="M45">
            <v>0.14654240013334482</v>
          </cell>
          <cell r="R45">
            <v>0</v>
          </cell>
          <cell r="S45">
            <v>1116843.8403242426</v>
          </cell>
        </row>
        <row r="46">
          <cell r="C46">
            <v>0.29732983219142478</v>
          </cell>
          <cell r="D46">
            <v>4.8953300481080486E-3</v>
          </cell>
          <cell r="K46">
            <v>0.30015404651023037</v>
          </cell>
          <cell r="L46">
            <v>-2.0155428362330086E-3</v>
          </cell>
          <cell r="R46">
            <v>0</v>
          </cell>
          <cell r="S46">
            <v>0.2979998904221644</v>
          </cell>
        </row>
        <row r="47">
          <cell r="C47">
            <v>50486.463455757577</v>
          </cell>
          <cell r="D47">
            <v>-39294.536544242423</v>
          </cell>
          <cell r="E47">
            <v>-0.77831826304643237</v>
          </cell>
          <cell r="K47">
            <v>405315.73263072915</v>
          </cell>
          <cell r="L47">
            <v>-161158.26736927085</v>
          </cell>
          <cell r="M47">
            <v>-0.39761167503482342</v>
          </cell>
          <cell r="R47">
            <v>0</v>
          </cell>
          <cell r="S47">
            <v>558947.04909090896</v>
          </cell>
        </row>
        <row r="48">
          <cell r="C48">
            <v>52836.283521326957</v>
          </cell>
          <cell r="D48">
            <v>-10123.283521326957</v>
          </cell>
          <cell r="E48">
            <v>-0.19159719129830113</v>
          </cell>
          <cell r="K48">
            <v>397148.26686287491</v>
          </cell>
          <cell r="L48">
            <v>-43563.266862874909</v>
          </cell>
          <cell r="M48">
            <v>-0.10969018499561069</v>
          </cell>
          <cell r="R48">
            <v>0</v>
          </cell>
          <cell r="S48">
            <v>557896.79123333364</v>
          </cell>
        </row>
        <row r="49">
          <cell r="C49">
            <v>0.15204593153624624</v>
          </cell>
          <cell r="D49">
            <v>-5.461553201070421E-2</v>
          </cell>
          <cell r="K49">
            <v>0.14854954170983573</v>
          </cell>
          <cell r="L49">
            <v>-3.3972864755889981E-2</v>
          </cell>
          <cell r="R49">
            <v>0</v>
          </cell>
          <cell r="S49">
            <v>0.14885982860965044</v>
          </cell>
        </row>
        <row r="51">
          <cell r="C51">
            <v>0</v>
          </cell>
          <cell r="D51">
            <v>0</v>
          </cell>
          <cell r="E51" t="str">
            <v>-</v>
          </cell>
          <cell r="K51">
            <v>0</v>
          </cell>
          <cell r="L51">
            <v>0</v>
          </cell>
          <cell r="M51" t="str">
            <v>-</v>
          </cell>
          <cell r="R51">
            <v>0</v>
          </cell>
          <cell r="S51">
            <v>0</v>
          </cell>
        </row>
        <row r="52">
          <cell r="C52">
            <v>0</v>
          </cell>
          <cell r="D52">
            <v>0</v>
          </cell>
          <cell r="E52" t="str">
            <v>-</v>
          </cell>
          <cell r="K52">
            <v>0</v>
          </cell>
          <cell r="L52">
            <v>0</v>
          </cell>
          <cell r="M52" t="str">
            <v>-</v>
          </cell>
          <cell r="R52">
            <v>0</v>
          </cell>
          <cell r="S52">
            <v>0</v>
          </cell>
        </row>
        <row r="53">
          <cell r="C53">
            <v>0</v>
          </cell>
          <cell r="D53">
            <v>0</v>
          </cell>
          <cell r="K53">
            <v>0</v>
          </cell>
          <cell r="L53">
            <v>0</v>
          </cell>
          <cell r="R53">
            <v>0</v>
          </cell>
          <cell r="S53">
            <v>0</v>
          </cell>
        </row>
        <row r="54">
          <cell r="C54">
            <v>0</v>
          </cell>
          <cell r="D54">
            <v>0</v>
          </cell>
          <cell r="E54" t="str">
            <v>-</v>
          </cell>
          <cell r="K54">
            <v>0</v>
          </cell>
          <cell r="L54">
            <v>0</v>
          </cell>
          <cell r="M54" t="str">
            <v>-</v>
          </cell>
          <cell r="R54">
            <v>0</v>
          </cell>
          <cell r="S54">
            <v>0</v>
          </cell>
        </row>
        <row r="55">
          <cell r="C55">
            <v>0</v>
          </cell>
          <cell r="D55">
            <v>0</v>
          </cell>
          <cell r="E55" t="str">
            <v>-</v>
          </cell>
          <cell r="K55">
            <v>0</v>
          </cell>
          <cell r="L55">
            <v>0</v>
          </cell>
          <cell r="M55" t="str">
            <v>-</v>
          </cell>
          <cell r="R55">
            <v>0</v>
          </cell>
          <cell r="S55">
            <v>0</v>
          </cell>
        </row>
        <row r="56">
          <cell r="C56">
            <v>0</v>
          </cell>
          <cell r="D56">
            <v>0</v>
          </cell>
          <cell r="K56">
            <v>0</v>
          </cell>
          <cell r="L56">
            <v>0</v>
          </cell>
          <cell r="R56">
            <v>0</v>
          </cell>
          <cell r="S56">
            <v>0</v>
          </cell>
        </row>
        <row r="60">
          <cell r="C60">
            <v>10553264.657870298</v>
          </cell>
          <cell r="D60">
            <v>145507.34212970175</v>
          </cell>
          <cell r="E60">
            <v>1.3787898517373661E-2</v>
          </cell>
          <cell r="K60">
            <v>80904081.551559001</v>
          </cell>
          <cell r="L60">
            <v>-789047.55155900121</v>
          </cell>
          <cell r="M60">
            <v>-9.7528769430025933E-3</v>
          </cell>
          <cell r="R60">
            <v>0</v>
          </cell>
          <cell r="S60">
            <v>111767716.5</v>
          </cell>
        </row>
        <row r="61">
          <cell r="C61">
            <v>5733832.1492888229</v>
          </cell>
          <cell r="D61">
            <v>-57704.149288822897</v>
          </cell>
          <cell r="E61">
            <v>-1.0063801622790797E-2</v>
          </cell>
          <cell r="K61">
            <v>43560939.039735287</v>
          </cell>
          <cell r="L61">
            <v>-313919.03973528743</v>
          </cell>
          <cell r="M61">
            <v>-7.2064341737201236E-3</v>
          </cell>
          <cell r="R61">
            <v>0</v>
          </cell>
          <cell r="S61">
            <v>60093666.908399157</v>
          </cell>
        </row>
        <row r="62">
          <cell r="C62">
            <v>0.54332306970172572</v>
          </cell>
          <cell r="D62">
            <v>-1.2782929207097005E-2</v>
          </cell>
          <cell r="K62">
            <v>0.53842696442916205</v>
          </cell>
          <cell r="L62">
            <v>1.3845770600421359E-3</v>
          </cell>
          <cell r="R62">
            <v>0</v>
          </cell>
          <cell r="S62">
            <v>0.53766569444405854</v>
          </cell>
        </row>
        <row r="63">
          <cell r="C63">
            <v>2672862.4428474954</v>
          </cell>
          <cell r="D63">
            <v>-242474.55715250457</v>
          </cell>
          <cell r="E63">
            <v>-9.0717185166546685E-2</v>
          </cell>
          <cell r="K63">
            <v>21940602.333158463</v>
          </cell>
          <cell r="L63">
            <v>-1087144.6668415368</v>
          </cell>
          <cell r="M63">
            <v>-4.9549444921051837E-2</v>
          </cell>
          <cell r="R63">
            <v>0</v>
          </cell>
          <cell r="S63">
            <v>29654785.997168671</v>
          </cell>
        </row>
        <row r="64">
          <cell r="C64">
            <v>0.25327351577922924</v>
          </cell>
          <cell r="D64">
            <v>1.9219159081025727E-2</v>
          </cell>
          <cell r="K64">
            <v>0.27119277436177353</v>
          </cell>
          <cell r="L64">
            <v>1.6240755280116148E-2</v>
          </cell>
          <cell r="R64">
            <v>0</v>
          </cell>
          <cell r="S64">
            <v>0.26532514867268198</v>
          </cell>
        </row>
        <row r="65">
          <cell r="C65">
            <v>3060969.7064413275</v>
          </cell>
          <cell r="D65">
            <v>-300178.70644132746</v>
          </cell>
          <cell r="E65">
            <v>-9.8066539439984904E-2</v>
          </cell>
          <cell r="K65">
            <v>21620336.706576824</v>
          </cell>
          <cell r="L65">
            <v>-1401063.7065768242</v>
          </cell>
          <cell r="M65">
            <v>-6.4803047500672173E-2</v>
          </cell>
          <cell r="R65">
            <v>0</v>
          </cell>
          <cell r="S65">
            <v>30438880.911230486</v>
          </cell>
        </row>
        <row r="66">
          <cell r="C66">
            <v>0.29004955392249648</v>
          </cell>
          <cell r="D66">
            <v>-3.2002088288122732E-2</v>
          </cell>
          <cell r="K66">
            <v>0.26723419006738858</v>
          </cell>
          <cell r="L66">
            <v>-1.4856178220074123E-2</v>
          </cell>
          <cell r="R66">
            <v>0</v>
          </cell>
          <cell r="S66">
            <v>0.27234054577137651</v>
          </cell>
        </row>
        <row r="67">
          <cell r="C67">
            <v>406259.62131128402</v>
          </cell>
          <cell r="D67">
            <v>12201.62131128402</v>
          </cell>
          <cell r="E67">
            <v>3.0034048847633076E-2</v>
          </cell>
          <cell r="K67">
            <v>3557287.2073015561</v>
          </cell>
          <cell r="L67">
            <v>-4660.7926984438673</v>
          </cell>
          <cell r="M67">
            <v>-1.3102098387999981E-3</v>
          </cell>
          <cell r="R67">
            <v>0</v>
          </cell>
          <cell r="S67">
            <v>4750000.4437354086</v>
          </cell>
        </row>
        <row r="68">
          <cell r="C68">
            <v>3.8496108501202816E-2</v>
          </cell>
          <cell r="K68">
            <v>4.3969193384076038E-2</v>
          </cell>
          <cell r="L68">
            <v>4.9122586757153336E-4</v>
          </cell>
          <cell r="R68">
            <v>0</v>
          </cell>
          <cell r="S68">
            <v>4.2498859174021048E-2</v>
          </cell>
        </row>
        <row r="69">
          <cell r="C69">
            <v>2654710.0851300433</v>
          </cell>
          <cell r="D69">
            <v>-287977.08513004333</v>
          </cell>
          <cell r="E69">
            <v>-0.10847779075504455</v>
          </cell>
          <cell r="K69">
            <v>18063049.499275267</v>
          </cell>
          <cell r="L69">
            <v>-1405724.4992752671</v>
          </cell>
          <cell r="M69">
            <v>-7.7823210268657475E-2</v>
          </cell>
          <cell r="R69">
            <v>0</v>
          </cell>
          <cell r="S69">
            <v>25688880.467495076</v>
          </cell>
        </row>
        <row r="70">
          <cell r="C70">
            <v>0.25155344542129365</v>
          </cell>
          <cell r="D70">
            <v>-3.0338057337502361E-2</v>
          </cell>
          <cell r="K70">
            <v>0.22326499668331254</v>
          </cell>
          <cell r="L70">
            <v>-1.534740408764565E-2</v>
          </cell>
          <cell r="R70">
            <v>0</v>
          </cell>
          <cell r="S70">
            <v>0.22984168659735549</v>
          </cell>
        </row>
        <row r="72">
          <cell r="C72">
            <v>172443.83499999996</v>
          </cell>
          <cell r="D72">
            <v>-4762.1650000000373</v>
          </cell>
          <cell r="E72">
            <v>-2.76157451497181E-2</v>
          </cell>
          <cell r="K72">
            <v>1486128.6158333332</v>
          </cell>
          <cell r="L72">
            <v>-128397.38416666677</v>
          </cell>
          <cell r="M72">
            <v>-8.6397222150701336E-2</v>
          </cell>
          <cell r="R72">
            <v>0</v>
          </cell>
          <cell r="S72">
            <v>1979811.1999999997</v>
          </cell>
        </row>
        <row r="73">
          <cell r="C73">
            <v>202245.38130158727</v>
          </cell>
          <cell r="D73">
            <v>1669.3813015872729</v>
          </cell>
          <cell r="E73">
            <v>8.2542369612777465E-3</v>
          </cell>
          <cell r="K73">
            <v>1697445.3599841271</v>
          </cell>
          <cell r="L73">
            <v>-12082.640015872894</v>
          </cell>
          <cell r="M73">
            <v>-7.1181319297287304E-3</v>
          </cell>
          <cell r="R73">
            <v>0</v>
          </cell>
          <cell r="S73">
            <v>2271875.4323809524</v>
          </cell>
        </row>
        <row r="74">
          <cell r="C74">
            <v>157178.99166666664</v>
          </cell>
          <cell r="D74">
            <v>27036.99166666664</v>
          </cell>
          <cell r="E74">
            <v>0.17201402922856671</v>
          </cell>
          <cell r="K74">
            <v>1325536.6291666667</v>
          </cell>
          <cell r="L74">
            <v>282449.62916666665</v>
          </cell>
          <cell r="M74">
            <v>0.21308323206748048</v>
          </cell>
          <cell r="R74">
            <v>0</v>
          </cell>
          <cell r="S74">
            <v>1773633</v>
          </cell>
        </row>
        <row r="75">
          <cell r="C75">
            <v>164093.86625330761</v>
          </cell>
          <cell r="D75">
            <v>39925.866253307613</v>
          </cell>
          <cell r="E75">
            <v>0.24331114358458134</v>
          </cell>
          <cell r="K75">
            <v>1387169.8720218935</v>
          </cell>
          <cell r="L75">
            <v>124490.87202189351</v>
          </cell>
          <cell r="M75">
            <v>8.9744503923257557E-2</v>
          </cell>
          <cell r="R75">
            <v>0</v>
          </cell>
          <cell r="S75">
            <v>1855852.8065034281</v>
          </cell>
        </row>
        <row r="76">
          <cell r="C76">
            <v>245645.67113422553</v>
          </cell>
          <cell r="D76">
            <v>4128.6711342255294</v>
          </cell>
          <cell r="E76">
            <v>1.6807424755999643E-2</v>
          </cell>
          <cell r="K76">
            <v>2112027.4204163635</v>
          </cell>
          <cell r="L76">
            <v>-31903.579583636485</v>
          </cell>
          <cell r="M76">
            <v>-1.5105665426136863E-2</v>
          </cell>
          <cell r="R76">
            <v>0</v>
          </cell>
          <cell r="S76">
            <v>2822442.4286107067</v>
          </cell>
        </row>
        <row r="77">
          <cell r="C77">
            <v>25343.584999999999</v>
          </cell>
          <cell r="D77">
            <v>13169.584999999999</v>
          </cell>
          <cell r="E77">
            <v>0.51964175549749569</v>
          </cell>
          <cell r="K77">
            <v>211435.74083333332</v>
          </cell>
          <cell r="L77">
            <v>100762.74083333332</v>
          </cell>
          <cell r="M77">
            <v>0.47656437098191795</v>
          </cell>
          <cell r="R77">
            <v>0</v>
          </cell>
          <cell r="S77">
            <v>283083.2</v>
          </cell>
        </row>
        <row r="78">
          <cell r="C78">
            <v>144833.46066666668</v>
          </cell>
          <cell r="D78">
            <v>4885.4606666666805</v>
          </cell>
          <cell r="E78">
            <v>3.3731574486855202E-2</v>
          </cell>
          <cell r="K78">
            <v>1233970.608</v>
          </cell>
          <cell r="L78">
            <v>65813.608000000007</v>
          </cell>
          <cell r="M78">
            <v>5.3334826270027336E-2</v>
          </cell>
          <cell r="R78">
            <v>0</v>
          </cell>
          <cell r="S78">
            <v>1650173.48</v>
          </cell>
        </row>
        <row r="79">
          <cell r="C79">
            <v>42118.167666666668</v>
          </cell>
          <cell r="D79">
            <v>10421.167666666668</v>
          </cell>
          <cell r="E79">
            <v>0.2474269001714961</v>
          </cell>
          <cell r="K79">
            <v>350105.92076872906</v>
          </cell>
          <cell r="L79">
            <v>32329.920768729062</v>
          </cell>
          <cell r="M79">
            <v>9.2343256285818062E-2</v>
          </cell>
          <cell r="R79">
            <v>0</v>
          </cell>
          <cell r="S79">
            <v>469047.92000000004</v>
          </cell>
        </row>
        <row r="80">
          <cell r="C80">
            <v>0</v>
          </cell>
          <cell r="D80">
            <v>0</v>
          </cell>
          <cell r="E80">
            <v>0</v>
          </cell>
          <cell r="K80">
            <v>0</v>
          </cell>
          <cell r="L80">
            <v>0</v>
          </cell>
          <cell r="M80">
            <v>0</v>
          </cell>
          <cell r="R80">
            <v>0</v>
          </cell>
          <cell r="S80">
            <v>0</v>
          </cell>
        </row>
        <row r="81">
          <cell r="C81">
            <v>1153902.9586891204</v>
          </cell>
          <cell r="D81">
            <v>96474.958689120365</v>
          </cell>
          <cell r="E81">
            <v>8.3607514793722124E-2</v>
          </cell>
          <cell r="K81">
            <v>9803820.1670244467</v>
          </cell>
          <cell r="L81">
            <v>433463.16702444665</v>
          </cell>
          <cell r="M81">
            <v>4.4213700337182631E-2</v>
          </cell>
          <cell r="R81">
            <v>0</v>
          </cell>
          <cell r="S81">
            <v>13105919.467495086</v>
          </cell>
        </row>
        <row r="82">
          <cell r="C82">
            <v>0.10934085291119608</v>
          </cell>
          <cell r="D82">
            <v>-1.0504463090009131E-2</v>
          </cell>
          <cell r="K82">
            <v>0.12117831361544613</v>
          </cell>
          <cell r="L82">
            <v>-4.2170326653562934E-3</v>
          </cell>
          <cell r="R82">
            <v>0</v>
          </cell>
          <cell r="S82">
            <v>0.11726033131843654</v>
          </cell>
        </row>
        <row r="83">
          <cell r="C83">
            <v>1500807.126440923</v>
          </cell>
          <cell r="D83">
            <v>-191502.12644092296</v>
          </cell>
          <cell r="E83">
            <v>-0.12759942504741376</v>
          </cell>
          <cell r="K83">
            <v>8259229.3322508205</v>
          </cell>
          <cell r="L83">
            <v>-972261.33225082047</v>
          </cell>
          <cell r="M83">
            <v>-0.11771816632507261</v>
          </cell>
          <cell r="R83">
            <v>0</v>
          </cell>
          <cell r="S83">
            <v>12582960.999999991</v>
          </cell>
        </row>
        <row r="84">
          <cell r="C84">
            <v>0.14221259251009757</v>
          </cell>
          <cell r="D84">
            <v>-1.983359424749323E-2</v>
          </cell>
          <cell r="K84">
            <v>0.1020866830678664</v>
          </cell>
          <cell r="L84">
            <v>-1.113037142228937E-2</v>
          </cell>
          <cell r="R84">
            <v>0</v>
          </cell>
          <cell r="S84">
            <v>0.11258135527891894</v>
          </cell>
        </row>
        <row r="86">
          <cell r="C86">
            <v>139250</v>
          </cell>
          <cell r="D86">
            <v>-16169</v>
          </cell>
          <cell r="E86">
            <v>-0.11611490125673249</v>
          </cell>
          <cell r="K86">
            <v>1253250</v>
          </cell>
          <cell r="L86">
            <v>-105794</v>
          </cell>
          <cell r="M86">
            <v>-8.4415719130261316E-2</v>
          </cell>
          <cell r="S86">
            <v>1671000</v>
          </cell>
        </row>
        <row r="87">
          <cell r="C87">
            <v>1640057.126440923</v>
          </cell>
          <cell r="D87">
            <v>-175333.12644092296</v>
          </cell>
          <cell r="E87">
            <v>-0.10690671904911764</v>
          </cell>
          <cell r="K87">
            <v>9512479.3322508205</v>
          </cell>
          <cell r="L87">
            <v>-866467.33225082047</v>
          </cell>
          <cell r="M87">
            <v>-9.1087433884158464E-2</v>
          </cell>
          <cell r="S87">
            <v>14253960.999999991</v>
          </cell>
        </row>
        <row r="88">
          <cell r="C88">
            <v>0.1554075615092074</v>
          </cell>
          <cell r="D88">
            <v>-1.8501755870952846E-2</v>
          </cell>
          <cell r="K88">
            <v>0.11757724888315622</v>
          </cell>
          <cell r="L88">
            <v>-9.6572797048369574E-3</v>
          </cell>
          <cell r="R88">
            <v>0</v>
          </cell>
          <cell r="S88">
            <v>0.12753200518326765</v>
          </cell>
        </row>
        <row r="89">
          <cell r="C89">
            <v>96777.75</v>
          </cell>
          <cell r="D89">
            <v>-27.25</v>
          </cell>
          <cell r="E89">
            <v>-2.8157298552611526E-4</v>
          </cell>
          <cell r="K89">
            <v>870999.75</v>
          </cell>
          <cell r="L89">
            <v>-245.25</v>
          </cell>
          <cell r="M89">
            <v>-2.8157298552611526E-4</v>
          </cell>
          <cell r="R89">
            <v>0</v>
          </cell>
          <cell r="S89">
            <v>1161333</v>
          </cell>
        </row>
        <row r="90">
          <cell r="C90">
            <v>139250</v>
          </cell>
          <cell r="D90">
            <v>-16169</v>
          </cell>
          <cell r="E90">
            <v>-0.11611490125673249</v>
          </cell>
          <cell r="K90">
            <v>1253250</v>
          </cell>
          <cell r="L90">
            <v>-105794</v>
          </cell>
          <cell r="M90">
            <v>-8.4415719130261316E-2</v>
          </cell>
          <cell r="S90">
            <v>1671000</v>
          </cell>
        </row>
        <row r="92">
          <cell r="C92">
            <v>1404029.376440923</v>
          </cell>
          <cell r="D92">
            <v>-191529.37644092296</v>
          </cell>
          <cell r="E92">
            <v>-0.13641408054184107</v>
          </cell>
          <cell r="K92">
            <v>7388229.5822508205</v>
          </cell>
          <cell r="L92">
            <v>-972506.58225082047</v>
          </cell>
          <cell r="M92">
            <v>-0.13162917738603175</v>
          </cell>
          <cell r="S92">
            <v>11421627.999999991</v>
          </cell>
        </row>
        <row r="95">
          <cell r="C95">
            <v>11421.5</v>
          </cell>
          <cell r="D95">
            <v>-3816.5</v>
          </cell>
          <cell r="E95">
            <v>-0.3341505056253557</v>
          </cell>
          <cell r="K95">
            <v>102793.5</v>
          </cell>
          <cell r="L95">
            <v>-79830.5</v>
          </cell>
          <cell r="M95">
            <v>-0.77661038878917443</v>
          </cell>
          <cell r="R95">
            <v>0</v>
          </cell>
          <cell r="S95">
            <v>137058</v>
          </cell>
        </row>
        <row r="96">
          <cell r="C96">
            <v>0</v>
          </cell>
          <cell r="D96">
            <v>0</v>
          </cell>
          <cell r="E96" t="str">
            <v>-</v>
          </cell>
          <cell r="K96">
            <v>0</v>
          </cell>
          <cell r="L96">
            <v>0</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R98">
            <v>0</v>
          </cell>
          <cell r="S98">
            <v>0</v>
          </cell>
        </row>
        <row r="99">
          <cell r="C99">
            <v>0</v>
          </cell>
          <cell r="D99">
            <v>0</v>
          </cell>
          <cell r="E99" t="str">
            <v>-</v>
          </cell>
          <cell r="K99">
            <v>0</v>
          </cell>
          <cell r="L99">
            <v>0</v>
          </cell>
          <cell r="M99" t="str">
            <v>-</v>
          </cell>
          <cell r="R99">
            <v>0</v>
          </cell>
          <cell r="S99">
            <v>0</v>
          </cell>
        </row>
        <row r="100">
          <cell r="C100">
            <v>11421.5</v>
          </cell>
          <cell r="D100">
            <v>-3816.5</v>
          </cell>
          <cell r="E100">
            <v>-0.3341505056253557</v>
          </cell>
          <cell r="K100">
            <v>102793.5</v>
          </cell>
          <cell r="L100">
            <v>-79830.5</v>
          </cell>
          <cell r="M100">
            <v>-0.77661038878917443</v>
          </cell>
          <cell r="R100">
            <v>0</v>
          </cell>
          <cell r="S100">
            <v>137058</v>
          </cell>
        </row>
        <row r="101">
          <cell r="C101">
            <v>0.45066631259942114</v>
          </cell>
          <cell r="D101">
            <v>-0.44924203699096815</v>
          </cell>
          <cell r="K101">
            <v>1.2705601253812046E-3</v>
          </cell>
          <cell r="L101">
            <v>1.0089620926334569E-3</v>
          </cell>
          <cell r="R101">
            <v>0</v>
          </cell>
          <cell r="S101">
            <v>1.2262753887434033E-3</v>
          </cell>
        </row>
        <row r="104">
          <cell r="C104">
            <v>149725.92328767123</v>
          </cell>
          <cell r="D104">
            <v>12352.923287671234</v>
          </cell>
          <cell r="E104">
            <v>8.250357063377281E-2</v>
          </cell>
          <cell r="K104">
            <v>1323383.967123288</v>
          </cell>
          <cell r="L104">
            <v>258323.96712328796</v>
          </cell>
          <cell r="M104">
            <v>0.19519955926685503</v>
          </cell>
          <cell r="R104">
            <v>0</v>
          </cell>
          <cell r="S104">
            <v>1762902.0000000005</v>
          </cell>
        </row>
        <row r="105">
          <cell r="C105">
            <v>149725.92328767123</v>
          </cell>
          <cell r="D105">
            <v>12352.923287671234</v>
          </cell>
          <cell r="E105">
            <v>8.250357063377281E-2</v>
          </cell>
          <cell r="K105">
            <v>1323383.967123288</v>
          </cell>
          <cell r="L105">
            <v>258323.96712328796</v>
          </cell>
          <cell r="M105">
            <v>0.19519955926685503</v>
          </cell>
          <cell r="R105">
            <v>0</v>
          </cell>
          <cell r="S105">
            <v>1762902.0000000005</v>
          </cell>
        </row>
        <row r="107">
          <cell r="C107">
            <v>1242881.9531532517</v>
          </cell>
          <cell r="D107">
            <v>-182992.95315325167</v>
          </cell>
          <cell r="E107">
            <v>-0.14723277032785753</v>
          </cell>
          <cell r="K107">
            <v>5962052.1151275327</v>
          </cell>
          <cell r="L107">
            <v>-794013.11512753274</v>
          </cell>
          <cell r="M107">
            <v>-0.13317782196383035</v>
          </cell>
          <cell r="R107">
            <v>0</v>
          </cell>
          <cell r="S107">
            <v>9521667.9999999907</v>
          </cell>
        </row>
        <row r="108">
          <cell r="C108">
            <v>0.11777227175159952</v>
          </cell>
          <cell r="D108">
            <v>-1.8705855531121127E-2</v>
          </cell>
          <cell r="K108">
            <v>7.3692847144281634E-2</v>
          </cell>
          <cell r="L108">
            <v>-9.1851169222611356E-3</v>
          </cell>
          <cell r="R108">
            <v>0</v>
          </cell>
          <cell r="S108">
            <v>8.5191576764476445E-2</v>
          </cell>
        </row>
        <row r="110">
          <cell r="C110">
            <v>0</v>
          </cell>
          <cell r="D110">
            <v>0</v>
          </cell>
          <cell r="E110" t="str">
            <v>-</v>
          </cell>
          <cell r="K110">
            <v>0</v>
          </cell>
          <cell r="L110">
            <v>0</v>
          </cell>
          <cell r="M110" t="str">
            <v>-</v>
          </cell>
          <cell r="R110">
            <v>0</v>
          </cell>
          <cell r="S110">
            <v>0</v>
          </cell>
        </row>
        <row r="111">
          <cell r="C111">
            <v>442087.78454057302</v>
          </cell>
          <cell r="D111">
            <v>-201682.21545942698</v>
          </cell>
          <cell r="E111">
            <v>-0.4562039995495904</v>
          </cell>
          <cell r="K111">
            <v>2254907.8579920889</v>
          </cell>
          <cell r="L111">
            <v>261943.85799208889</v>
          </cell>
          <cell r="M111">
            <v>0.11616610278051011</v>
          </cell>
          <cell r="R111">
            <v>0</v>
          </cell>
          <cell r="S111">
            <v>3525391.3199999984</v>
          </cell>
        </row>
        <row r="112">
          <cell r="C112">
            <v>442087.78454057302</v>
          </cell>
          <cell r="D112">
            <v>-201682.21545942698</v>
          </cell>
          <cell r="E112">
            <v>-0.4562039995495904</v>
          </cell>
          <cell r="K112">
            <v>2254907.8579920889</v>
          </cell>
          <cell r="L112">
            <v>261943.85799208889</v>
          </cell>
          <cell r="M112">
            <v>0.11616610278051011</v>
          </cell>
          <cell r="S112">
            <v>3525391.3199999984</v>
          </cell>
        </row>
        <row r="114">
          <cell r="C114">
            <v>800794.16861267865</v>
          </cell>
          <cell r="D114">
            <v>-384675.16861267865</v>
          </cell>
          <cell r="E114">
            <v>-0.48036709517890491</v>
          </cell>
          <cell r="K114">
            <v>3707144.2571354439</v>
          </cell>
          <cell r="L114">
            <v>-532069.25713544386</v>
          </cell>
          <cell r="M114">
            <v>-0.14352537161490994</v>
          </cell>
          <cell r="R114">
            <v>0</v>
          </cell>
          <cell r="S114">
            <v>5996276.6799999923</v>
          </cell>
        </row>
        <row r="115">
          <cell r="C115">
            <v>7.5881179386084199E-2</v>
          </cell>
          <cell r="D115">
            <v>-3.6987089484925448E-2</v>
          </cell>
          <cell r="K115">
            <v>4.5821473849535443E-2</v>
          </cell>
          <cell r="L115">
            <v>-6.1900234029188955E-3</v>
          </cell>
          <cell r="R115">
            <v>0</v>
          </cell>
          <cell r="S115">
            <v>5.3649451449605236E-2</v>
          </cell>
        </row>
      </sheetData>
      <sheetData sheetId="11" refreshError="1"/>
      <sheetData sheetId="12" refreshError="1"/>
      <sheetData sheetId="13"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2072231.0549999997</v>
          </cell>
          <cell r="D9">
            <v>-1132070.0549999997</v>
          </cell>
          <cell r="E9">
            <v>-0.54630493654096879</v>
          </cell>
          <cell r="K9">
            <v>17120588.717809144</v>
          </cell>
          <cell r="L9">
            <v>-5227990.7178091444</v>
          </cell>
          <cell r="M9">
            <v>-0.30536278886081147</v>
          </cell>
          <cell r="R9">
            <v>0</v>
          </cell>
          <cell r="S9">
            <v>23283495</v>
          </cell>
        </row>
        <row r="10">
          <cell r="C10">
            <v>1039385.4084602753</v>
          </cell>
          <cell r="D10">
            <v>-447584.40846027527</v>
          </cell>
          <cell r="E10">
            <v>-0.43062410229841291</v>
          </cell>
          <cell r="K10">
            <v>8607327.0058267303</v>
          </cell>
          <cell r="L10">
            <v>-2925254.0058267303</v>
          </cell>
          <cell r="M10">
            <v>-0.33985626476680619</v>
          </cell>
          <cell r="R10">
            <v>0</v>
          </cell>
          <cell r="S10">
            <v>11641747</v>
          </cell>
        </row>
        <row r="11">
          <cell r="C11">
            <v>0.50157795191438026</v>
          </cell>
          <cell r="D11">
            <v>0.12788976691250153</v>
          </cell>
          <cell r="K11">
            <v>0.50274713958131789</v>
          </cell>
          <cell r="L11">
            <v>-2.4964824901211824E-2</v>
          </cell>
          <cell r="R11">
            <v>0</v>
          </cell>
          <cell r="S11">
            <v>0.49999997852556072</v>
          </cell>
        </row>
        <row r="12">
          <cell r="C12">
            <v>541653.20258131169</v>
          </cell>
          <cell r="D12">
            <v>166332.20258131169</v>
          </cell>
          <cell r="E12">
            <v>0.30708246861393257</v>
          </cell>
          <cell r="K12">
            <v>4377826.1730297813</v>
          </cell>
          <cell r="L12">
            <v>586808.17302978132</v>
          </cell>
          <cell r="M12">
            <v>0.1340409942827096</v>
          </cell>
          <cell r="R12">
            <v>0</v>
          </cell>
          <cell r="S12">
            <v>5923555</v>
          </cell>
        </row>
        <row r="13">
          <cell r="C13">
            <v>497732.20587896358</v>
          </cell>
          <cell r="D13">
            <v>-281252.20587896358</v>
          </cell>
          <cell r="E13">
            <v>-0.56506732447077634</v>
          </cell>
          <cell r="K13">
            <v>4229500.832796949</v>
          </cell>
          <cell r="L13">
            <v>-2338445.832796949</v>
          </cell>
          <cell r="M13">
            <v>-0.55288931844246636</v>
          </cell>
          <cell r="R13">
            <v>0</v>
          </cell>
          <cell r="S13">
            <v>5718192</v>
          </cell>
        </row>
        <row r="14">
          <cell r="C14">
            <v>0.24019146160270416</v>
          </cell>
          <cell r="D14">
            <v>-9.9330271430743688E-3</v>
          </cell>
          <cell r="K14">
            <v>0.24704178708512203</v>
          </cell>
          <cell r="L14">
            <v>-8.8030694639215756E-2</v>
          </cell>
          <cell r="R14">
            <v>0</v>
          </cell>
          <cell r="S14">
            <v>0.24558993398542617</v>
          </cell>
        </row>
        <row r="17">
          <cell r="C17">
            <v>578262.05614610505</v>
          </cell>
          <cell r="D17">
            <v>-77920.056146105053</v>
          </cell>
          <cell r="E17">
            <v>-0.13474869277332904</v>
          </cell>
          <cell r="K17">
            <v>4294736.4957188312</v>
          </cell>
          <cell r="L17">
            <v>-297602.4957188312</v>
          </cell>
          <cell r="M17">
            <v>-6.9294704346935729E-2</v>
          </cell>
          <cell r="R17">
            <v>0</v>
          </cell>
          <cell r="S17">
            <v>5978071.0365952617</v>
          </cell>
        </row>
        <row r="18">
          <cell r="C18">
            <v>241477.86482172314</v>
          </cell>
          <cell r="D18">
            <v>-60860.864821723138</v>
          </cell>
          <cell r="E18">
            <v>-0.25203496339780518</v>
          </cell>
          <cell r="K18">
            <v>1793449.5060420861</v>
          </cell>
          <cell r="L18">
            <v>-176308.50604208605</v>
          </cell>
          <cell r="M18">
            <v>-9.8306924977874841E-2</v>
          </cell>
          <cell r="R18">
            <v>0</v>
          </cell>
          <cell r="S18">
            <v>2428561.7370717442</v>
          </cell>
        </row>
        <row r="19">
          <cell r="C19">
            <v>264222.09409204172</v>
          </cell>
          <cell r="D19">
            <v>-42860.09409204172</v>
          </cell>
          <cell r="E19">
            <v>-0.16221237758077647</v>
          </cell>
          <cell r="K19">
            <v>1962370.275572144</v>
          </cell>
          <cell r="L19">
            <v>-182878.27557214396</v>
          </cell>
          <cell r="M19">
            <v>-9.3192542635117323E-2</v>
          </cell>
          <cell r="R19">
            <v>0</v>
          </cell>
          <cell r="S19">
            <v>2657302.2263329937</v>
          </cell>
        </row>
        <row r="20">
          <cell r="C20">
            <v>0</v>
          </cell>
          <cell r="D20">
            <v>0</v>
          </cell>
          <cell r="E20">
            <v>0</v>
          </cell>
          <cell r="K20">
            <v>0</v>
          </cell>
          <cell r="L20">
            <v>14593</v>
          </cell>
          <cell r="M20">
            <v>0</v>
          </cell>
          <cell r="R20">
            <v>0</v>
          </cell>
          <cell r="S20">
            <v>0</v>
          </cell>
        </row>
        <row r="21">
          <cell r="C21">
            <v>1083962.01505987</v>
          </cell>
          <cell r="D21">
            <v>-181641.01505986997</v>
          </cell>
          <cell r="E21">
            <v>-0.16757138399341187</v>
          </cell>
          <cell r="K21">
            <v>8050556.2773330603</v>
          </cell>
          <cell r="L21">
            <v>-642196.27733306028</v>
          </cell>
          <cell r="M21">
            <v>-7.9770422714913705E-2</v>
          </cell>
          <cell r="R21">
            <v>0</v>
          </cell>
          <cell r="S21">
            <v>11063935</v>
          </cell>
        </row>
        <row r="23">
          <cell r="C23">
            <v>948466.75093081605</v>
          </cell>
          <cell r="D23">
            <v>-132349.75093081605</v>
          </cell>
          <cell r="E23">
            <v>-0.13954073856667015</v>
          </cell>
          <cell r="K23">
            <v>7047231.7358845472</v>
          </cell>
          <cell r="L23">
            <v>-407565.73588454723</v>
          </cell>
          <cell r="M23">
            <v>-5.7833451652968923E-2</v>
          </cell>
          <cell r="R23">
            <v>0</v>
          </cell>
          <cell r="S23">
            <v>9680943</v>
          </cell>
        </row>
        <row r="24">
          <cell r="C24">
            <v>0.87499998870203011</v>
          </cell>
          <cell r="D24">
            <v>2.9464165407205978E-2</v>
          </cell>
          <cell r="K24">
            <v>0.87537202313914031</v>
          </cell>
          <cell r="L24">
            <v>2.0867630441409268E-2</v>
          </cell>
          <cell r="R24">
            <v>0</v>
          </cell>
          <cell r="S24">
            <v>0.87499998870203055</v>
          </cell>
        </row>
        <row r="25">
          <cell r="C25">
            <v>534681.55529166665</v>
          </cell>
          <cell r="D25">
            <v>51411.555291666649</v>
          </cell>
          <cell r="E25">
            <v>9.6153597936666904E-2</v>
          </cell>
          <cell r="K25">
            <v>4502309.5825053062</v>
          </cell>
          <cell r="L25">
            <v>59042.582505306229</v>
          </cell>
          <cell r="M25">
            <v>1.3113843333814473E-2</v>
          </cell>
          <cell r="R25">
            <v>0</v>
          </cell>
          <cell r="S25">
            <v>6025378</v>
          </cell>
        </row>
        <row r="26">
          <cell r="C26">
            <v>413785.1956391494</v>
          </cell>
          <cell r="D26">
            <v>-80938.195639149402</v>
          </cell>
          <cell r="E26">
            <v>-0.19560437756630944</v>
          </cell>
          <cell r="K26">
            <v>2544922.153379241</v>
          </cell>
          <cell r="L26">
            <v>-348523.153379241</v>
          </cell>
          <cell r="M26">
            <v>-0.13694845357704133</v>
          </cell>
          <cell r="R26">
            <v>0</v>
          </cell>
          <cell r="S26">
            <v>3655565</v>
          </cell>
        </row>
        <row r="27">
          <cell r="C27">
            <v>0.38173403670081096</v>
          </cell>
          <cell r="D27">
            <v>-1.2855333888840526E-2</v>
          </cell>
          <cell r="K27">
            <v>0.31611755333537117</v>
          </cell>
          <cell r="L27">
            <v>-1.9641815115306271E-2</v>
          </cell>
          <cell r="R27">
            <v>0</v>
          </cell>
          <cell r="S27">
            <v>0.33040369452640495</v>
          </cell>
        </row>
        <row r="29">
          <cell r="C29">
            <v>387598.49169527745</v>
          </cell>
          <cell r="D29">
            <v>-71567.491695277451</v>
          </cell>
          <cell r="E29">
            <v>-0.18464336995290076</v>
          </cell>
          <cell r="K29">
            <v>3182030.4351417418</v>
          </cell>
          <cell r="L29">
            <v>-58221.435141741764</v>
          </cell>
          <cell r="M29">
            <v>-1.8296944774240768E-2</v>
          </cell>
          <cell r="R29">
            <v>0</v>
          </cell>
          <cell r="S29">
            <v>4223000</v>
          </cell>
        </row>
        <row r="30">
          <cell r="C30">
            <v>85313.245752108094</v>
          </cell>
          <cell r="D30">
            <v>-15787.245752108094</v>
          </cell>
          <cell r="E30">
            <v>-0.18505034725768818</v>
          </cell>
          <cell r="K30">
            <v>702034.14160618233</v>
          </cell>
          <cell r="L30">
            <v>-48596.141606182326</v>
          </cell>
          <cell r="M30">
            <v>-6.9221906352017762E-2</v>
          </cell>
          <cell r="R30">
            <v>0</v>
          </cell>
          <cell r="S30">
            <v>929513</v>
          </cell>
        </row>
        <row r="31">
          <cell r="C31">
            <v>0.22010726971347386</v>
          </cell>
          <cell r="D31">
            <v>-1.0986439564111827E-4</v>
          </cell>
          <cell r="K31">
            <v>0.22062458418154968</v>
          </cell>
          <cell r="L31">
            <v>-1.1444701544679109E-2</v>
          </cell>
          <cell r="R31">
            <v>0</v>
          </cell>
          <cell r="S31">
            <v>0.22010726971347383</v>
          </cell>
        </row>
        <row r="32">
          <cell r="C32">
            <v>55190.083333333328</v>
          </cell>
          <cell r="D32">
            <v>-5650.9166666666715</v>
          </cell>
          <cell r="E32">
            <v>-0.10239007309586122</v>
          </cell>
          <cell r="K32">
            <v>477917.12499999994</v>
          </cell>
          <cell r="L32">
            <v>-2953.8750000000582</v>
          </cell>
          <cell r="M32">
            <v>-6.1807264177864696E-3</v>
          </cell>
          <cell r="R32">
            <v>0</v>
          </cell>
          <cell r="S32">
            <v>633706</v>
          </cell>
        </row>
        <row r="33">
          <cell r="C33">
            <v>30123.162418774766</v>
          </cell>
          <cell r="D33">
            <v>-21438.162418774766</v>
          </cell>
          <cell r="E33">
            <v>-0.71168365793536581</v>
          </cell>
          <cell r="K33">
            <v>224117.01660618238</v>
          </cell>
          <cell r="L33">
            <v>-51550.016606182384</v>
          </cell>
          <cell r="M33">
            <v>-0.23001384449430667</v>
          </cell>
          <cell r="R33">
            <v>0</v>
          </cell>
          <cell r="S33">
            <v>295807</v>
          </cell>
        </row>
        <row r="34">
          <cell r="C34">
            <v>7.7717439732600979E-2</v>
          </cell>
          <cell r="D34">
            <v>-5.0235958485508131E-2</v>
          </cell>
          <cell r="K34">
            <v>7.0432078251382035E-2</v>
          </cell>
          <cell r="L34">
            <v>-1.518958423206139E-2</v>
          </cell>
          <cell r="R34">
            <v>0</v>
          </cell>
          <cell r="S34">
            <v>7.0046649301444469E-2</v>
          </cell>
        </row>
        <row r="36">
          <cell r="C36">
            <v>53233.619414940593</v>
          </cell>
          <cell r="D36">
            <v>100546.38058505941</v>
          </cell>
          <cell r="E36">
            <v>1.8887759594426521</v>
          </cell>
          <cell r="K36">
            <v>427211.37946608954</v>
          </cell>
          <cell r="L36">
            <v>331339.62053391046</v>
          </cell>
          <cell r="M36">
            <v>0.77558706640259567</v>
          </cell>
          <cell r="R36">
            <v>0</v>
          </cell>
          <cell r="S36">
            <v>579996</v>
          </cell>
        </row>
        <row r="37">
          <cell r="C37">
            <v>19595.889361216388</v>
          </cell>
          <cell r="D37">
            <v>9021.1106387836116</v>
          </cell>
          <cell r="E37">
            <v>0.46035729598667413</v>
          </cell>
          <cell r="K37">
            <v>157261.27619871264</v>
          </cell>
          <cell r="L37">
            <v>4932.7238012873568</v>
          </cell>
          <cell r="M37">
            <v>3.1366423575594361E-2</v>
          </cell>
          <cell r="R37">
            <v>0</v>
          </cell>
          <cell r="S37">
            <v>213503</v>
          </cell>
        </row>
        <row r="38">
          <cell r="C38">
            <v>0.3681111593873061</v>
          </cell>
          <cell r="D38">
            <v>-0.18202064046416916</v>
          </cell>
          <cell r="K38">
            <v>0.36811115938730621</v>
          </cell>
          <cell r="L38">
            <v>-0.15429033521068525</v>
          </cell>
          <cell r="R38">
            <v>0</v>
          </cell>
          <cell r="S38">
            <v>0.3681111593873061</v>
          </cell>
        </row>
        <row r="39">
          <cell r="C39">
            <v>14612.500000000004</v>
          </cell>
          <cell r="D39">
            <v>-7786.4999999999964</v>
          </cell>
          <cell r="E39">
            <v>-0.53286569717707399</v>
          </cell>
          <cell r="K39">
            <v>120943.75000000001</v>
          </cell>
          <cell r="L39">
            <v>-28553.249999999985</v>
          </cell>
          <cell r="M39">
            <v>-0.23608702392641193</v>
          </cell>
          <cell r="R39">
            <v>0</v>
          </cell>
          <cell r="S39">
            <v>162000</v>
          </cell>
        </row>
        <row r="40">
          <cell r="C40">
            <v>4983.3893612163847</v>
          </cell>
          <cell r="D40">
            <v>1234.6106387836153</v>
          </cell>
          <cell r="E40">
            <v>0.24774516885878287</v>
          </cell>
          <cell r="K40">
            <v>36317.526198712629</v>
          </cell>
          <cell r="L40">
            <v>-23620.526198712629</v>
          </cell>
          <cell r="M40">
            <v>-0.65038918315834848</v>
          </cell>
          <cell r="R40">
            <v>0</v>
          </cell>
          <cell r="S40">
            <v>51503</v>
          </cell>
        </row>
        <row r="41">
          <cell r="C41">
            <v>9.3613573827702995E-2</v>
          </cell>
          <cell r="D41">
            <v>-5.3179187041384877E-2</v>
          </cell>
          <cell r="K41">
            <v>8.5010671401358068E-2</v>
          </cell>
          <cell r="L41">
            <v>-6.8272179197142402E-2</v>
          </cell>
          <cell r="R41">
            <v>0</v>
          </cell>
          <cell r="S41">
            <v>8.8798888268194959E-2</v>
          </cell>
        </row>
        <row r="43">
          <cell r="C43">
            <v>0</v>
          </cell>
          <cell r="D43">
            <v>99868</v>
          </cell>
          <cell r="E43">
            <v>0</v>
          </cell>
          <cell r="K43">
            <v>0</v>
          </cell>
          <cell r="L43">
            <v>151291</v>
          </cell>
          <cell r="M43">
            <v>0</v>
          </cell>
          <cell r="R43">
            <v>0</v>
          </cell>
          <cell r="S43">
            <v>0</v>
          </cell>
        </row>
        <row r="44">
          <cell r="C44">
            <v>0</v>
          </cell>
          <cell r="D44">
            <v>58341</v>
          </cell>
          <cell r="E44">
            <v>0</v>
          </cell>
          <cell r="K44">
            <v>0</v>
          </cell>
          <cell r="L44">
            <v>76476</v>
          </cell>
          <cell r="M44">
            <v>0</v>
          </cell>
          <cell r="R44">
            <v>0</v>
          </cell>
          <cell r="S44">
            <v>0</v>
          </cell>
        </row>
        <row r="45">
          <cell r="C45">
            <v>0</v>
          </cell>
          <cell r="D45">
            <v>0.58418111907718184</v>
          </cell>
          <cell r="K45">
            <v>0</v>
          </cell>
          <cell r="L45">
            <v>0.50548942104950068</v>
          </cell>
          <cell r="R45">
            <v>0</v>
          </cell>
          <cell r="S45">
            <v>0</v>
          </cell>
        </row>
        <row r="46">
          <cell r="C46">
            <v>0</v>
          </cell>
          <cell r="D46">
            <v>-78761</v>
          </cell>
          <cell r="E46">
            <v>0</v>
          </cell>
          <cell r="K46">
            <v>0</v>
          </cell>
          <cell r="L46">
            <v>-208686</v>
          </cell>
          <cell r="M46">
            <v>0</v>
          </cell>
          <cell r="R46">
            <v>0</v>
          </cell>
          <cell r="S46">
            <v>0</v>
          </cell>
        </row>
        <row r="47">
          <cell r="C47">
            <v>0</v>
          </cell>
          <cell r="D47">
            <v>-20420</v>
          </cell>
          <cell r="E47">
            <v>0</v>
          </cell>
          <cell r="K47">
            <v>0</v>
          </cell>
          <cell r="L47">
            <v>-132210</v>
          </cell>
          <cell r="M47">
            <v>0</v>
          </cell>
          <cell r="R47">
            <v>0</v>
          </cell>
          <cell r="S47">
            <v>0</v>
          </cell>
        </row>
        <row r="48">
          <cell r="C48">
            <v>0</v>
          </cell>
          <cell r="D48">
            <v>-0.20446990026835424</v>
          </cell>
          <cell r="K48">
            <v>0</v>
          </cell>
          <cell r="L48">
            <v>-0.87387881632086506</v>
          </cell>
          <cell r="R48">
            <v>0</v>
          </cell>
          <cell r="S48">
            <v>0</v>
          </cell>
        </row>
        <row r="50">
          <cell r="C50">
            <v>0</v>
          </cell>
          <cell r="D50">
            <v>-15363</v>
          </cell>
          <cell r="E50" t="str">
            <v>-</v>
          </cell>
          <cell r="K50">
            <v>0</v>
          </cell>
          <cell r="L50">
            <v>242896</v>
          </cell>
          <cell r="M50" t="str">
            <v>-</v>
          </cell>
          <cell r="R50">
            <v>0</v>
          </cell>
          <cell r="S50">
            <v>0</v>
          </cell>
        </row>
        <row r="51">
          <cell r="C51">
            <v>0</v>
          </cell>
          <cell r="D51">
            <v>-18039</v>
          </cell>
          <cell r="E51" t="str">
            <v>-</v>
          </cell>
          <cell r="K51">
            <v>0</v>
          </cell>
          <cell r="L51">
            <v>237760</v>
          </cell>
          <cell r="M51" t="str">
            <v>-</v>
          </cell>
          <cell r="R51">
            <v>0</v>
          </cell>
          <cell r="S51">
            <v>0</v>
          </cell>
        </row>
        <row r="52">
          <cell r="C52">
            <v>0</v>
          </cell>
          <cell r="D52">
            <v>1.1741847295450107</v>
          </cell>
          <cell r="K52">
            <v>0</v>
          </cell>
          <cell r="L52">
            <v>0.97885514788222117</v>
          </cell>
          <cell r="R52">
            <v>0</v>
          </cell>
          <cell r="S52">
            <v>0</v>
          </cell>
        </row>
        <row r="53">
          <cell r="C53">
            <v>0</v>
          </cell>
          <cell r="D53">
            <v>-118920</v>
          </cell>
          <cell r="E53" t="str">
            <v>-</v>
          </cell>
          <cell r="K53">
            <v>0</v>
          </cell>
          <cell r="L53">
            <v>-486237</v>
          </cell>
          <cell r="M53" t="str">
            <v>-</v>
          </cell>
          <cell r="R53">
            <v>0</v>
          </cell>
          <cell r="S53">
            <v>0</v>
          </cell>
        </row>
        <row r="54">
          <cell r="C54">
            <v>0</v>
          </cell>
          <cell r="D54">
            <v>-136959</v>
          </cell>
          <cell r="E54" t="str">
            <v>-</v>
          </cell>
          <cell r="K54">
            <v>0</v>
          </cell>
          <cell r="L54">
            <v>-248477</v>
          </cell>
          <cell r="M54">
            <v>0</v>
          </cell>
          <cell r="R54">
            <v>0</v>
          </cell>
          <cell r="S54">
            <v>0</v>
          </cell>
        </row>
        <row r="55">
          <cell r="C55">
            <v>0</v>
          </cell>
          <cell r="D55">
            <v>8.9148603788322589</v>
          </cell>
          <cell r="K55">
            <v>0</v>
          </cell>
          <cell r="L55">
            <v>-1.0229769119293854</v>
          </cell>
          <cell r="R55">
            <v>0</v>
          </cell>
          <cell r="S55">
            <v>0</v>
          </cell>
        </row>
        <row r="58">
          <cell r="C58">
            <v>3597025.1811700873</v>
          </cell>
          <cell r="D58">
            <v>-1200227.1811700873</v>
          </cell>
          <cell r="E58">
            <v>-0.33367216539186467</v>
          </cell>
          <cell r="K58">
            <v>28780386.809750039</v>
          </cell>
          <cell r="L58">
            <v>-5202881.8097500391</v>
          </cell>
          <cell r="M58">
            <v>-0.18077873115963261</v>
          </cell>
          <cell r="R58">
            <v>0</v>
          </cell>
          <cell r="S58">
            <v>39150426</v>
          </cell>
        </row>
        <row r="59">
          <cell r="C59">
            <v>2092761.2945044157</v>
          </cell>
          <cell r="D59">
            <v>-546398.29450441571</v>
          </cell>
          <cell r="E59">
            <v>-0.26108964072455654</v>
          </cell>
          <cell r="K59">
            <v>16513854.159516172</v>
          </cell>
          <cell r="L59">
            <v>-3062247.1595161725</v>
          </cell>
          <cell r="M59">
            <v>-0.18543503714737244</v>
          </cell>
          <cell r="R59">
            <v>0</v>
          </cell>
          <cell r="S59">
            <v>22465706</v>
          </cell>
        </row>
        <row r="60">
          <cell r="C60">
            <v>0.58180334835010938</v>
          </cell>
          <cell r="D60">
            <v>6.33753442222309E-2</v>
          </cell>
          <cell r="K60">
            <v>0.57378847159627866</v>
          </cell>
          <cell r="L60">
            <v>-3.2613102193644883E-3</v>
          </cell>
          <cell r="R60">
            <v>0</v>
          </cell>
          <cell r="S60">
            <v>0.57383043545937407</v>
          </cell>
        </row>
        <row r="62">
          <cell r="C62">
            <v>1146137.3412063115</v>
          </cell>
          <cell r="D62">
            <v>6625.3412063114811</v>
          </cell>
          <cell r="E62">
            <v>5.7805822811237426E-3</v>
          </cell>
          <cell r="K62">
            <v>9478996.6305350885</v>
          </cell>
          <cell r="L62">
            <v>-80579.36946491152</v>
          </cell>
          <cell r="M62">
            <v>-8.500833221665869E-3</v>
          </cell>
          <cell r="R62">
            <v>0</v>
          </cell>
          <cell r="S62">
            <v>12744639</v>
          </cell>
        </row>
        <row r="63">
          <cell r="C63">
            <v>0.31863478387812705</v>
          </cell>
          <cell r="K63">
            <v>0.32935612343208165</v>
          </cell>
          <cell r="L63">
            <v>7.6097125331941518E-2</v>
          </cell>
          <cell r="R63">
            <v>0</v>
          </cell>
          <cell r="S63">
            <v>0.3255300210526445</v>
          </cell>
        </row>
        <row r="64">
          <cell r="C64">
            <v>946623.95329810423</v>
          </cell>
          <cell r="D64">
            <v>-539772.95329810423</v>
          </cell>
          <cell r="E64">
            <v>-0.57020842481060974</v>
          </cell>
          <cell r="K64">
            <v>7034857.528981084</v>
          </cell>
          <cell r="L64">
            <v>-3142826.528981084</v>
          </cell>
          <cell r="M64">
            <v>-0.44675055834944327</v>
          </cell>
          <cell r="R64">
            <v>0</v>
          </cell>
          <cell r="S64">
            <v>9721067</v>
          </cell>
        </row>
        <row r="65">
          <cell r="C65">
            <v>0.26316856447198239</v>
          </cell>
          <cell r="D65">
            <v>-9.3420842719878133E-2</v>
          </cell>
          <cell r="K65">
            <v>0.24443234816419698</v>
          </cell>
          <cell r="L65">
            <v>-7.9358435551306006E-2</v>
          </cell>
          <cell r="R65">
            <v>0</v>
          </cell>
          <cell r="S65">
            <v>0.24830041440672956</v>
          </cell>
        </row>
        <row r="66">
          <cell r="C66">
            <v>203839.0405</v>
          </cell>
          <cell r="D66">
            <v>9484.0405000000028</v>
          </cell>
          <cell r="E66">
            <v>4.6527105292177837E-2</v>
          </cell>
          <cell r="K66">
            <v>1782279.6745673926</v>
          </cell>
          <cell r="L66">
            <v>100416.67456739256</v>
          </cell>
          <cell r="M66">
            <v>5.6341704391465047E-2</v>
          </cell>
          <cell r="R66">
            <v>0</v>
          </cell>
          <cell r="S66">
            <v>2380121</v>
          </cell>
        </row>
        <row r="67">
          <cell r="C67">
            <v>5.6668783295448763E-2</v>
          </cell>
          <cell r="D67">
            <v>2.4420653528180097E-2</v>
          </cell>
          <cell r="K67">
            <v>6.1926883969592894E-2</v>
          </cell>
          <cell r="L67">
            <v>9.4064907874053527E-3</v>
          </cell>
          <cell r="R67">
            <v>0</v>
          </cell>
          <cell r="S67">
            <v>6.0794255469914939E-2</v>
          </cell>
        </row>
        <row r="68">
          <cell r="C68">
            <v>742784.91279810423</v>
          </cell>
          <cell r="D68">
            <v>-530288.91279810423</v>
          </cell>
          <cell r="E68">
            <v>-0.71391987594427841</v>
          </cell>
          <cell r="K68">
            <v>5252577.8544136919</v>
          </cell>
          <cell r="L68">
            <v>-3042409.8544136919</v>
          </cell>
          <cell r="M68">
            <v>-0.57922222930159584</v>
          </cell>
          <cell r="R68">
            <v>0</v>
          </cell>
          <cell r="S68">
            <v>7340946</v>
          </cell>
        </row>
        <row r="69">
          <cell r="C69">
            <v>0.20649978117653361</v>
          </cell>
          <cell r="D69">
            <v>-0.1178414962480582</v>
          </cell>
          <cell r="K69">
            <v>0.18250546419460409</v>
          </cell>
          <cell r="L69">
            <v>-8.8764926338711359E-2</v>
          </cell>
          <cell r="R69">
            <v>0</v>
          </cell>
          <cell r="S69">
            <v>0.18750615893681463</v>
          </cell>
        </row>
        <row r="71">
          <cell r="C71">
            <v>97860.756297356755</v>
          </cell>
          <cell r="D71">
            <v>55119.756297356755</v>
          </cell>
          <cell r="E71">
            <v>0.56324678433785569</v>
          </cell>
          <cell r="K71">
            <v>845645.88955707254</v>
          </cell>
          <cell r="L71">
            <v>298478.88955707254</v>
          </cell>
          <cell r="M71">
            <v>0.35295966461021655</v>
          </cell>
          <cell r="R71">
            <v>0</v>
          </cell>
          <cell r="S71">
            <v>967791.67499999993</v>
          </cell>
        </row>
        <row r="72">
          <cell r="C72">
            <v>79805.050288880841</v>
          </cell>
          <cell r="D72">
            <v>31686.050288880841</v>
          </cell>
          <cell r="E72">
            <v>0.39704317175645748</v>
          </cell>
          <cell r="K72">
            <v>738702.75816984323</v>
          </cell>
          <cell r="L72">
            <v>118312.75816984323</v>
          </cell>
          <cell r="M72">
            <v>0.16016287588118178</v>
          </cell>
          <cell r="R72">
            <v>0</v>
          </cell>
          <cell r="S72">
            <v>1031910.5499999999</v>
          </cell>
        </row>
        <row r="73">
          <cell r="C73">
            <v>0</v>
          </cell>
          <cell r="D73">
            <v>-995</v>
          </cell>
          <cell r="E73">
            <v>0</v>
          </cell>
          <cell r="K73">
            <v>0</v>
          </cell>
          <cell r="L73">
            <v>-1344</v>
          </cell>
          <cell r="M73" t="str">
            <v>-</v>
          </cell>
          <cell r="S73">
            <v>0</v>
          </cell>
        </row>
        <row r="74">
          <cell r="C74">
            <v>44231.958333333328</v>
          </cell>
          <cell r="D74">
            <v>-17651.041666666672</v>
          </cell>
          <cell r="E74">
            <v>0</v>
          </cell>
          <cell r="K74">
            <v>393404.37499999994</v>
          </cell>
          <cell r="L74">
            <v>2990.3749999999418</v>
          </cell>
          <cell r="M74">
            <v>7.601275405236513E-3</v>
          </cell>
          <cell r="R74">
            <v>0</v>
          </cell>
          <cell r="S74">
            <v>539943.35</v>
          </cell>
        </row>
        <row r="75">
          <cell r="C75">
            <v>50657.076450519482</v>
          </cell>
          <cell r="D75">
            <v>-17586.923549480518</v>
          </cell>
          <cell r="E75">
            <v>-0.39760671270634118</v>
          </cell>
          <cell r="K75">
            <v>495530.1568704932</v>
          </cell>
          <cell r="L75">
            <v>-48547.8431295068</v>
          </cell>
          <cell r="M75">
            <v>-9.7971520918341964E-2</v>
          </cell>
          <cell r="R75">
            <v>0</v>
          </cell>
          <cell r="S75">
            <v>840088.97499999998</v>
          </cell>
        </row>
        <row r="76">
          <cell r="C76">
            <v>49920.985833333332</v>
          </cell>
          <cell r="D76">
            <v>3768.9858333333323</v>
          </cell>
          <cell r="E76">
            <v>7.4401961135968434E-2</v>
          </cell>
          <cell r="K76">
            <v>439128.73916666664</v>
          </cell>
          <cell r="L76">
            <v>-12464.260833333363</v>
          </cell>
          <cell r="M76">
            <v>-2.8384069913043621E-2</v>
          </cell>
          <cell r="R76">
            <v>0</v>
          </cell>
          <cell r="S76">
            <v>515431.49999999994</v>
          </cell>
        </row>
        <row r="77">
          <cell r="C77">
            <v>4668.4333333333334</v>
          </cell>
          <cell r="D77">
            <v>426.43333333333339</v>
          </cell>
          <cell r="E77">
            <v>8.5421657087668031E-3</v>
          </cell>
          <cell r="K77">
            <v>38085.816666666666</v>
          </cell>
          <cell r="L77">
            <v>-6372.1833333333343</v>
          </cell>
          <cell r="M77">
            <v>-0.16731119064883737</v>
          </cell>
          <cell r="R77">
            <v>0</v>
          </cell>
          <cell r="S77">
            <v>52219.649999999994</v>
          </cell>
        </row>
        <row r="78">
          <cell r="C78">
            <v>47557.831333333335</v>
          </cell>
          <cell r="D78">
            <v>17790.831333333335</v>
          </cell>
          <cell r="E78">
            <v>3.8108783103539379</v>
          </cell>
          <cell r="K78">
            <v>401333.31783333345</v>
          </cell>
          <cell r="L78">
            <v>101115.31783333345</v>
          </cell>
          <cell r="M78">
            <v>0.25194847609269466</v>
          </cell>
          <cell r="R78">
            <v>0</v>
          </cell>
          <cell r="S78">
            <v>513837.62499999994</v>
          </cell>
        </row>
        <row r="79">
          <cell r="C79">
            <v>23749.377005262344</v>
          </cell>
          <cell r="D79">
            <v>-7595.622994737656</v>
          </cell>
          <cell r="E79">
            <v>-0.15971340117466365</v>
          </cell>
          <cell r="K79">
            <v>232297.24009323056</v>
          </cell>
          <cell r="L79">
            <v>-43263.759906769439</v>
          </cell>
          <cell r="M79">
            <v>-0.18624310770720259</v>
          </cell>
          <cell r="R79">
            <v>0</v>
          </cell>
          <cell r="S79">
            <v>324000</v>
          </cell>
        </row>
        <row r="80">
          <cell r="C80">
            <v>0</v>
          </cell>
          <cell r="D80">
            <v>0</v>
          </cell>
          <cell r="E80">
            <v>0</v>
          </cell>
          <cell r="K80">
            <v>0</v>
          </cell>
          <cell r="L80">
            <v>0</v>
          </cell>
          <cell r="M80" t="str">
            <v>-</v>
          </cell>
          <cell r="R80">
            <v>0</v>
          </cell>
          <cell r="S80">
            <v>0</v>
          </cell>
        </row>
        <row r="81">
          <cell r="C81">
            <v>398451.46887535282</v>
          </cell>
          <cell r="D81">
            <v>64963.468875352817</v>
          </cell>
          <cell r="E81">
            <v>0.16303985290533657</v>
          </cell>
          <cell r="K81">
            <v>3584128.2933573066</v>
          </cell>
          <cell r="L81">
            <v>408905.29335730663</v>
          </cell>
          <cell r="M81">
            <v>0.11408779482452033</v>
          </cell>
          <cell r="R81">
            <v>0</v>
          </cell>
          <cell r="S81">
            <v>4785223.3249999993</v>
          </cell>
        </row>
        <row r="82">
          <cell r="C82">
            <v>0.11077249916436208</v>
          </cell>
          <cell r="D82">
            <v>2.8366468741986312E-2</v>
          </cell>
          <cell r="K82">
            <v>0.12453370821767754</v>
          </cell>
          <cell r="L82">
            <v>1.013800534997944E-2</v>
          </cell>
          <cell r="R82">
            <v>0</v>
          </cell>
          <cell r="S82">
            <v>0.12222659658926825</v>
          </cell>
        </row>
        <row r="83">
          <cell r="C83">
            <v>344333.44392275141</v>
          </cell>
          <cell r="D83">
            <v>-465325.44392275141</v>
          </cell>
          <cell r="E83">
            <v>-1.3513803324522367</v>
          </cell>
          <cell r="K83">
            <v>1668449.5610563853</v>
          </cell>
          <cell r="L83">
            <v>-2633504.5610563853</v>
          </cell>
          <cell r="M83">
            <v>-1.5784142490882205</v>
          </cell>
          <cell r="R83">
            <v>0</v>
          </cell>
          <cell r="S83">
            <v>2555722.6750000007</v>
          </cell>
        </row>
        <row r="84">
          <cell r="C84">
            <v>9.5727282012171552E-2</v>
          </cell>
          <cell r="D84">
            <v>-0.14620796499004451</v>
          </cell>
          <cell r="K84">
            <v>5.7971755976926567E-2</v>
          </cell>
          <cell r="L84">
            <v>-9.8902931688690812E-2</v>
          </cell>
          <cell r="R84">
            <v>0</v>
          </cell>
          <cell r="S84">
            <v>6.527956234754638E-2</v>
          </cell>
        </row>
        <row r="86">
          <cell r="C86">
            <v>44855.333333333336</v>
          </cell>
          <cell r="D86">
            <v>7082.3333333333358</v>
          </cell>
          <cell r="E86">
            <v>0.15789278123745973</v>
          </cell>
          <cell r="K86">
            <v>403697.66666666663</v>
          </cell>
          <cell r="L86">
            <v>67996.666666666628</v>
          </cell>
          <cell r="M86">
            <v>0.16843462888481719</v>
          </cell>
          <cell r="S86">
            <v>538264</v>
          </cell>
        </row>
        <row r="87">
          <cell r="C87">
            <v>389188.77725608472</v>
          </cell>
          <cell r="D87">
            <v>-472407.77725608472</v>
          </cell>
          <cell r="E87">
            <v>-1.2138268235449199</v>
          </cell>
          <cell r="K87">
            <v>2072147.2277230518</v>
          </cell>
          <cell r="L87">
            <v>-2701501.2277230518</v>
          </cell>
          <cell r="M87">
            <v>-1.3037206968597286</v>
          </cell>
          <cell r="S87">
            <v>3093986.6750000007</v>
          </cell>
        </row>
        <row r="88">
          <cell r="C88">
            <v>0.10819740136750566</v>
          </cell>
          <cell r="D88">
            <v>-0.14291830817734114</v>
          </cell>
          <cell r="K88">
            <v>7.1998588532557972E-2</v>
          </cell>
          <cell r="L88">
            <v>-9.8691574071104141E-2</v>
          </cell>
          <cell r="S88">
            <v>7.9028173920764E-2</v>
          </cell>
        </row>
        <row r="90">
          <cell r="C90">
            <v>13333</v>
          </cell>
          <cell r="D90">
            <v>-2967</v>
          </cell>
          <cell r="E90">
            <v>-0.2225305632640816</v>
          </cell>
          <cell r="K90">
            <v>224664</v>
          </cell>
          <cell r="L90">
            <v>-30553</v>
          </cell>
          <cell r="M90">
            <v>-0.13599419577680447</v>
          </cell>
          <cell r="R90">
            <v>0</v>
          </cell>
          <cell r="S90">
            <v>264663</v>
          </cell>
        </row>
        <row r="91">
          <cell r="C91">
            <v>44855.333333333336</v>
          </cell>
          <cell r="D91">
            <v>7082.3333333333358</v>
          </cell>
          <cell r="E91">
            <v>0.15789278123745973</v>
          </cell>
          <cell r="K91">
            <v>403697.66666666663</v>
          </cell>
          <cell r="L91">
            <v>67996.666666666628</v>
          </cell>
          <cell r="M91">
            <v>0.16843462888481719</v>
          </cell>
          <cell r="S91">
            <v>538264</v>
          </cell>
        </row>
        <row r="93">
          <cell r="C93">
            <v>331000.44392275141</v>
          </cell>
          <cell r="D93">
            <v>-468292.44392275141</v>
          </cell>
          <cell r="E93">
            <v>-1.4147788999099986</v>
          </cell>
          <cell r="K93">
            <v>1443785.5610563853</v>
          </cell>
          <cell r="L93">
            <v>-2664057.5610563853</v>
          </cell>
          <cell r="M93">
            <v>-1.8451892254048825</v>
          </cell>
          <cell r="S93">
            <v>2291059.6750000007</v>
          </cell>
        </row>
        <row r="96">
          <cell r="C96">
            <v>0</v>
          </cell>
          <cell r="D96">
            <v>-24435</v>
          </cell>
          <cell r="E96" t="str">
            <v>-</v>
          </cell>
          <cell r="K96">
            <v>0</v>
          </cell>
          <cell r="L96">
            <v>-313162</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S98">
            <v>0</v>
          </cell>
        </row>
        <row r="99">
          <cell r="C99">
            <v>0</v>
          </cell>
          <cell r="D99">
            <v>-24435</v>
          </cell>
          <cell r="E99">
            <v>0</v>
          </cell>
          <cell r="K99">
            <v>0</v>
          </cell>
          <cell r="L99">
            <v>-313162</v>
          </cell>
          <cell r="M99">
            <v>0</v>
          </cell>
          <cell r="R99">
            <v>0</v>
          </cell>
          <cell r="S99">
            <v>0</v>
          </cell>
        </row>
        <row r="100">
          <cell r="C100">
            <v>0</v>
          </cell>
          <cell r="D100">
            <v>1.0194851631217984E-2</v>
          </cell>
          <cell r="K100">
            <v>0</v>
          </cell>
          <cell r="L100">
            <v>1.3282236606460269E-2</v>
          </cell>
          <cell r="R100">
            <v>0</v>
          </cell>
          <cell r="S100">
            <v>0</v>
          </cell>
        </row>
        <row r="103">
          <cell r="C103">
            <v>8595.454545454546</v>
          </cell>
          <cell r="D103">
            <v>-18020.545454545456</v>
          </cell>
          <cell r="E103">
            <v>-2.0965203595980961</v>
          </cell>
          <cell r="K103">
            <v>84213.636363636353</v>
          </cell>
          <cell r="L103">
            <v>-95572.363636363647</v>
          </cell>
          <cell r="M103">
            <v>-1.1348799050035088</v>
          </cell>
          <cell r="S103">
            <v>110000</v>
          </cell>
        </row>
        <row r="104">
          <cell r="C104">
            <v>8595.454545454546</v>
          </cell>
          <cell r="D104">
            <v>-18020.545454545456</v>
          </cell>
          <cell r="E104">
            <v>-2.0965203595980961</v>
          </cell>
          <cell r="K104">
            <v>84213.636363636353</v>
          </cell>
          <cell r="L104">
            <v>-95572.363636363647</v>
          </cell>
          <cell r="M104">
            <v>-1.1348799050035088</v>
          </cell>
          <cell r="S104">
            <v>110000</v>
          </cell>
        </row>
        <row r="106">
          <cell r="C106">
            <v>322404.98937729688</v>
          </cell>
          <cell r="D106">
            <v>-510747.98937729688</v>
          </cell>
          <cell r="E106">
            <v>-1.5841814060128896</v>
          </cell>
          <cell r="K106">
            <v>1359571.924692749</v>
          </cell>
          <cell r="L106">
            <v>-3072791.924692749</v>
          </cell>
          <cell r="M106">
            <v>-2.2601172243146843</v>
          </cell>
          <cell r="S106">
            <v>2181059.6750000007</v>
          </cell>
        </row>
        <row r="107">
          <cell r="C107">
            <v>8.9631007051338127E-2</v>
          </cell>
          <cell r="D107">
            <v>-0.16821209732260839</v>
          </cell>
          <cell r="K107">
            <v>4.7239529255811173E-2</v>
          </cell>
          <cell r="L107">
            <v>-0.11990285813645396</v>
          </cell>
          <cell r="S107">
            <v>5.5709730336012196E-2</v>
          </cell>
        </row>
        <row r="109">
          <cell r="C109">
            <v>0</v>
          </cell>
          <cell r="D109">
            <v>0</v>
          </cell>
          <cell r="E109" t="str">
            <v>-</v>
          </cell>
          <cell r="K109">
            <v>0</v>
          </cell>
          <cell r="L109">
            <v>0</v>
          </cell>
          <cell r="M109" t="str">
            <v>-</v>
          </cell>
          <cell r="R109">
            <v>0</v>
          </cell>
          <cell r="S109">
            <v>0</v>
          </cell>
        </row>
        <row r="110">
          <cell r="C110">
            <v>110793.53292832855</v>
          </cell>
          <cell r="D110">
            <v>167568.53292832855</v>
          </cell>
          <cell r="E110">
            <v>1.5124396568952025</v>
          </cell>
          <cell r="K110">
            <v>522797.87399081286</v>
          </cell>
          <cell r="L110">
            <v>974030.8739908128</v>
          </cell>
          <cell r="M110">
            <v>1.8631117731131581</v>
          </cell>
          <cell r="R110">
            <v>0</v>
          </cell>
          <cell r="S110">
            <v>807088.48275000032</v>
          </cell>
        </row>
        <row r="111">
          <cell r="C111">
            <v>110793.53292832855</v>
          </cell>
          <cell r="D111">
            <v>167568.53292832855</v>
          </cell>
          <cell r="E111">
            <v>1.5124396568952025</v>
          </cell>
          <cell r="K111">
            <v>522797.87399081286</v>
          </cell>
          <cell r="L111">
            <v>974030.8739908128</v>
          </cell>
          <cell r="M111">
            <v>1.8631117731131581</v>
          </cell>
          <cell r="S111">
            <v>807088.48275000032</v>
          </cell>
        </row>
        <row r="113">
          <cell r="C113">
            <v>211611.45644896833</v>
          </cell>
          <cell r="D113">
            <v>-343179.45644896833</v>
          </cell>
          <cell r="E113">
            <v>-1.6217432751885463</v>
          </cell>
          <cell r="K113">
            <v>836774.05070193624</v>
          </cell>
          <cell r="L113">
            <v>-2098761.0507019362</v>
          </cell>
          <cell r="M113">
            <v>-2.5081574278520824</v>
          </cell>
          <cell r="R113">
            <v>0</v>
          </cell>
          <cell r="S113">
            <v>1373971.1922500003</v>
          </cell>
        </row>
        <row r="114">
          <cell r="C114">
            <v>5.8829573269801962E-2</v>
          </cell>
          <cell r="D114">
            <v>-0.11372280999646812</v>
          </cell>
          <cell r="K114">
            <v>2.9074454635837597E-2</v>
          </cell>
          <cell r="L114">
            <v>-8.2599498952443617E-2</v>
          </cell>
          <cell r="R114">
            <v>0</v>
          </cell>
          <cell r="S114">
            <v>3.5094667737459624E-2</v>
          </cell>
        </row>
        <row r="117">
          <cell r="C117">
            <v>211611.45644896833</v>
          </cell>
          <cell r="K117">
            <v>836774.05070193624</v>
          </cell>
        </row>
      </sheetData>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Global Assumptions"/>
      <sheetName val="SLICE"/>
      <sheetName val="VO"/>
      <sheetName val="FR and EBITDA by Mkt - MTD"/>
      <sheetName val="FR and EBITDA by Mkt - QTD"/>
      <sheetName val="FR and EBITDA by Mkt - YTD"/>
      <sheetName val="Trended - Fee Revenue"/>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sheetData sheetId="193"/>
      <sheetData sheetId="194"/>
      <sheetData sheetId="195"/>
      <sheetData sheetId="196"/>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theme="2" tint="-0.499984740745262"/>
    <pageSetUpPr fitToPage="1"/>
  </sheetPr>
  <dimension ref="A1:B12"/>
  <sheetViews>
    <sheetView showGridLines="0" tabSelected="1" zoomScaleNormal="100" zoomScaleSheetLayoutView="112" workbookViewId="0"/>
  </sheetViews>
  <sheetFormatPr defaultColWidth="9.15625" defaultRowHeight="13.8" x14ac:dyDescent="0.45"/>
  <cols>
    <col min="1" max="15" width="9.15625" style="5"/>
    <col min="16" max="16" width="15" style="5" customWidth="1"/>
    <col min="17" max="16384" width="9.15625" style="5"/>
  </cols>
  <sheetData>
    <row r="1" spans="1:2" ht="17.7" x14ac:dyDescent="0.6">
      <c r="A1" s="120" t="s">
        <v>0</v>
      </c>
    </row>
    <row r="3" spans="1:2" x14ac:dyDescent="0.45">
      <c r="A3" s="44" t="s">
        <v>1</v>
      </c>
    </row>
    <row r="4" spans="1:2" x14ac:dyDescent="0.45">
      <c r="A4" s="44" t="s">
        <v>2</v>
      </c>
    </row>
    <row r="5" spans="1:2" x14ac:dyDescent="0.45">
      <c r="A5" s="44"/>
    </row>
    <row r="6" spans="1:2" x14ac:dyDescent="0.45">
      <c r="A6" s="44"/>
    </row>
    <row r="7" spans="1:2" x14ac:dyDescent="0.45">
      <c r="A7" s="44" t="s">
        <v>3</v>
      </c>
    </row>
    <row r="8" spans="1:2" x14ac:dyDescent="0.45">
      <c r="A8" s="44" t="s">
        <v>4</v>
      </c>
    </row>
    <row r="12" spans="1:2" ht="14.1" x14ac:dyDescent="0.5">
      <c r="B12" s="30"/>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tabColor theme="2" tint="-0.499984740745262"/>
    <pageSetUpPr fitToPage="1"/>
  </sheetPr>
  <dimension ref="A1:XEI89"/>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3.8" x14ac:dyDescent="0.45"/>
  <cols>
    <col min="1" max="1" width="61" style="300" customWidth="1"/>
    <col min="2" max="6" width="13.5234375" style="242" customWidth="1"/>
    <col min="7" max="7" width="13.5234375" style="266" customWidth="1"/>
    <col min="8" max="16" width="13.5234375" style="242" customWidth="1"/>
    <col min="17" max="16384" width="9.15625" style="242"/>
  </cols>
  <sheetData>
    <row r="1" spans="1:16" ht="15" x14ac:dyDescent="0.5">
      <c r="A1" s="700" t="s">
        <v>186</v>
      </c>
      <c r="B1" s="221"/>
      <c r="G1" s="292"/>
    </row>
    <row r="2" spans="1:16" ht="14.1" x14ac:dyDescent="0.5">
      <c r="A2" s="707" t="s">
        <v>336</v>
      </c>
      <c r="B2" s="221"/>
      <c r="C2" s="608"/>
      <c r="D2" s="608"/>
      <c r="E2" s="608"/>
      <c r="F2" s="608"/>
      <c r="G2" s="292"/>
    </row>
    <row r="3" spans="1:16" ht="16.5" customHeight="1"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6" s="475" customFormat="1" ht="14.4" x14ac:dyDescent="0.55000000000000004">
      <c r="A4" s="581"/>
      <c r="B4" s="582"/>
      <c r="C4" s="583"/>
      <c r="D4" s="583"/>
      <c r="E4" s="584"/>
      <c r="F4" s="585"/>
      <c r="G4" s="583"/>
      <c r="H4" s="583"/>
      <c r="I4" s="583"/>
      <c r="J4" s="583"/>
      <c r="K4" s="585"/>
      <c r="L4" s="583"/>
      <c r="M4" s="583"/>
      <c r="N4" s="583"/>
      <c r="O4" s="583"/>
      <c r="P4" s="585"/>
    </row>
    <row r="5" spans="1:16" ht="25.75" customHeight="1" x14ac:dyDescent="0.45">
      <c r="A5" s="379" t="s">
        <v>187</v>
      </c>
      <c r="B5" s="586"/>
      <c r="C5" s="586"/>
      <c r="D5" s="586"/>
      <c r="E5" s="587"/>
      <c r="F5" s="588"/>
      <c r="G5" s="589"/>
      <c r="H5" s="586"/>
      <c r="I5" s="586"/>
      <c r="J5" s="586"/>
      <c r="K5" s="588"/>
      <c r="L5" s="586"/>
      <c r="M5" s="586"/>
      <c r="N5" s="586"/>
      <c r="O5" s="586"/>
      <c r="P5" s="588"/>
    </row>
    <row r="6" spans="1:16" x14ac:dyDescent="0.45">
      <c r="A6" s="267" t="s">
        <v>30</v>
      </c>
      <c r="B6" s="265">
        <v>170.8</v>
      </c>
      <c r="C6" s="266">
        <v>223.4</v>
      </c>
      <c r="D6" s="266">
        <v>258.10000000000002</v>
      </c>
      <c r="E6" s="256">
        <v>639.1</v>
      </c>
      <c r="F6" s="256">
        <v>1291.4000000000001</v>
      </c>
      <c r="G6" s="266">
        <v>173.5</v>
      </c>
      <c r="H6" s="266">
        <v>82.1</v>
      </c>
      <c r="I6" s="266">
        <v>184.8</v>
      </c>
      <c r="J6" s="266">
        <v>315.3</v>
      </c>
      <c r="K6" s="268">
        <v>755.7</v>
      </c>
      <c r="L6" s="322">
        <v>269</v>
      </c>
      <c r="M6" s="322">
        <v>443.4</v>
      </c>
      <c r="N6" s="322">
        <v>436.6</v>
      </c>
      <c r="O6" s="266">
        <v>692.9</v>
      </c>
      <c r="P6" s="268">
        <v>1841.9</v>
      </c>
    </row>
    <row r="7" spans="1:16" ht="30" customHeight="1" x14ac:dyDescent="0.45">
      <c r="A7" s="267" t="s">
        <v>188</v>
      </c>
      <c r="B7" s="265"/>
      <c r="C7" s="266"/>
      <c r="D7" s="266"/>
      <c r="E7" s="256"/>
      <c r="F7" s="256"/>
      <c r="H7" s="266"/>
      <c r="I7" s="266"/>
      <c r="J7" s="266"/>
      <c r="K7" s="268"/>
      <c r="L7" s="266"/>
      <c r="M7" s="266"/>
      <c r="N7" s="266"/>
      <c r="O7" s="266"/>
      <c r="P7" s="268"/>
    </row>
    <row r="8" spans="1:16" x14ac:dyDescent="0.45">
      <c r="A8" s="267" t="s">
        <v>189</v>
      </c>
      <c r="B8" s="633">
        <v>105.8</v>
      </c>
      <c r="C8" s="437">
        <v>106.5</v>
      </c>
      <c r="D8" s="437">
        <v>111.6</v>
      </c>
      <c r="E8" s="631">
        <v>115.4</v>
      </c>
      <c r="F8" s="631">
        <v>439.3</v>
      </c>
      <c r="G8" s="437">
        <v>113.8</v>
      </c>
      <c r="H8" s="437">
        <v>116.4</v>
      </c>
      <c r="I8" s="437">
        <v>127.7</v>
      </c>
      <c r="J8" s="437">
        <v>143.80000000000001</v>
      </c>
      <c r="K8" s="632">
        <v>501.7</v>
      </c>
      <c r="L8" s="437">
        <v>122.1</v>
      </c>
      <c r="M8" s="437">
        <v>119.1</v>
      </c>
      <c r="N8" s="437">
        <v>122.6</v>
      </c>
      <c r="O8" s="437">
        <v>162.1</v>
      </c>
      <c r="P8" s="632">
        <v>525.9</v>
      </c>
    </row>
    <row r="9" spans="1:16" x14ac:dyDescent="0.45">
      <c r="A9" s="267" t="s">
        <v>190</v>
      </c>
      <c r="B9" s="633">
        <v>4.2</v>
      </c>
      <c r="C9" s="437">
        <v>1.5</v>
      </c>
      <c r="D9" s="437">
        <v>1.5</v>
      </c>
      <c r="E9" s="631">
        <v>1.5</v>
      </c>
      <c r="F9" s="631">
        <v>8.6999999999999993</v>
      </c>
      <c r="G9" s="437">
        <v>1.5</v>
      </c>
      <c r="H9" s="437">
        <v>1.6</v>
      </c>
      <c r="I9" s="437">
        <v>1.6</v>
      </c>
      <c r="J9" s="437">
        <v>78.099999999999994</v>
      </c>
      <c r="K9" s="632">
        <v>82.8</v>
      </c>
      <c r="L9" s="437">
        <v>1.6</v>
      </c>
      <c r="M9" s="437">
        <v>1.7</v>
      </c>
      <c r="N9" s="437">
        <v>1.8</v>
      </c>
      <c r="O9" s="437">
        <v>3.2349999999999999</v>
      </c>
      <c r="P9" s="632">
        <v>8.3000000000000007</v>
      </c>
    </row>
    <row r="10" spans="1:16" ht="27" customHeight="1" x14ac:dyDescent="0.45">
      <c r="A10" s="267" t="s">
        <v>191</v>
      </c>
      <c r="B10" s="633">
        <v>-53.5</v>
      </c>
      <c r="C10" s="437">
        <v>-60.8</v>
      </c>
      <c r="D10" s="437">
        <v>-76.8</v>
      </c>
      <c r="E10" s="631">
        <v>-55.6</v>
      </c>
      <c r="F10" s="631">
        <v>-246.7</v>
      </c>
      <c r="G10" s="437">
        <v>-52.4</v>
      </c>
      <c r="H10" s="437">
        <v>-53.3</v>
      </c>
      <c r="I10" s="437">
        <v>-73.8</v>
      </c>
      <c r="J10" s="437">
        <v>-118.5</v>
      </c>
      <c r="K10" s="632">
        <v>-298</v>
      </c>
      <c r="L10" s="437">
        <v>-72</v>
      </c>
      <c r="M10" s="437">
        <v>-60</v>
      </c>
      <c r="N10" s="437">
        <v>-66.13</v>
      </c>
      <c r="O10" s="437">
        <v>55.2</v>
      </c>
      <c r="P10" s="632">
        <v>-142.9</v>
      </c>
    </row>
    <row r="11" spans="1:16" x14ac:dyDescent="0.45">
      <c r="A11" s="267" t="s">
        <v>192</v>
      </c>
      <c r="B11" s="633">
        <v>89</v>
      </c>
      <c r="C11" s="437">
        <v>0</v>
      </c>
      <c r="D11" s="437">
        <v>0</v>
      </c>
      <c r="E11" s="631">
        <v>0.8</v>
      </c>
      <c r="F11" s="631">
        <v>89.8</v>
      </c>
      <c r="G11" s="437">
        <v>75.2</v>
      </c>
      <c r="H11" s="437">
        <v>0</v>
      </c>
      <c r="I11" s="437">
        <v>0</v>
      </c>
      <c r="J11" s="437">
        <v>13.5</v>
      </c>
      <c r="K11" s="632">
        <v>88.7</v>
      </c>
      <c r="L11" s="437">
        <v>0</v>
      </c>
      <c r="M11" s="437">
        <v>0</v>
      </c>
      <c r="N11" s="437">
        <v>0</v>
      </c>
      <c r="O11" s="437">
        <v>0</v>
      </c>
      <c r="P11" s="632">
        <v>0</v>
      </c>
    </row>
    <row r="12" spans="1:16" ht="27.6" x14ac:dyDescent="0.45">
      <c r="A12" s="267" t="s">
        <v>322</v>
      </c>
      <c r="B12" s="633">
        <v>-20.9</v>
      </c>
      <c r="C12" s="437">
        <v>-4.4000000000000004</v>
      </c>
      <c r="D12" s="437">
        <v>-0.9</v>
      </c>
      <c r="E12" s="631">
        <v>-2.7</v>
      </c>
      <c r="F12" s="631">
        <v>-28.9</v>
      </c>
      <c r="G12" s="437">
        <v>0.2</v>
      </c>
      <c r="H12" s="437">
        <v>-5.2</v>
      </c>
      <c r="I12" s="437">
        <v>-7.9</v>
      </c>
      <c r="J12" s="437">
        <v>-4.4000000000000004</v>
      </c>
      <c r="K12" s="632">
        <v>-17.3</v>
      </c>
      <c r="L12" s="437">
        <v>-2.7</v>
      </c>
      <c r="M12" s="437">
        <v>-12</v>
      </c>
      <c r="N12" s="437">
        <v>-12.12</v>
      </c>
      <c r="O12" s="437">
        <v>-15.1</v>
      </c>
      <c r="P12" s="632">
        <v>-41.9</v>
      </c>
    </row>
    <row r="13" spans="1:16" x14ac:dyDescent="0.45">
      <c r="A13" s="267" t="s">
        <v>193</v>
      </c>
      <c r="B13" s="633">
        <v>1.9</v>
      </c>
      <c r="C13" s="437">
        <v>9.6</v>
      </c>
      <c r="D13" s="437">
        <v>6.6</v>
      </c>
      <c r="E13" s="631">
        <v>2.2999999999999998</v>
      </c>
      <c r="F13" s="631">
        <v>20.399999999999999</v>
      </c>
      <c r="G13" s="437">
        <v>9.1</v>
      </c>
      <c r="H13" s="437">
        <v>20.8</v>
      </c>
      <c r="I13" s="437">
        <v>19.600000000000001</v>
      </c>
      <c r="J13" s="437">
        <v>-5.0999999999999996</v>
      </c>
      <c r="K13" s="632">
        <v>44.4</v>
      </c>
      <c r="L13" s="437">
        <v>0.7</v>
      </c>
      <c r="M13" s="437">
        <v>12.1</v>
      </c>
      <c r="N13" s="437">
        <v>11.7</v>
      </c>
      <c r="O13" s="437">
        <v>0</v>
      </c>
      <c r="P13" s="632">
        <v>24.5</v>
      </c>
    </row>
    <row r="14" spans="1:16" x14ac:dyDescent="0.45">
      <c r="A14" s="267" t="s">
        <v>194</v>
      </c>
      <c r="B14" s="633">
        <v>29.3</v>
      </c>
      <c r="C14" s="437">
        <v>36.299999999999997</v>
      </c>
      <c r="D14" s="437">
        <v>33.4</v>
      </c>
      <c r="E14" s="631">
        <v>28.8</v>
      </c>
      <c r="F14" s="631">
        <v>127.8</v>
      </c>
      <c r="G14" s="437">
        <v>-1.2</v>
      </c>
      <c r="H14" s="437">
        <v>20.9</v>
      </c>
      <c r="I14" s="437">
        <v>22.1</v>
      </c>
      <c r="J14" s="437">
        <v>18.600000000000001</v>
      </c>
      <c r="K14" s="632">
        <v>60.4</v>
      </c>
      <c r="L14" s="346">
        <v>35.799999999999997</v>
      </c>
      <c r="M14" s="346">
        <v>49.4</v>
      </c>
      <c r="N14" s="346">
        <v>48.08</v>
      </c>
      <c r="O14" s="437">
        <v>51.6</v>
      </c>
      <c r="P14" s="632">
        <v>184.9</v>
      </c>
    </row>
    <row r="15" spans="1:16" x14ac:dyDescent="0.45">
      <c r="A15" s="267" t="s">
        <v>195</v>
      </c>
      <c r="B15" s="633">
        <v>-72.7</v>
      </c>
      <c r="C15" s="437">
        <v>-21.8</v>
      </c>
      <c r="D15" s="437">
        <v>-25.8</v>
      </c>
      <c r="E15" s="631">
        <v>-40.700000000000003</v>
      </c>
      <c r="F15" s="631">
        <v>-161</v>
      </c>
      <c r="G15" s="437">
        <v>-20.6</v>
      </c>
      <c r="H15" s="437">
        <v>-19.5</v>
      </c>
      <c r="I15" s="437">
        <v>-32.4</v>
      </c>
      <c r="J15" s="437">
        <v>-53.7</v>
      </c>
      <c r="K15" s="632">
        <v>-126.2</v>
      </c>
      <c r="L15" s="437">
        <v>-83.5</v>
      </c>
      <c r="M15" s="437">
        <v>-212.1</v>
      </c>
      <c r="N15" s="437">
        <v>-163.81</v>
      </c>
      <c r="O15" s="437">
        <v>-159.19999999999999</v>
      </c>
      <c r="P15" s="632">
        <v>-618.6</v>
      </c>
    </row>
    <row r="16" spans="1:16" x14ac:dyDescent="0.45">
      <c r="A16" s="267" t="s">
        <v>196</v>
      </c>
      <c r="B16" s="633">
        <v>0</v>
      </c>
      <c r="C16" s="437">
        <v>0</v>
      </c>
      <c r="D16" s="437">
        <v>0</v>
      </c>
      <c r="E16" s="631">
        <v>0</v>
      </c>
      <c r="F16" s="631">
        <v>0</v>
      </c>
      <c r="G16" s="437">
        <v>0</v>
      </c>
      <c r="H16" s="437">
        <v>0</v>
      </c>
      <c r="I16" s="437">
        <v>0</v>
      </c>
      <c r="J16" s="437">
        <v>0</v>
      </c>
      <c r="K16" s="632">
        <v>0</v>
      </c>
      <c r="L16" s="437">
        <v>0</v>
      </c>
      <c r="M16" s="437">
        <v>0</v>
      </c>
      <c r="N16" s="437">
        <v>0</v>
      </c>
      <c r="O16" s="437">
        <v>-187.5</v>
      </c>
      <c r="P16" s="632">
        <v>-187.5</v>
      </c>
    </row>
    <row r="17" spans="1:16" x14ac:dyDescent="0.45">
      <c r="A17" s="267" t="s">
        <v>197</v>
      </c>
      <c r="B17" s="633">
        <v>77.2</v>
      </c>
      <c r="C17" s="437">
        <v>20.399999999999999</v>
      </c>
      <c r="D17" s="437">
        <v>48</v>
      </c>
      <c r="E17" s="631">
        <v>53.4</v>
      </c>
      <c r="F17" s="631">
        <v>199</v>
      </c>
      <c r="G17" s="437">
        <v>29.2</v>
      </c>
      <c r="H17" s="437">
        <v>23.5</v>
      </c>
      <c r="I17" s="437">
        <v>51.1</v>
      </c>
      <c r="J17" s="437">
        <v>52.2</v>
      </c>
      <c r="K17" s="632">
        <v>156</v>
      </c>
      <c r="L17" s="437">
        <v>33</v>
      </c>
      <c r="M17" s="437">
        <v>199.6</v>
      </c>
      <c r="N17" s="437">
        <v>150.19999999999999</v>
      </c>
      <c r="O17" s="437">
        <v>137.6</v>
      </c>
      <c r="P17" s="632">
        <v>520.4</v>
      </c>
    </row>
    <row r="18" spans="1:16" x14ac:dyDescent="0.45">
      <c r="A18" s="267" t="s">
        <v>198</v>
      </c>
      <c r="B18" s="633">
        <v>4453.8</v>
      </c>
      <c r="C18" s="437">
        <v>5645.5</v>
      </c>
      <c r="D18" s="437">
        <v>5687.5</v>
      </c>
      <c r="E18" s="631">
        <v>4018.2</v>
      </c>
      <c r="F18" s="631">
        <v>19805</v>
      </c>
      <c r="G18" s="437">
        <v>3595.6</v>
      </c>
      <c r="H18" s="437">
        <v>3825.5</v>
      </c>
      <c r="I18" s="437">
        <v>4144.2</v>
      </c>
      <c r="J18" s="437">
        <v>9372.2000000000007</v>
      </c>
      <c r="K18" s="632">
        <v>20937.5</v>
      </c>
      <c r="L18" s="437">
        <v>4643.6000000000004</v>
      </c>
      <c r="M18" s="346">
        <v>3258.8</v>
      </c>
      <c r="N18" s="346">
        <v>4865.03</v>
      </c>
      <c r="O18" s="437">
        <v>4427.1000000000004</v>
      </c>
      <c r="P18" s="632">
        <v>17194.5</v>
      </c>
    </row>
    <row r="19" spans="1:16" x14ac:dyDescent="0.45">
      <c r="A19" s="267" t="s">
        <v>199</v>
      </c>
      <c r="B19" s="633">
        <v>-4646.3</v>
      </c>
      <c r="C19" s="437">
        <v>-5444</v>
      </c>
      <c r="D19" s="437">
        <v>-5291.5</v>
      </c>
      <c r="E19" s="631">
        <v>-4008.1</v>
      </c>
      <c r="F19" s="631">
        <v>-19389.900000000001</v>
      </c>
      <c r="G19" s="437">
        <v>-3859.4</v>
      </c>
      <c r="H19" s="437">
        <v>-3303.3</v>
      </c>
      <c r="I19" s="437">
        <v>-4564.5</v>
      </c>
      <c r="J19" s="437">
        <v>-9540.9</v>
      </c>
      <c r="K19" s="632">
        <v>-21268.1</v>
      </c>
      <c r="L19" s="437">
        <v>-3909.3</v>
      </c>
      <c r="M19" s="437">
        <v>-3668.8</v>
      </c>
      <c r="N19" s="437">
        <v>-5134.1000000000004</v>
      </c>
      <c r="O19" s="437">
        <v>-4303.7</v>
      </c>
      <c r="P19" s="632">
        <v>-17015.900000000001</v>
      </c>
    </row>
    <row r="20" spans="1:16" x14ac:dyDescent="0.45">
      <c r="A20" s="267" t="s">
        <v>200</v>
      </c>
      <c r="B20" s="633">
        <v>232.4</v>
      </c>
      <c r="C20" s="437">
        <v>-211.2</v>
      </c>
      <c r="D20" s="437">
        <v>-1.4</v>
      </c>
      <c r="E20" s="631">
        <v>-371.4</v>
      </c>
      <c r="F20" s="631">
        <v>-351.6</v>
      </c>
      <c r="G20" s="437">
        <v>281.7</v>
      </c>
      <c r="H20" s="437">
        <v>-505</v>
      </c>
      <c r="I20" s="437">
        <v>437.9</v>
      </c>
      <c r="J20" s="437">
        <v>192.2</v>
      </c>
      <c r="K20" s="632">
        <v>406.8</v>
      </c>
      <c r="L20" s="437">
        <v>-708.5</v>
      </c>
      <c r="M20" s="437">
        <v>426.7</v>
      </c>
      <c r="N20" s="437">
        <v>281.62</v>
      </c>
      <c r="O20" s="437">
        <v>-106.3</v>
      </c>
      <c r="P20" s="632">
        <v>-106.5</v>
      </c>
    </row>
    <row r="21" spans="1:16" x14ac:dyDescent="0.45">
      <c r="A21" s="267" t="s">
        <v>201</v>
      </c>
      <c r="B21" s="633">
        <v>0</v>
      </c>
      <c r="C21" s="437">
        <v>0</v>
      </c>
      <c r="D21" s="437">
        <v>-376.7</v>
      </c>
      <c r="E21" s="631">
        <v>376.7</v>
      </c>
      <c r="F21" s="631">
        <v>0</v>
      </c>
      <c r="G21" s="437">
        <v>0</v>
      </c>
      <c r="H21" s="437">
        <v>0</v>
      </c>
      <c r="I21" s="437">
        <v>0</v>
      </c>
      <c r="J21" s="437">
        <v>0</v>
      </c>
      <c r="K21" s="632">
        <v>0</v>
      </c>
      <c r="L21" s="437">
        <v>0</v>
      </c>
      <c r="M21" s="437">
        <v>0</v>
      </c>
      <c r="N21" s="437">
        <v>0</v>
      </c>
      <c r="O21" s="437">
        <v>0</v>
      </c>
      <c r="P21" s="632">
        <v>0</v>
      </c>
    </row>
    <row r="22" spans="1:16" x14ac:dyDescent="0.45">
      <c r="A22" s="267" t="s">
        <v>202</v>
      </c>
      <c r="B22" s="633">
        <v>3.4</v>
      </c>
      <c r="C22" s="437">
        <v>9.4</v>
      </c>
      <c r="D22" s="437">
        <v>5.4</v>
      </c>
      <c r="E22" s="631">
        <v>2.9</v>
      </c>
      <c r="F22" s="631">
        <v>21.1</v>
      </c>
      <c r="G22" s="437">
        <v>13.3</v>
      </c>
      <c r="H22" s="437">
        <v>10.1</v>
      </c>
      <c r="I22" s="437">
        <v>5.2</v>
      </c>
      <c r="J22" s="437">
        <v>19.399999999999999</v>
      </c>
      <c r="K22" s="632">
        <v>48</v>
      </c>
      <c r="L22" s="437">
        <v>1.6</v>
      </c>
      <c r="M22" s="437">
        <v>11.3</v>
      </c>
      <c r="N22" s="437">
        <v>5.77</v>
      </c>
      <c r="O22" s="437">
        <v>12.5</v>
      </c>
      <c r="P22" s="632">
        <v>31.2</v>
      </c>
    </row>
    <row r="23" spans="1:16" x14ac:dyDescent="0.45">
      <c r="A23" s="267" t="s">
        <v>203</v>
      </c>
      <c r="B23" s="633">
        <v>-62.1</v>
      </c>
      <c r="C23" s="437">
        <v>-8.1</v>
      </c>
      <c r="D23" s="437">
        <v>-11.2</v>
      </c>
      <c r="E23" s="631">
        <v>-1.6</v>
      </c>
      <c r="F23" s="631">
        <v>-83</v>
      </c>
      <c r="G23" s="437">
        <v>-3.6</v>
      </c>
      <c r="H23" s="437">
        <v>-3</v>
      </c>
      <c r="I23" s="437">
        <v>-2.2999999999999998</v>
      </c>
      <c r="J23" s="437">
        <v>-2.2000000000000002</v>
      </c>
      <c r="K23" s="632">
        <v>-11.1</v>
      </c>
      <c r="L23" s="437">
        <v>-2.4</v>
      </c>
      <c r="M23" s="437">
        <v>-1.5</v>
      </c>
      <c r="N23" s="437">
        <v>-1.39</v>
      </c>
      <c r="O23" s="437">
        <v>-1.9</v>
      </c>
      <c r="P23" s="632">
        <v>-7.2</v>
      </c>
    </row>
    <row r="24" spans="1:16" x14ac:dyDescent="0.45">
      <c r="A24" s="267" t="s">
        <v>204</v>
      </c>
      <c r="B24" s="633">
        <v>25.7</v>
      </c>
      <c r="C24" s="437">
        <v>12.8</v>
      </c>
      <c r="D24" s="437">
        <v>6.8</v>
      </c>
      <c r="E24" s="631">
        <v>1.6</v>
      </c>
      <c r="F24" s="631">
        <v>46.9</v>
      </c>
      <c r="G24" s="437">
        <v>4.9000000000000004</v>
      </c>
      <c r="H24" s="437">
        <v>4</v>
      </c>
      <c r="I24" s="437">
        <v>2.2999999999999998</v>
      </c>
      <c r="J24" s="437">
        <v>2.5</v>
      </c>
      <c r="K24" s="632">
        <v>13.7</v>
      </c>
      <c r="L24" s="437">
        <v>3</v>
      </c>
      <c r="M24" s="437">
        <v>2.5</v>
      </c>
      <c r="N24" s="437">
        <v>1.37</v>
      </c>
      <c r="O24" s="437">
        <v>1.9</v>
      </c>
      <c r="P24" s="632">
        <v>8.6999999999999993</v>
      </c>
    </row>
    <row r="25" spans="1:16" x14ac:dyDescent="0.45">
      <c r="A25" s="267" t="s">
        <v>205</v>
      </c>
      <c r="B25" s="633">
        <v>-3.4</v>
      </c>
      <c r="C25" s="437">
        <v>0</v>
      </c>
      <c r="D25" s="437">
        <v>0</v>
      </c>
      <c r="E25" s="631">
        <v>34.799999999999997</v>
      </c>
      <c r="F25" s="631">
        <v>31.4</v>
      </c>
      <c r="G25" s="437">
        <v>7.7</v>
      </c>
      <c r="H25" s="437">
        <v>-7</v>
      </c>
      <c r="I25" s="437">
        <v>-68.900000000000006</v>
      </c>
      <c r="J25" s="437">
        <v>-37.4</v>
      </c>
      <c r="K25" s="632">
        <v>-105.6</v>
      </c>
      <c r="L25" s="437">
        <v>-15.9</v>
      </c>
      <c r="M25" s="437">
        <v>-12</v>
      </c>
      <c r="N25" s="346">
        <v>-95.69</v>
      </c>
      <c r="O25" s="437">
        <v>68.900000000000006</v>
      </c>
      <c r="P25" s="632">
        <v>-54.7</v>
      </c>
    </row>
    <row r="26" spans="1:16" ht="28.5" customHeight="1" x14ac:dyDescent="0.45">
      <c r="A26" s="267" t="s">
        <v>206</v>
      </c>
      <c r="B26" s="633">
        <v>-168.9</v>
      </c>
      <c r="C26" s="437">
        <v>-290.10000000000002</v>
      </c>
      <c r="D26" s="437">
        <v>-185.6</v>
      </c>
      <c r="E26" s="631">
        <v>-176.5</v>
      </c>
      <c r="F26" s="631">
        <v>-821.1</v>
      </c>
      <c r="G26" s="437">
        <v>52.8</v>
      </c>
      <c r="H26" s="437">
        <v>223.3</v>
      </c>
      <c r="I26" s="437">
        <v>334</v>
      </c>
      <c r="J26" s="437">
        <v>-239.1</v>
      </c>
      <c r="K26" s="632">
        <v>371</v>
      </c>
      <c r="L26" s="437">
        <v>161.19999999999999</v>
      </c>
      <c r="M26" s="437">
        <v>-261.60000000000002</v>
      </c>
      <c r="N26" s="346">
        <v>-154.80000000000001</v>
      </c>
      <c r="O26" s="437">
        <v>-510.8</v>
      </c>
      <c r="P26" s="632">
        <v>-766</v>
      </c>
    </row>
    <row r="27" spans="1:16" ht="41.4" x14ac:dyDescent="0.45">
      <c r="A27" s="267" t="s">
        <v>207</v>
      </c>
      <c r="B27" s="633">
        <v>-33.9</v>
      </c>
      <c r="C27" s="437">
        <v>197.5</v>
      </c>
      <c r="D27" s="437">
        <v>-4.8</v>
      </c>
      <c r="E27" s="631">
        <v>147.9</v>
      </c>
      <c r="F27" s="631">
        <v>306.7</v>
      </c>
      <c r="G27" s="437">
        <v>-27.1</v>
      </c>
      <c r="H27" s="437">
        <v>-85.1</v>
      </c>
      <c r="I27" s="437">
        <v>13.2</v>
      </c>
      <c r="J27" s="437">
        <v>204.5</v>
      </c>
      <c r="K27" s="632">
        <v>105.5</v>
      </c>
      <c r="L27" s="437">
        <v>-245.5</v>
      </c>
      <c r="M27" s="437">
        <v>-30.1</v>
      </c>
      <c r="N27" s="346">
        <v>167.8</v>
      </c>
      <c r="O27" s="437">
        <v>212.505</v>
      </c>
      <c r="P27" s="632">
        <v>104.7</v>
      </c>
    </row>
    <row r="28" spans="1:16" ht="41.4" x14ac:dyDescent="0.45">
      <c r="A28" s="267" t="s">
        <v>208</v>
      </c>
      <c r="B28" s="633">
        <v>-510.4</v>
      </c>
      <c r="C28" s="437">
        <v>-18.3</v>
      </c>
      <c r="D28" s="437">
        <v>334.2</v>
      </c>
      <c r="E28" s="631">
        <v>439.5</v>
      </c>
      <c r="F28" s="631">
        <v>245</v>
      </c>
      <c r="G28" s="437">
        <v>-606</v>
      </c>
      <c r="H28" s="437">
        <v>-210.6</v>
      </c>
      <c r="I28" s="437">
        <v>265.7</v>
      </c>
      <c r="J28" s="437">
        <v>450.8</v>
      </c>
      <c r="K28" s="632">
        <v>-100.1</v>
      </c>
      <c r="L28" s="437">
        <v>-469.2</v>
      </c>
      <c r="M28" s="437">
        <v>109.8</v>
      </c>
      <c r="N28" s="346">
        <v>535.79999999999995</v>
      </c>
      <c r="O28" s="437">
        <v>553.29</v>
      </c>
      <c r="P28" s="632">
        <v>729.7</v>
      </c>
    </row>
    <row r="29" spans="1:16" x14ac:dyDescent="0.45">
      <c r="A29" s="267" t="s">
        <v>209</v>
      </c>
      <c r="B29" s="633">
        <v>-11.3</v>
      </c>
      <c r="C29" s="437">
        <v>-85.9</v>
      </c>
      <c r="D29" s="437">
        <v>-35.299999999999997</v>
      </c>
      <c r="E29" s="631">
        <v>-141.9</v>
      </c>
      <c r="F29" s="631">
        <v>-274.39999999999998</v>
      </c>
      <c r="G29" s="437">
        <v>108.6</v>
      </c>
      <c r="H29" s="437">
        <v>16.8</v>
      </c>
      <c r="I29" s="437">
        <v>-6.6</v>
      </c>
      <c r="J29" s="437">
        <v>54.8</v>
      </c>
      <c r="K29" s="330">
        <v>173.6</v>
      </c>
      <c r="L29" s="437">
        <v>41.6</v>
      </c>
      <c r="M29" s="437">
        <v>41.7</v>
      </c>
      <c r="N29" s="437">
        <v>-41.17</v>
      </c>
      <c r="O29" s="437">
        <v>206.2</v>
      </c>
      <c r="P29" s="330">
        <v>248.3</v>
      </c>
    </row>
    <row r="30" spans="1:16" x14ac:dyDescent="0.45">
      <c r="A30" s="267" t="s">
        <v>210</v>
      </c>
      <c r="B30" s="639">
        <v>-2.7</v>
      </c>
      <c r="C30" s="640">
        <v>-19</v>
      </c>
      <c r="D30" s="640">
        <v>-15.1</v>
      </c>
      <c r="E30" s="641">
        <v>-15.7</v>
      </c>
      <c r="F30" s="641">
        <v>-52.5</v>
      </c>
      <c r="G30" s="639">
        <v>-25.6</v>
      </c>
      <c r="H30" s="640">
        <v>0</v>
      </c>
      <c r="I30" s="640">
        <v>13.2</v>
      </c>
      <c r="J30" s="640">
        <v>23.8</v>
      </c>
      <c r="K30" s="637">
        <v>11.4</v>
      </c>
      <c r="L30" s="640">
        <v>2.4</v>
      </c>
      <c r="M30" s="640">
        <v>2.6</v>
      </c>
      <c r="N30" s="640">
        <v>13.88</v>
      </c>
      <c r="O30" s="640">
        <v>-136.6</v>
      </c>
      <c r="P30" s="637">
        <v>-117.7</v>
      </c>
    </row>
    <row r="31" spans="1:16" ht="14.1" x14ac:dyDescent="0.5">
      <c r="A31" s="215" t="s">
        <v>321</v>
      </c>
      <c r="B31" s="611">
        <v>-392.6</v>
      </c>
      <c r="C31" s="612">
        <v>99.3</v>
      </c>
      <c r="D31" s="612">
        <v>468</v>
      </c>
      <c r="E31" s="613">
        <v>1048.7</v>
      </c>
      <c r="F31" s="613">
        <v>1223.4000000000001</v>
      </c>
      <c r="G31" s="612">
        <v>-128.80000000000001</v>
      </c>
      <c r="H31" s="612">
        <v>153</v>
      </c>
      <c r="I31" s="612">
        <v>866.2</v>
      </c>
      <c r="J31" s="612">
        <v>940.4</v>
      </c>
      <c r="K31" s="558">
        <v>1830.8</v>
      </c>
      <c r="L31" s="612">
        <v>-193.4</v>
      </c>
      <c r="M31" s="612">
        <v>420.6</v>
      </c>
      <c r="N31" s="612">
        <v>973</v>
      </c>
      <c r="O31" s="612">
        <v>1164</v>
      </c>
      <c r="P31" s="558">
        <v>2364.1999999999998</v>
      </c>
    </row>
    <row r="32" spans="1:16" ht="3" customHeight="1" x14ac:dyDescent="0.45">
      <c r="A32" s="319"/>
      <c r="B32" s="265"/>
      <c r="C32" s="266"/>
      <c r="D32" s="266"/>
      <c r="E32" s="256"/>
      <c r="F32" s="256"/>
      <c r="H32" s="266"/>
      <c r="I32" s="266"/>
      <c r="J32" s="266"/>
      <c r="K32" s="268"/>
      <c r="L32" s="266"/>
      <c r="M32" s="266"/>
      <c r="N32" s="266"/>
      <c r="O32" s="266"/>
      <c r="P32" s="268"/>
    </row>
    <row r="33" spans="1:16" ht="25.75" customHeight="1" x14ac:dyDescent="0.45">
      <c r="A33" s="379" t="s">
        <v>211</v>
      </c>
      <c r="B33" s="586"/>
      <c r="C33" s="586"/>
      <c r="D33" s="586"/>
      <c r="E33" s="587"/>
      <c r="F33" s="588"/>
      <c r="G33" s="589"/>
      <c r="H33" s="586"/>
      <c r="I33" s="586"/>
      <c r="J33" s="586"/>
      <c r="K33" s="588"/>
      <c r="L33" s="586"/>
      <c r="M33" s="586"/>
      <c r="N33" s="586"/>
      <c r="O33" s="586"/>
      <c r="P33" s="588"/>
    </row>
    <row r="34" spans="1:16" ht="15.9" x14ac:dyDescent="0.45">
      <c r="A34" s="267" t="s">
        <v>325</v>
      </c>
      <c r="B34" s="265">
        <v>-57</v>
      </c>
      <c r="C34" s="266">
        <v>-67.2</v>
      </c>
      <c r="D34" s="266">
        <v>-71.8</v>
      </c>
      <c r="E34" s="256">
        <v>-97.5</v>
      </c>
      <c r="F34" s="256">
        <v>-293.5</v>
      </c>
      <c r="G34" s="266">
        <v>-62.2</v>
      </c>
      <c r="H34" s="266">
        <v>-71.900000000000006</v>
      </c>
      <c r="I34" s="266">
        <v>-56.4</v>
      </c>
      <c r="J34" s="266">
        <v>-76.099999999999994</v>
      </c>
      <c r="K34" s="268">
        <v>-266.60000000000002</v>
      </c>
      <c r="L34" s="266">
        <v>-29.6</v>
      </c>
      <c r="M34" s="266">
        <v>-46.3</v>
      </c>
      <c r="N34" s="322">
        <v>-45.5</v>
      </c>
      <c r="O34" s="266">
        <v>-88.4</v>
      </c>
      <c r="P34" s="268">
        <v>-209.8</v>
      </c>
    </row>
    <row r="35" spans="1:16" ht="28" customHeight="1" x14ac:dyDescent="0.45">
      <c r="A35" s="267" t="s">
        <v>212</v>
      </c>
      <c r="B35" s="265">
        <v>-2.1</v>
      </c>
      <c r="C35" s="266">
        <v>0</v>
      </c>
      <c r="D35" s="266">
        <v>-12.7</v>
      </c>
      <c r="E35" s="256">
        <v>-341.1</v>
      </c>
      <c r="F35" s="256">
        <v>-355.9</v>
      </c>
      <c r="G35" s="266">
        <v>-25.9</v>
      </c>
      <c r="H35" s="266">
        <v>0</v>
      </c>
      <c r="I35" s="266">
        <v>0</v>
      </c>
      <c r="J35" s="266">
        <v>-1.9</v>
      </c>
      <c r="K35" s="268">
        <v>-27.8</v>
      </c>
      <c r="L35" s="266">
        <v>-2.7</v>
      </c>
      <c r="M35" s="266">
        <v>-55.2</v>
      </c>
      <c r="N35" s="322">
        <v>-13.5</v>
      </c>
      <c r="O35" s="266">
        <v>-710.1</v>
      </c>
      <c r="P35" s="268">
        <v>-781.5</v>
      </c>
    </row>
    <row r="36" spans="1:16" x14ac:dyDescent="0.45">
      <c r="A36" s="267" t="s">
        <v>213</v>
      </c>
      <c r="B36" s="265">
        <v>-23.6</v>
      </c>
      <c r="C36" s="266">
        <v>-11.6</v>
      </c>
      <c r="D36" s="266">
        <v>-49.5</v>
      </c>
      <c r="E36" s="256">
        <v>-21.3</v>
      </c>
      <c r="F36" s="256">
        <v>-106</v>
      </c>
      <c r="G36" s="266">
        <v>-32.200000000000003</v>
      </c>
      <c r="H36" s="266">
        <v>-19</v>
      </c>
      <c r="I36" s="266">
        <v>-20.9</v>
      </c>
      <c r="J36" s="266">
        <v>-74.3</v>
      </c>
      <c r="K36" s="268">
        <v>-146.4</v>
      </c>
      <c r="L36" s="266">
        <v>-168.4</v>
      </c>
      <c r="M36" s="266">
        <v>-77.3</v>
      </c>
      <c r="N36" s="322">
        <v>-155.19999999999999</v>
      </c>
      <c r="O36" s="266">
        <v>66.400000000000006</v>
      </c>
      <c r="P36" s="268">
        <v>-334.5</v>
      </c>
    </row>
    <row r="37" spans="1:16" x14ac:dyDescent="0.45">
      <c r="A37" s="267" t="s">
        <v>214</v>
      </c>
      <c r="B37" s="265">
        <v>6</v>
      </c>
      <c r="C37" s="266">
        <v>4.3</v>
      </c>
      <c r="D37" s="266">
        <v>10.7</v>
      </c>
      <c r="E37" s="256">
        <v>12.3</v>
      </c>
      <c r="F37" s="256">
        <v>33.299999999999997</v>
      </c>
      <c r="G37" s="266">
        <v>19</v>
      </c>
      <c r="H37" s="266">
        <v>45</v>
      </c>
      <c r="I37" s="266">
        <v>2.4</v>
      </c>
      <c r="J37" s="266">
        <v>22.3</v>
      </c>
      <c r="K37" s="268">
        <v>88.7</v>
      </c>
      <c r="L37" s="266">
        <v>6.8</v>
      </c>
      <c r="M37" s="266">
        <v>29.4</v>
      </c>
      <c r="N37" s="322">
        <v>27.6</v>
      </c>
      <c r="O37" s="266">
        <v>12.1</v>
      </c>
      <c r="P37" s="268">
        <v>75.900000000000006</v>
      </c>
    </row>
    <row r="38" spans="1:16" x14ac:dyDescent="0.45">
      <c r="A38" s="267" t="s">
        <v>215</v>
      </c>
      <c r="B38" s="326">
        <v>0</v>
      </c>
      <c r="C38" s="266">
        <v>0</v>
      </c>
      <c r="D38" s="266">
        <v>0</v>
      </c>
      <c r="E38" s="256">
        <v>0</v>
      </c>
      <c r="F38" s="256">
        <v>0</v>
      </c>
      <c r="G38" s="266">
        <v>0</v>
      </c>
      <c r="H38" s="266">
        <v>0</v>
      </c>
      <c r="I38" s="266">
        <v>0</v>
      </c>
      <c r="J38" s="266">
        <v>0</v>
      </c>
      <c r="K38" s="268">
        <v>0</v>
      </c>
      <c r="L38" s="266">
        <v>0</v>
      </c>
      <c r="M38" s="266">
        <v>0</v>
      </c>
      <c r="N38" s="322">
        <v>0</v>
      </c>
      <c r="O38" s="266">
        <v>-220</v>
      </c>
      <c r="P38" s="268">
        <v>-220</v>
      </c>
    </row>
    <row r="39" spans="1:16" x14ac:dyDescent="0.45">
      <c r="A39" s="267" t="s">
        <v>216</v>
      </c>
      <c r="B39" s="326">
        <v>0</v>
      </c>
      <c r="C39" s="266">
        <v>0</v>
      </c>
      <c r="D39" s="266">
        <v>0</v>
      </c>
      <c r="E39" s="256">
        <v>0</v>
      </c>
      <c r="F39" s="256">
        <v>0</v>
      </c>
      <c r="G39" s="266">
        <v>0</v>
      </c>
      <c r="H39" s="266">
        <v>0</v>
      </c>
      <c r="I39" s="266">
        <v>0</v>
      </c>
      <c r="J39" s="266">
        <v>0</v>
      </c>
      <c r="K39" s="268">
        <v>0</v>
      </c>
      <c r="L39" s="266">
        <v>0</v>
      </c>
      <c r="M39" s="266">
        <v>0</v>
      </c>
      <c r="N39" s="322">
        <v>0</v>
      </c>
      <c r="O39" s="266">
        <v>212.7</v>
      </c>
      <c r="P39" s="268">
        <v>212.7</v>
      </c>
    </row>
    <row r="40" spans="1:16" ht="27.6" x14ac:dyDescent="0.45">
      <c r="A40" s="267" t="s">
        <v>217</v>
      </c>
      <c r="B40" s="265">
        <v>0</v>
      </c>
      <c r="C40" s="266">
        <v>0</v>
      </c>
      <c r="D40" s="266">
        <v>0</v>
      </c>
      <c r="E40" s="256">
        <v>0</v>
      </c>
      <c r="F40" s="256">
        <v>0</v>
      </c>
      <c r="G40" s="266">
        <v>0</v>
      </c>
      <c r="H40" s="266">
        <v>0</v>
      </c>
      <c r="I40" s="266">
        <v>0</v>
      </c>
      <c r="J40" s="266">
        <v>-402.5</v>
      </c>
      <c r="K40" s="268">
        <v>-402.5</v>
      </c>
      <c r="L40" s="266">
        <v>0</v>
      </c>
      <c r="M40" s="266">
        <v>0</v>
      </c>
      <c r="N40" s="266">
        <v>0</v>
      </c>
      <c r="O40" s="266">
        <v>0</v>
      </c>
      <c r="P40" s="268">
        <v>0</v>
      </c>
    </row>
    <row r="41" spans="1:16" x14ac:dyDescent="0.45">
      <c r="A41" s="267" t="s">
        <v>218</v>
      </c>
      <c r="B41" s="324">
        <v>2.8</v>
      </c>
      <c r="C41" s="293">
        <v>0.3</v>
      </c>
      <c r="D41" s="293">
        <v>-0.3</v>
      </c>
      <c r="E41" s="255">
        <v>-1.7</v>
      </c>
      <c r="F41" s="255">
        <v>1.1000000000000001</v>
      </c>
      <c r="G41" s="324">
        <v>9.1</v>
      </c>
      <c r="H41" s="293">
        <v>2.2000000000000002</v>
      </c>
      <c r="I41" s="293">
        <v>4.4000000000000004</v>
      </c>
      <c r="J41" s="293">
        <v>-5.2</v>
      </c>
      <c r="K41" s="264">
        <v>10.5</v>
      </c>
      <c r="L41" s="293">
        <v>0</v>
      </c>
      <c r="M41" s="293">
        <v>-1.2</v>
      </c>
      <c r="N41" s="327">
        <v>-24.3</v>
      </c>
      <c r="O41" s="293">
        <v>1.8</v>
      </c>
      <c r="P41" s="264">
        <v>-23.7</v>
      </c>
    </row>
    <row r="42" spans="1:16" ht="14.1" x14ac:dyDescent="0.5">
      <c r="A42" s="614" t="s">
        <v>323</v>
      </c>
      <c r="B42" s="611">
        <v>-73.900000000000006</v>
      </c>
      <c r="C42" s="612">
        <v>-74.2</v>
      </c>
      <c r="D42" s="612">
        <v>-123.6</v>
      </c>
      <c r="E42" s="613">
        <v>-449.3</v>
      </c>
      <c r="F42" s="613">
        <v>-721</v>
      </c>
      <c r="G42" s="612">
        <v>-92.2</v>
      </c>
      <c r="H42" s="612">
        <v>-43.7</v>
      </c>
      <c r="I42" s="612">
        <v>-70.5</v>
      </c>
      <c r="J42" s="612">
        <v>-537.70000000000005</v>
      </c>
      <c r="K42" s="483">
        <v>-744.1</v>
      </c>
      <c r="L42" s="612">
        <v>-193.9</v>
      </c>
      <c r="M42" s="612">
        <v>-150.6</v>
      </c>
      <c r="N42" s="612">
        <v>-210.9</v>
      </c>
      <c r="O42" s="612">
        <v>-725.5</v>
      </c>
      <c r="P42" s="558">
        <v>-1280.9000000000001</v>
      </c>
    </row>
    <row r="43" spans="1:16" ht="2.5" customHeight="1" x14ac:dyDescent="0.45">
      <c r="A43" s="267"/>
      <c r="B43" s="265"/>
      <c r="C43" s="266"/>
      <c r="D43" s="266"/>
      <c r="E43" s="256"/>
      <c r="F43" s="256"/>
      <c r="H43" s="266"/>
      <c r="I43" s="266"/>
      <c r="J43" s="266"/>
      <c r="K43" s="268"/>
      <c r="L43" s="266"/>
      <c r="M43" s="266"/>
      <c r="N43" s="266"/>
      <c r="O43" s="266"/>
      <c r="P43" s="268"/>
    </row>
    <row r="44" spans="1:16" ht="25.75" customHeight="1" x14ac:dyDescent="0.45">
      <c r="A44" s="379" t="s">
        <v>219</v>
      </c>
      <c r="B44" s="586"/>
      <c r="C44" s="586"/>
      <c r="D44" s="586"/>
      <c r="E44" s="587"/>
      <c r="F44" s="588"/>
      <c r="G44" s="589"/>
      <c r="H44" s="586"/>
      <c r="I44" s="586"/>
      <c r="J44" s="586"/>
      <c r="K44" s="588"/>
      <c r="L44" s="586"/>
      <c r="M44" s="586"/>
      <c r="N44" s="586"/>
      <c r="O44" s="586"/>
      <c r="P44" s="588"/>
    </row>
    <row r="45" spans="1:16" x14ac:dyDescent="0.45">
      <c r="A45" s="267" t="s">
        <v>220</v>
      </c>
      <c r="B45" s="633">
        <v>300</v>
      </c>
      <c r="C45" s="437">
        <v>0</v>
      </c>
      <c r="D45" s="437">
        <v>0</v>
      </c>
      <c r="E45" s="631">
        <v>0</v>
      </c>
      <c r="F45" s="631">
        <v>300</v>
      </c>
      <c r="G45" s="437">
        <v>0</v>
      </c>
      <c r="H45" s="437">
        <v>0</v>
      </c>
      <c r="I45" s="437">
        <v>0</v>
      </c>
      <c r="J45" s="437">
        <v>0</v>
      </c>
      <c r="K45" s="632">
        <v>0</v>
      </c>
      <c r="L45" s="437">
        <v>0</v>
      </c>
      <c r="M45" s="437">
        <v>0</v>
      </c>
      <c r="N45" s="437">
        <v>0</v>
      </c>
      <c r="O45" s="437">
        <v>0</v>
      </c>
      <c r="P45" s="632">
        <v>0</v>
      </c>
    </row>
    <row r="46" spans="1:16" x14ac:dyDescent="0.45">
      <c r="A46" s="267" t="s">
        <v>221</v>
      </c>
      <c r="B46" s="633">
        <v>-300</v>
      </c>
      <c r="C46" s="437">
        <v>0</v>
      </c>
      <c r="D46" s="437">
        <v>0</v>
      </c>
      <c r="E46" s="631">
        <v>0</v>
      </c>
      <c r="F46" s="631">
        <v>-300</v>
      </c>
      <c r="G46" s="437">
        <v>0</v>
      </c>
      <c r="H46" s="437">
        <v>0</v>
      </c>
      <c r="I46" s="437">
        <v>0</v>
      </c>
      <c r="J46" s="437">
        <v>0</v>
      </c>
      <c r="K46" s="632">
        <v>0</v>
      </c>
      <c r="L46" s="437">
        <v>0</v>
      </c>
      <c r="M46" s="437">
        <v>0</v>
      </c>
      <c r="N46" s="437">
        <v>0</v>
      </c>
      <c r="O46" s="437">
        <v>-300</v>
      </c>
      <c r="P46" s="632">
        <v>-300</v>
      </c>
    </row>
    <row r="47" spans="1:16" x14ac:dyDescent="0.45">
      <c r="A47" s="267" t="s">
        <v>222</v>
      </c>
      <c r="B47" s="633">
        <v>507</v>
      </c>
      <c r="C47" s="437">
        <v>1089</v>
      </c>
      <c r="D47" s="437">
        <v>1087</v>
      </c>
      <c r="E47" s="631">
        <v>926</v>
      </c>
      <c r="F47" s="631">
        <v>3609</v>
      </c>
      <c r="G47" s="437">
        <v>331.7</v>
      </c>
      <c r="H47" s="437">
        <v>504</v>
      </c>
      <c r="I47" s="437">
        <v>0</v>
      </c>
      <c r="J47" s="437">
        <v>0</v>
      </c>
      <c r="K47" s="632">
        <v>835.7</v>
      </c>
      <c r="L47" s="437">
        <v>0</v>
      </c>
      <c r="M47" s="437">
        <v>0</v>
      </c>
      <c r="N47" s="437">
        <v>0</v>
      </c>
      <c r="O47" s="437">
        <v>26.6</v>
      </c>
      <c r="P47" s="632">
        <v>26.6</v>
      </c>
    </row>
    <row r="48" spans="1:16" x14ac:dyDescent="0.45">
      <c r="A48" s="267" t="s">
        <v>223</v>
      </c>
      <c r="B48" s="633">
        <v>-171</v>
      </c>
      <c r="C48" s="437">
        <v>-1195</v>
      </c>
      <c r="D48" s="437">
        <v>-1265</v>
      </c>
      <c r="E48" s="631">
        <v>-978</v>
      </c>
      <c r="F48" s="631">
        <v>-3609</v>
      </c>
      <c r="G48" s="437">
        <v>-331.7</v>
      </c>
      <c r="H48" s="437">
        <v>-53</v>
      </c>
      <c r="I48" s="437">
        <v>-451</v>
      </c>
      <c r="J48" s="437">
        <v>0</v>
      </c>
      <c r="K48" s="632">
        <v>-835.7</v>
      </c>
      <c r="L48" s="437">
        <v>0</v>
      </c>
      <c r="M48" s="437">
        <v>0</v>
      </c>
      <c r="N48" s="437">
        <v>0</v>
      </c>
      <c r="O48" s="437">
        <v>0</v>
      </c>
      <c r="P48" s="632">
        <v>0</v>
      </c>
    </row>
    <row r="49" spans="1:16" x14ac:dyDescent="0.45">
      <c r="A49" s="267" t="s">
        <v>224</v>
      </c>
      <c r="B49" s="633">
        <v>0</v>
      </c>
      <c r="C49" s="437">
        <v>0</v>
      </c>
      <c r="D49" s="437">
        <v>0</v>
      </c>
      <c r="E49" s="631">
        <v>0</v>
      </c>
      <c r="F49" s="631">
        <v>0</v>
      </c>
      <c r="G49" s="437">
        <v>0</v>
      </c>
      <c r="H49" s="437">
        <v>0</v>
      </c>
      <c r="I49" s="437">
        <v>0</v>
      </c>
      <c r="J49" s="437">
        <v>-499.7</v>
      </c>
      <c r="K49" s="632">
        <v>-499.7</v>
      </c>
      <c r="L49" s="437">
        <v>0</v>
      </c>
      <c r="M49" s="437">
        <v>0</v>
      </c>
      <c r="N49" s="437">
        <v>0</v>
      </c>
      <c r="O49" s="437">
        <v>0</v>
      </c>
      <c r="P49" s="632">
        <v>0</v>
      </c>
    </row>
    <row r="50" spans="1:16" ht="27.6" x14ac:dyDescent="0.45">
      <c r="A50" s="267" t="s">
        <v>225</v>
      </c>
      <c r="B50" s="633">
        <v>0</v>
      </c>
      <c r="C50" s="437">
        <v>0</v>
      </c>
      <c r="D50" s="437">
        <v>0</v>
      </c>
      <c r="E50" s="631">
        <v>0</v>
      </c>
      <c r="F50" s="631">
        <v>0</v>
      </c>
      <c r="G50" s="437">
        <v>0</v>
      </c>
      <c r="H50" s="437">
        <v>0</v>
      </c>
      <c r="I50" s="437">
        <v>0</v>
      </c>
      <c r="J50" s="437">
        <v>393.7</v>
      </c>
      <c r="K50" s="632">
        <v>393.7</v>
      </c>
      <c r="L50" s="437">
        <v>0</v>
      </c>
      <c r="M50" s="437">
        <v>0</v>
      </c>
      <c r="N50" s="437">
        <v>0</v>
      </c>
      <c r="O50" s="437">
        <v>0</v>
      </c>
      <c r="P50" s="632">
        <v>0</v>
      </c>
    </row>
    <row r="51" spans="1:16" x14ac:dyDescent="0.45">
      <c r="A51" s="267" t="s">
        <v>226</v>
      </c>
      <c r="B51" s="345">
        <v>0</v>
      </c>
      <c r="C51" s="346">
        <v>4.0999999999999996</v>
      </c>
      <c r="D51" s="346">
        <v>1.1000000000000001</v>
      </c>
      <c r="E51" s="329">
        <v>1.5</v>
      </c>
      <c r="F51" s="329">
        <v>6.7</v>
      </c>
      <c r="G51" s="346">
        <v>1.7</v>
      </c>
      <c r="H51" s="346">
        <v>21</v>
      </c>
      <c r="I51" s="346">
        <v>17.600000000000001</v>
      </c>
      <c r="J51" s="346">
        <v>50.3</v>
      </c>
      <c r="K51" s="330">
        <v>90.6</v>
      </c>
      <c r="L51" s="346">
        <v>23.7</v>
      </c>
      <c r="M51" s="346">
        <v>24.8</v>
      </c>
      <c r="N51" s="346">
        <v>22.6</v>
      </c>
      <c r="O51" s="346">
        <v>7.3</v>
      </c>
      <c r="P51" s="330">
        <v>78.400000000000006</v>
      </c>
    </row>
    <row r="52" spans="1:16" x14ac:dyDescent="0.45">
      <c r="A52" s="267" t="s">
        <v>227</v>
      </c>
      <c r="B52" s="345">
        <v>0</v>
      </c>
      <c r="C52" s="346">
        <v>0</v>
      </c>
      <c r="D52" s="346">
        <v>0</v>
      </c>
      <c r="E52" s="329">
        <v>0</v>
      </c>
      <c r="F52" s="329">
        <v>0</v>
      </c>
      <c r="G52" s="346">
        <v>0</v>
      </c>
      <c r="H52" s="346">
        <v>0</v>
      </c>
      <c r="I52" s="346">
        <v>-24.7</v>
      </c>
      <c r="J52" s="346">
        <v>0</v>
      </c>
      <c r="K52" s="330">
        <v>-24.7</v>
      </c>
      <c r="L52" s="346">
        <v>0</v>
      </c>
      <c r="M52" s="346">
        <v>-0.3</v>
      </c>
      <c r="N52" s="346">
        <v>-13.9</v>
      </c>
      <c r="O52" s="346">
        <v>-95.5</v>
      </c>
      <c r="P52" s="330">
        <v>-109.7</v>
      </c>
    </row>
    <row r="53" spans="1:16" x14ac:dyDescent="0.45">
      <c r="A53" s="267" t="s">
        <v>228</v>
      </c>
      <c r="B53" s="345">
        <v>0</v>
      </c>
      <c r="C53" s="346">
        <v>0</v>
      </c>
      <c r="D53" s="346">
        <v>0</v>
      </c>
      <c r="E53" s="329">
        <v>0</v>
      </c>
      <c r="F53" s="329">
        <v>0</v>
      </c>
      <c r="G53" s="346">
        <v>0</v>
      </c>
      <c r="H53" s="346">
        <v>0</v>
      </c>
      <c r="I53" s="346">
        <v>0</v>
      </c>
      <c r="J53" s="346">
        <v>0</v>
      </c>
      <c r="K53" s="330">
        <v>0</v>
      </c>
      <c r="L53" s="346">
        <v>492.3</v>
      </c>
      <c r="M53" s="346">
        <v>0</v>
      </c>
      <c r="N53" s="346">
        <v>0</v>
      </c>
      <c r="O53" s="346">
        <v>0</v>
      </c>
      <c r="P53" s="330">
        <v>492.3</v>
      </c>
    </row>
    <row r="54" spans="1:16" x14ac:dyDescent="0.45">
      <c r="A54" s="267" t="s">
        <v>229</v>
      </c>
      <c r="B54" s="345">
        <v>0</v>
      </c>
      <c r="C54" s="346">
        <v>0</v>
      </c>
      <c r="D54" s="346">
        <v>0</v>
      </c>
      <c r="E54" s="329">
        <v>-110.7</v>
      </c>
      <c r="F54" s="329">
        <v>-110.7</v>
      </c>
      <c r="G54" s="346">
        <v>0</v>
      </c>
      <c r="H54" s="346">
        <v>0</v>
      </c>
      <c r="I54" s="346">
        <v>0</v>
      </c>
      <c r="J54" s="346">
        <v>0</v>
      </c>
      <c r="K54" s="330">
        <v>0</v>
      </c>
      <c r="L54" s="346">
        <v>0</v>
      </c>
      <c r="M54" s="346">
        <v>0</v>
      </c>
      <c r="N54" s="346">
        <v>0</v>
      </c>
      <c r="O54" s="346">
        <v>0</v>
      </c>
      <c r="P54" s="330">
        <v>0</v>
      </c>
    </row>
    <row r="55" spans="1:16" ht="14.65" customHeight="1" x14ac:dyDescent="0.45">
      <c r="A55" s="267" t="s">
        <v>230</v>
      </c>
      <c r="B55" s="345">
        <v>-45.1</v>
      </c>
      <c r="C55" s="346">
        <v>0</v>
      </c>
      <c r="D55" s="346">
        <v>-49</v>
      </c>
      <c r="E55" s="329">
        <v>-51</v>
      </c>
      <c r="F55" s="329">
        <v>-145.1</v>
      </c>
      <c r="G55" s="346">
        <v>-50</v>
      </c>
      <c r="H55" s="346">
        <v>0</v>
      </c>
      <c r="I55" s="346">
        <v>0</v>
      </c>
      <c r="J55" s="346">
        <v>0</v>
      </c>
      <c r="K55" s="330">
        <v>-50</v>
      </c>
      <c r="L55" s="346">
        <v>-61.1</v>
      </c>
      <c r="M55" s="346">
        <v>-27.2</v>
      </c>
      <c r="N55" s="346">
        <v>-100.01</v>
      </c>
      <c r="O55" s="346">
        <v>-180.3</v>
      </c>
      <c r="P55" s="330">
        <v>-368.6</v>
      </c>
    </row>
    <row r="56" spans="1:16" ht="27.6" x14ac:dyDescent="0.45">
      <c r="A56" s="267" t="s">
        <v>231</v>
      </c>
      <c r="B56" s="345">
        <v>-17.2</v>
      </c>
      <c r="C56" s="346">
        <v>-11.3</v>
      </c>
      <c r="D56" s="346">
        <v>-7.6</v>
      </c>
      <c r="E56" s="329">
        <v>-6</v>
      </c>
      <c r="F56" s="329">
        <v>-42.1</v>
      </c>
      <c r="G56" s="346">
        <v>-6.2</v>
      </c>
      <c r="H56" s="346">
        <v>-0.6</v>
      </c>
      <c r="I56" s="346">
        <v>-27.6</v>
      </c>
      <c r="J56" s="346">
        <v>-10.3</v>
      </c>
      <c r="K56" s="330">
        <v>-44.7</v>
      </c>
      <c r="L56" s="346">
        <v>-0.5</v>
      </c>
      <c r="M56" s="346">
        <v>-2.9</v>
      </c>
      <c r="N56" s="346">
        <v>0</v>
      </c>
      <c r="O56" s="346">
        <v>-14.3</v>
      </c>
      <c r="P56" s="330">
        <v>-17.7</v>
      </c>
    </row>
    <row r="57" spans="1:16" x14ac:dyDescent="0.45">
      <c r="A57" s="267" t="s">
        <v>232</v>
      </c>
      <c r="B57" s="345">
        <v>-9.1999999999999993</v>
      </c>
      <c r="C57" s="346">
        <v>-0.4</v>
      </c>
      <c r="D57" s="346">
        <v>-6.9</v>
      </c>
      <c r="E57" s="329">
        <v>-1.9</v>
      </c>
      <c r="F57" s="329">
        <v>-18.399999999999999</v>
      </c>
      <c r="G57" s="346">
        <v>-36.9</v>
      </c>
      <c r="H57" s="346">
        <v>-0.5</v>
      </c>
      <c r="I57" s="346">
        <v>-4.3</v>
      </c>
      <c r="J57" s="346">
        <v>-2.1</v>
      </c>
      <c r="K57" s="330">
        <v>-43.8</v>
      </c>
      <c r="L57" s="346">
        <v>-34.9</v>
      </c>
      <c r="M57" s="346">
        <v>-1.4</v>
      </c>
      <c r="N57" s="346">
        <v>-0.6</v>
      </c>
      <c r="O57" s="346">
        <v>-2.1</v>
      </c>
      <c r="P57" s="330">
        <v>-39</v>
      </c>
    </row>
    <row r="58" spans="1:16" x14ac:dyDescent="0.45">
      <c r="A58" s="267" t="s">
        <v>233</v>
      </c>
      <c r="B58" s="345">
        <v>40.799999999999997</v>
      </c>
      <c r="C58" s="346">
        <v>1.2</v>
      </c>
      <c r="D58" s="346">
        <v>4.5</v>
      </c>
      <c r="E58" s="329">
        <v>0</v>
      </c>
      <c r="F58" s="329">
        <v>46.6</v>
      </c>
      <c r="G58" s="346">
        <v>0.6</v>
      </c>
      <c r="H58" s="346">
        <v>0.8</v>
      </c>
      <c r="I58" s="346">
        <v>0.5</v>
      </c>
      <c r="J58" s="346">
        <v>0.3</v>
      </c>
      <c r="K58" s="330">
        <v>2.2000000000000002</v>
      </c>
      <c r="L58" s="346">
        <v>0.1</v>
      </c>
      <c r="M58" s="346">
        <v>0.5</v>
      </c>
      <c r="N58" s="346">
        <v>0.13</v>
      </c>
      <c r="O58" s="346">
        <v>0.21</v>
      </c>
      <c r="P58" s="330">
        <v>0.9</v>
      </c>
    </row>
    <row r="59" spans="1:16" x14ac:dyDescent="0.45">
      <c r="A59" s="267" t="s">
        <v>234</v>
      </c>
      <c r="B59" s="345">
        <v>-1.4</v>
      </c>
      <c r="C59" s="346">
        <v>-1.2</v>
      </c>
      <c r="D59" s="346">
        <v>-1.2</v>
      </c>
      <c r="E59" s="329">
        <v>-0.2</v>
      </c>
      <c r="F59" s="329">
        <v>-4</v>
      </c>
      <c r="G59" s="346">
        <v>-0.5</v>
      </c>
      <c r="H59" s="346">
        <v>-0.6</v>
      </c>
      <c r="I59" s="346">
        <v>-1.3</v>
      </c>
      <c r="J59" s="346">
        <v>-1.9</v>
      </c>
      <c r="K59" s="330">
        <v>-4.3</v>
      </c>
      <c r="L59" s="346">
        <v>-2.7</v>
      </c>
      <c r="M59" s="346">
        <v>-0.7</v>
      </c>
      <c r="N59" s="346">
        <v>-0.65</v>
      </c>
      <c r="O59" s="346">
        <v>-0.5</v>
      </c>
      <c r="P59" s="330">
        <v>-4.5999999999999996</v>
      </c>
    </row>
    <row r="60" spans="1:16" ht="27.6" x14ac:dyDescent="0.45">
      <c r="A60" s="267" t="s">
        <v>235</v>
      </c>
      <c r="B60" s="633">
        <v>0</v>
      </c>
      <c r="C60" s="437">
        <v>0</v>
      </c>
      <c r="D60" s="437">
        <v>0</v>
      </c>
      <c r="E60" s="631">
        <v>0</v>
      </c>
      <c r="F60" s="631">
        <v>0</v>
      </c>
      <c r="G60" s="437">
        <v>0</v>
      </c>
      <c r="H60" s="437">
        <v>0</v>
      </c>
      <c r="I60" s="437">
        <v>0</v>
      </c>
      <c r="J60" s="437">
        <v>0</v>
      </c>
      <c r="K60" s="632">
        <v>0</v>
      </c>
      <c r="L60" s="437">
        <v>0</v>
      </c>
      <c r="M60" s="437">
        <v>0</v>
      </c>
      <c r="N60" s="437">
        <v>0</v>
      </c>
      <c r="O60" s="346">
        <v>-205.11</v>
      </c>
      <c r="P60" s="330">
        <v>-205.1</v>
      </c>
    </row>
    <row r="61" spans="1:16" x14ac:dyDescent="0.45">
      <c r="A61" s="267" t="s">
        <v>236</v>
      </c>
      <c r="B61" s="633">
        <v>0</v>
      </c>
      <c r="C61" s="437">
        <v>0</v>
      </c>
      <c r="D61" s="437">
        <v>0</v>
      </c>
      <c r="E61" s="631">
        <v>0</v>
      </c>
      <c r="F61" s="631">
        <v>0</v>
      </c>
      <c r="G61" s="437">
        <v>0</v>
      </c>
      <c r="H61" s="437">
        <v>0</v>
      </c>
      <c r="I61" s="437">
        <v>0</v>
      </c>
      <c r="J61" s="437">
        <v>0</v>
      </c>
      <c r="K61" s="632">
        <v>0</v>
      </c>
      <c r="L61" s="437">
        <v>0</v>
      </c>
      <c r="M61" s="437">
        <v>0</v>
      </c>
      <c r="N61" s="437">
        <v>0</v>
      </c>
      <c r="O61" s="346">
        <v>0</v>
      </c>
      <c r="P61" s="330">
        <v>0</v>
      </c>
    </row>
    <row r="62" spans="1:16" x14ac:dyDescent="0.45">
      <c r="A62" s="267" t="s">
        <v>237</v>
      </c>
      <c r="B62" s="633">
        <v>0</v>
      </c>
      <c r="C62" s="437">
        <v>0</v>
      </c>
      <c r="D62" s="437">
        <v>0</v>
      </c>
      <c r="E62" s="631">
        <v>0</v>
      </c>
      <c r="F62" s="631">
        <v>0</v>
      </c>
      <c r="G62" s="437">
        <v>0</v>
      </c>
      <c r="H62" s="437">
        <v>0</v>
      </c>
      <c r="I62" s="437">
        <v>0</v>
      </c>
      <c r="J62" s="437">
        <v>0</v>
      </c>
      <c r="K62" s="632">
        <v>0</v>
      </c>
      <c r="L62" s="437">
        <v>0</v>
      </c>
      <c r="M62" s="437">
        <v>0</v>
      </c>
      <c r="N62" s="437">
        <v>0</v>
      </c>
      <c r="O62" s="437">
        <v>0</v>
      </c>
      <c r="P62" s="632">
        <v>0</v>
      </c>
    </row>
    <row r="63" spans="1:16" x14ac:dyDescent="0.45">
      <c r="A63" s="267" t="s">
        <v>238</v>
      </c>
      <c r="B63" s="345">
        <v>0</v>
      </c>
      <c r="C63" s="346">
        <v>0</v>
      </c>
      <c r="D63" s="346">
        <v>0</v>
      </c>
      <c r="E63" s="329">
        <v>0</v>
      </c>
      <c r="F63" s="329">
        <v>0</v>
      </c>
      <c r="G63" s="346">
        <v>0</v>
      </c>
      <c r="H63" s="346">
        <v>0</v>
      </c>
      <c r="I63" s="346">
        <v>0</v>
      </c>
      <c r="J63" s="346">
        <v>0</v>
      </c>
      <c r="K63" s="330">
        <v>0</v>
      </c>
      <c r="L63" s="346">
        <v>0</v>
      </c>
      <c r="M63" s="346">
        <v>0</v>
      </c>
      <c r="N63" s="346">
        <v>0</v>
      </c>
      <c r="O63" s="346">
        <v>0</v>
      </c>
      <c r="P63" s="330">
        <v>0</v>
      </c>
    </row>
    <row r="64" spans="1:16" x14ac:dyDescent="0.45">
      <c r="A64" s="267" t="s">
        <v>239</v>
      </c>
      <c r="B64" s="345">
        <v>0</v>
      </c>
      <c r="C64" s="346">
        <v>0</v>
      </c>
      <c r="D64" s="346">
        <v>0</v>
      </c>
      <c r="E64" s="329">
        <v>0</v>
      </c>
      <c r="F64" s="329">
        <v>0</v>
      </c>
      <c r="G64" s="346">
        <v>0</v>
      </c>
      <c r="H64" s="346">
        <v>0</v>
      </c>
      <c r="I64" s="346">
        <v>0</v>
      </c>
      <c r="J64" s="346">
        <v>0</v>
      </c>
      <c r="K64" s="330">
        <v>0</v>
      </c>
      <c r="L64" s="346">
        <v>0</v>
      </c>
      <c r="M64" s="346">
        <v>0</v>
      </c>
      <c r="N64" s="346">
        <v>0</v>
      </c>
      <c r="O64" s="346">
        <v>0</v>
      </c>
      <c r="P64" s="330">
        <v>0</v>
      </c>
    </row>
    <row r="65" spans="1:16363" x14ac:dyDescent="0.45">
      <c r="A65" s="267" t="s">
        <v>240</v>
      </c>
      <c r="B65" s="634">
        <v>-3.9</v>
      </c>
      <c r="C65" s="635">
        <v>-0.5</v>
      </c>
      <c r="D65" s="635">
        <v>-0.7</v>
      </c>
      <c r="E65" s="636">
        <v>0.2</v>
      </c>
      <c r="F65" s="636">
        <v>-5</v>
      </c>
      <c r="G65" s="634">
        <v>-10.1</v>
      </c>
      <c r="H65" s="635">
        <v>-10.8</v>
      </c>
      <c r="I65" s="635">
        <v>-9.1</v>
      </c>
      <c r="J65" s="635">
        <v>-12.1</v>
      </c>
      <c r="K65" s="637">
        <v>-42.1</v>
      </c>
      <c r="L65" s="635">
        <v>-14.9</v>
      </c>
      <c r="M65" s="635">
        <v>-15.7</v>
      </c>
      <c r="N65" s="635">
        <v>-11.8</v>
      </c>
      <c r="O65" s="635">
        <v>-1.6</v>
      </c>
      <c r="P65" s="637">
        <v>-44</v>
      </c>
    </row>
    <row r="66" spans="1:16363" ht="14.1" x14ac:dyDescent="0.5">
      <c r="A66" s="614" t="s">
        <v>324</v>
      </c>
      <c r="B66" s="615">
        <v>300</v>
      </c>
      <c r="C66" s="638">
        <v>-114.1</v>
      </c>
      <c r="D66" s="638">
        <v>-237.8</v>
      </c>
      <c r="E66" s="617">
        <v>-220.1</v>
      </c>
      <c r="F66" s="617">
        <v>-272</v>
      </c>
      <c r="G66" s="638">
        <v>-101.4</v>
      </c>
      <c r="H66" s="638">
        <v>460.3</v>
      </c>
      <c r="I66" s="638">
        <v>-499.9</v>
      </c>
      <c r="J66" s="638">
        <v>-81.8</v>
      </c>
      <c r="K66" s="618">
        <v>-222.8</v>
      </c>
      <c r="L66" s="638">
        <v>402</v>
      </c>
      <c r="M66" s="638">
        <v>-22.9</v>
      </c>
      <c r="N66" s="638">
        <v>-104.2</v>
      </c>
      <c r="O66" s="638">
        <v>-765.5</v>
      </c>
      <c r="P66" s="618">
        <v>-490.6</v>
      </c>
    </row>
    <row r="67" spans="1:16363" ht="27.6" x14ac:dyDescent="0.45">
      <c r="A67" s="267" t="s">
        <v>241</v>
      </c>
      <c r="B67" s="629">
        <v>-9.8000000000000007</v>
      </c>
      <c r="C67" s="440">
        <v>14.5</v>
      </c>
      <c r="D67" s="440">
        <v>-17.399999999999999</v>
      </c>
      <c r="E67" s="630">
        <v>12.1</v>
      </c>
      <c r="F67" s="631">
        <v>-0.6</v>
      </c>
      <c r="G67" s="437">
        <v>-38.6</v>
      </c>
      <c r="H67" s="437">
        <v>11.5</v>
      </c>
      <c r="I67" s="346">
        <v>37.1</v>
      </c>
      <c r="J67" s="346">
        <v>71.599999999999994</v>
      </c>
      <c r="K67" s="632">
        <v>81.599999999999994</v>
      </c>
      <c r="L67" s="346">
        <v>-52.2</v>
      </c>
      <c r="M67" s="437">
        <v>8</v>
      </c>
      <c r="N67" s="437">
        <v>-38.6</v>
      </c>
      <c r="O67" s="346">
        <v>-9.4</v>
      </c>
      <c r="P67" s="632">
        <v>-92.2</v>
      </c>
    </row>
    <row r="68" spans="1:16363" ht="3" customHeight="1" x14ac:dyDescent="0.45">
      <c r="A68" s="267"/>
      <c r="B68" s="609"/>
      <c r="C68" s="333"/>
      <c r="D68" s="333"/>
      <c r="E68" s="334"/>
      <c r="F68" s="334"/>
      <c r="G68" s="324"/>
      <c r="H68" s="293"/>
      <c r="I68" s="293"/>
      <c r="J68" s="293"/>
      <c r="K68" s="335"/>
      <c r="L68" s="293"/>
      <c r="M68" s="293"/>
      <c r="N68" s="293"/>
      <c r="O68" s="293"/>
      <c r="P68" s="335"/>
    </row>
    <row r="69" spans="1:16363" ht="32.4" customHeight="1" x14ac:dyDescent="0.45">
      <c r="A69" s="215" t="s">
        <v>286</v>
      </c>
      <c r="B69" s="615">
        <v>-176.3</v>
      </c>
      <c r="C69" s="616">
        <v>-74.5</v>
      </c>
      <c r="D69" s="616">
        <v>89.2</v>
      </c>
      <c r="E69" s="617">
        <v>391.4</v>
      </c>
      <c r="F69" s="617">
        <v>229.8</v>
      </c>
      <c r="G69" s="616">
        <v>-361</v>
      </c>
      <c r="H69" s="616">
        <v>581.1</v>
      </c>
      <c r="I69" s="616">
        <v>332.9</v>
      </c>
      <c r="J69" s="616">
        <v>392.5</v>
      </c>
      <c r="K69" s="618">
        <v>945.5</v>
      </c>
      <c r="L69" s="616">
        <v>-37.5</v>
      </c>
      <c r="M69" s="616">
        <v>255.1</v>
      </c>
      <c r="N69" s="616">
        <v>619.29999999999995</v>
      </c>
      <c r="O69" s="616">
        <v>-336.4</v>
      </c>
      <c r="P69" s="618">
        <v>500.5</v>
      </c>
    </row>
    <row r="70" spans="1:16363" ht="28.2" x14ac:dyDescent="0.45">
      <c r="A70" s="623" t="s">
        <v>285</v>
      </c>
      <c r="B70" s="624">
        <v>863.9</v>
      </c>
      <c r="C70" s="625">
        <v>687.6</v>
      </c>
      <c r="D70" s="625">
        <v>613.1</v>
      </c>
      <c r="E70" s="626">
        <v>702.3</v>
      </c>
      <c r="F70" s="626">
        <v>863.9</v>
      </c>
      <c r="G70" s="625">
        <v>1093.7</v>
      </c>
      <c r="H70" s="625">
        <v>732.7</v>
      </c>
      <c r="I70" s="625">
        <v>1313.8</v>
      </c>
      <c r="J70" s="625">
        <v>1646.7</v>
      </c>
      <c r="K70" s="627">
        <v>1093.7</v>
      </c>
      <c r="L70" s="625">
        <v>2039.2</v>
      </c>
      <c r="M70" s="625">
        <v>2001.7</v>
      </c>
      <c r="N70" s="625">
        <v>2256.8000000000002</v>
      </c>
      <c r="O70" s="625">
        <v>2876.1</v>
      </c>
      <c r="P70" s="627">
        <v>2039.2</v>
      </c>
    </row>
    <row r="71" spans="1:16363" ht="28.5" thickBot="1" x14ac:dyDescent="0.5">
      <c r="A71" s="628" t="s">
        <v>284</v>
      </c>
      <c r="B71" s="619">
        <v>687.6</v>
      </c>
      <c r="C71" s="620">
        <v>613.1</v>
      </c>
      <c r="D71" s="620">
        <v>702.3</v>
      </c>
      <c r="E71" s="621">
        <v>1093.7</v>
      </c>
      <c r="F71" s="621">
        <v>1093.7</v>
      </c>
      <c r="G71" s="620">
        <v>732.7</v>
      </c>
      <c r="H71" s="620">
        <v>1313.8</v>
      </c>
      <c r="I71" s="620">
        <v>1646.7</v>
      </c>
      <c r="J71" s="620">
        <v>2039.2</v>
      </c>
      <c r="K71" s="622">
        <v>2039.2</v>
      </c>
      <c r="L71" s="620">
        <v>2001.7</v>
      </c>
      <c r="M71" s="620">
        <v>2256.8000000000002</v>
      </c>
      <c r="N71" s="620">
        <v>2876.1</v>
      </c>
      <c r="O71" s="620">
        <v>2539.6999999999998</v>
      </c>
      <c r="P71" s="622">
        <v>2539.6999999999998</v>
      </c>
    </row>
    <row r="72" spans="1:16363" ht="4.5" customHeight="1" thickTop="1" x14ac:dyDescent="0.5">
      <c r="A72" s="320"/>
      <c r="B72" s="265"/>
      <c r="C72" s="266"/>
      <c r="D72" s="266"/>
      <c r="E72" s="256"/>
      <c r="F72" s="256"/>
      <c r="H72" s="266"/>
      <c r="I72" s="266"/>
      <c r="J72" s="266"/>
      <c r="K72" s="268"/>
      <c r="L72" s="266"/>
      <c r="M72" s="266"/>
      <c r="N72" s="266"/>
      <c r="O72" s="266"/>
      <c r="P72" s="268"/>
    </row>
    <row r="73" spans="1:16363" ht="34.5" customHeight="1" x14ac:dyDescent="0.45">
      <c r="A73" s="379" t="s">
        <v>242</v>
      </c>
      <c r="B73" s="586"/>
      <c r="C73" s="586"/>
      <c r="D73" s="586"/>
      <c r="E73" s="587"/>
      <c r="F73" s="588"/>
      <c r="G73" s="589"/>
      <c r="H73" s="586"/>
      <c r="I73" s="586"/>
      <c r="J73" s="586"/>
      <c r="K73" s="588"/>
      <c r="L73" s="586"/>
      <c r="M73" s="586"/>
      <c r="N73" s="586"/>
      <c r="O73" s="586"/>
      <c r="P73" s="588"/>
    </row>
    <row r="74" spans="1:16363" x14ac:dyDescent="0.45">
      <c r="A74" s="321" t="s">
        <v>243</v>
      </c>
      <c r="B74" s="265"/>
      <c r="C74" s="266"/>
      <c r="D74" s="266"/>
      <c r="E74" s="256"/>
      <c r="F74" s="256"/>
      <c r="H74" s="266"/>
      <c r="I74" s="266"/>
      <c r="J74" s="266"/>
      <c r="K74" s="268"/>
      <c r="L74" s="266"/>
      <c r="M74" s="266"/>
      <c r="N74" s="266"/>
      <c r="O74" s="266"/>
      <c r="P74" s="268"/>
    </row>
    <row r="75" spans="1:16363" ht="14.4" thickBot="1" x14ac:dyDescent="0.55000000000000004">
      <c r="A75" s="644" t="s">
        <v>244</v>
      </c>
      <c r="B75" s="650">
        <v>33.6</v>
      </c>
      <c r="C75" s="648">
        <v>12.9</v>
      </c>
      <c r="D75" s="648">
        <v>33.700000000000003</v>
      </c>
      <c r="E75" s="651">
        <v>6.5</v>
      </c>
      <c r="F75" s="651">
        <v>86.7</v>
      </c>
      <c r="G75" s="648">
        <v>27.3</v>
      </c>
      <c r="H75" s="648">
        <v>3.8</v>
      </c>
      <c r="I75" s="646">
        <v>29.3</v>
      </c>
      <c r="J75" s="646">
        <v>7.1</v>
      </c>
      <c r="K75" s="649">
        <v>67.5</v>
      </c>
      <c r="L75" s="646">
        <v>15.1</v>
      </c>
      <c r="M75" s="646">
        <v>1.1000000000000001</v>
      </c>
      <c r="N75" s="646">
        <v>12.92</v>
      </c>
      <c r="O75" s="646">
        <v>11.9</v>
      </c>
      <c r="P75" s="649">
        <v>41.1</v>
      </c>
    </row>
    <row r="76" spans="1:16363" ht="14.7" thickTop="1" thickBot="1" x14ac:dyDescent="0.55000000000000004">
      <c r="A76" s="644" t="s">
        <v>245</v>
      </c>
      <c r="B76" s="645">
        <v>54.2</v>
      </c>
      <c r="C76" s="646">
        <v>154.6</v>
      </c>
      <c r="D76" s="646">
        <v>93.9</v>
      </c>
      <c r="E76" s="647">
        <v>62.3</v>
      </c>
      <c r="F76" s="647">
        <v>365</v>
      </c>
      <c r="G76" s="646">
        <v>-55.9</v>
      </c>
      <c r="H76" s="646">
        <v>2.1</v>
      </c>
      <c r="I76" s="646">
        <v>57.9</v>
      </c>
      <c r="J76" s="648">
        <v>47.6</v>
      </c>
      <c r="K76" s="649">
        <v>51.7</v>
      </c>
      <c r="L76" s="648">
        <v>38.5</v>
      </c>
      <c r="M76" s="648">
        <v>92.7</v>
      </c>
      <c r="N76" s="648">
        <v>89.8</v>
      </c>
      <c r="O76" s="648">
        <v>109.5</v>
      </c>
      <c r="P76" s="649">
        <v>330.5</v>
      </c>
    </row>
    <row r="77" spans="1:16363" ht="14.1" thickTop="1" x14ac:dyDescent="0.45">
      <c r="A77" s="221"/>
      <c r="B77" s="326"/>
      <c r="C77" s="322"/>
      <c r="D77" s="322"/>
      <c r="E77" s="328"/>
      <c r="F77" s="328"/>
      <c r="G77" s="322"/>
      <c r="H77" s="322"/>
      <c r="I77" s="322"/>
      <c r="J77" s="322"/>
      <c r="K77" s="323"/>
      <c r="L77" s="322"/>
      <c r="M77" s="322"/>
      <c r="N77" s="322"/>
      <c r="O77" s="322"/>
      <c r="P77" s="323"/>
    </row>
    <row r="78" spans="1:16363" x14ac:dyDescent="0.45">
      <c r="A78" s="221" t="s">
        <v>246</v>
      </c>
      <c r="B78" s="326">
        <v>0</v>
      </c>
      <c r="C78" s="322">
        <v>0</v>
      </c>
      <c r="D78" s="322">
        <v>0</v>
      </c>
      <c r="E78" s="328">
        <v>0</v>
      </c>
      <c r="F78" s="328">
        <v>0</v>
      </c>
      <c r="G78" s="322">
        <v>0</v>
      </c>
      <c r="H78" s="322">
        <v>0</v>
      </c>
      <c r="I78" s="322">
        <v>0</v>
      </c>
      <c r="J78" s="322">
        <v>0</v>
      </c>
      <c r="K78" s="323">
        <v>0</v>
      </c>
      <c r="L78" s="322">
        <v>0</v>
      </c>
      <c r="M78" s="322">
        <v>0</v>
      </c>
      <c r="N78" s="322">
        <v>0</v>
      </c>
      <c r="O78" s="322">
        <v>0</v>
      </c>
      <c r="P78" s="323">
        <v>0</v>
      </c>
    </row>
    <row r="79" spans="1:16363" x14ac:dyDescent="0.45">
      <c r="A79" s="221" t="s">
        <v>247</v>
      </c>
      <c r="B79" s="326">
        <v>0</v>
      </c>
      <c r="C79" s="322">
        <v>0</v>
      </c>
      <c r="D79" s="322">
        <v>0</v>
      </c>
      <c r="E79" s="328">
        <v>0</v>
      </c>
      <c r="F79" s="328">
        <v>0</v>
      </c>
      <c r="G79" s="322">
        <v>0</v>
      </c>
      <c r="H79" s="322">
        <v>0</v>
      </c>
      <c r="I79" s="322">
        <v>0</v>
      </c>
      <c r="J79" s="322">
        <v>0</v>
      </c>
      <c r="K79" s="323">
        <v>0</v>
      </c>
      <c r="L79" s="322">
        <v>0</v>
      </c>
      <c r="M79" s="322">
        <v>0</v>
      </c>
      <c r="N79" s="322">
        <v>0</v>
      </c>
      <c r="O79" s="322">
        <v>485.4</v>
      </c>
      <c r="P79" s="323">
        <v>485.4</v>
      </c>
    </row>
    <row r="80" spans="1:16363" x14ac:dyDescent="0.45">
      <c r="A80" s="267" t="s">
        <v>248</v>
      </c>
      <c r="B80" s="266"/>
      <c r="C80" s="266"/>
      <c r="D80" s="266"/>
      <c r="E80" s="256"/>
      <c r="F80" s="256"/>
      <c r="H80" s="266"/>
      <c r="I80" s="266"/>
      <c r="J80" s="266"/>
      <c r="K80" s="268"/>
      <c r="L80" s="266"/>
      <c r="M80" s="266"/>
      <c r="N80" s="266"/>
      <c r="O80" s="425">
        <v>774.1</v>
      </c>
      <c r="P80" s="268">
        <v>774.1</v>
      </c>
      <c r="Q80" s="294"/>
      <c r="R80" s="235"/>
      <c r="S80" s="266"/>
      <c r="T80" s="266"/>
      <c r="U80" s="266"/>
      <c r="V80" s="266"/>
      <c r="W80" s="266"/>
      <c r="X80" s="322"/>
      <c r="Y80" s="322"/>
      <c r="Z80" s="322"/>
      <c r="AA80" s="266"/>
      <c r="AB80" s="294"/>
      <c r="AC80" s="266"/>
      <c r="AD80" s="266"/>
      <c r="AE80" s="266"/>
      <c r="AF80" s="266"/>
      <c r="AG80" s="266"/>
      <c r="AH80" s="266"/>
      <c r="AI80" s="266"/>
      <c r="AJ80" s="266"/>
      <c r="AK80" s="266"/>
      <c r="AL80" s="266"/>
      <c r="AM80" s="266"/>
      <c r="AN80" s="322"/>
      <c r="AO80" s="322"/>
      <c r="AP80" s="322"/>
      <c r="AQ80" s="266"/>
      <c r="AR80" s="294"/>
      <c r="AS80" s="266"/>
      <c r="AT80" s="266"/>
      <c r="AU80" s="266"/>
      <c r="AV80" s="266"/>
      <c r="AW80" s="266"/>
      <c r="AX80" s="266"/>
      <c r="AY80" s="266"/>
      <c r="AZ80" s="266"/>
      <c r="BA80" s="266"/>
      <c r="BB80" s="266"/>
      <c r="BC80" s="266"/>
      <c r="BD80" s="322"/>
      <c r="BE80" s="322"/>
      <c r="BF80" s="322"/>
      <c r="BG80" s="266"/>
      <c r="BH80" s="294"/>
      <c r="BI80" s="266"/>
      <c r="BJ80" s="266"/>
      <c r="BK80" s="266"/>
      <c r="BL80" s="266"/>
      <c r="BM80" s="266"/>
      <c r="BN80" s="266"/>
      <c r="BO80" s="266"/>
      <c r="BP80" s="266"/>
      <c r="BQ80" s="266"/>
      <c r="BR80" s="266"/>
      <c r="BS80" s="266"/>
      <c r="BT80" s="322"/>
      <c r="BU80" s="322"/>
      <c r="BV80" s="322"/>
      <c r="BW80" s="266"/>
      <c r="BX80" s="294"/>
      <c r="BY80" s="266"/>
      <c r="BZ80" s="266"/>
      <c r="CA80" s="266"/>
      <c r="CB80" s="266"/>
      <c r="CC80" s="266"/>
      <c r="CD80" s="266"/>
      <c r="CE80" s="266"/>
      <c r="CF80" s="266"/>
      <c r="CG80" s="266"/>
      <c r="CH80" s="266"/>
      <c r="CI80" s="266"/>
      <c r="CJ80" s="322"/>
      <c r="CK80" s="322"/>
      <c r="CL80" s="322"/>
      <c r="CM80" s="266"/>
      <c r="CN80" s="294"/>
      <c r="CO80" s="266"/>
      <c r="CP80" s="266"/>
      <c r="CQ80" s="266"/>
      <c r="CR80" s="266"/>
      <c r="CS80" s="266"/>
      <c r="CT80" s="266"/>
      <c r="CU80" s="266"/>
      <c r="CV80" s="266"/>
      <c r="CW80" s="266"/>
      <c r="CX80" s="266"/>
      <c r="CY80" s="266"/>
      <c r="CZ80" s="322"/>
      <c r="DA80" s="322"/>
      <c r="DB80" s="322"/>
      <c r="DC80" s="266"/>
      <c r="DD80" s="294"/>
      <c r="DE80" s="266"/>
      <c r="DF80" s="266"/>
      <c r="DG80" s="266"/>
      <c r="DH80" s="266"/>
      <c r="DI80" s="266"/>
      <c r="DJ80" s="266"/>
      <c r="DK80" s="266"/>
      <c r="DL80" s="266"/>
      <c r="DM80" s="266"/>
      <c r="DN80" s="266"/>
      <c r="DO80" s="266"/>
      <c r="DP80" s="322"/>
      <c r="DQ80" s="322"/>
      <c r="DR80" s="322"/>
      <c r="DS80" s="266"/>
      <c r="DT80" s="294"/>
      <c r="DU80" s="266"/>
      <c r="DV80" s="266"/>
      <c r="DW80" s="266"/>
      <c r="DX80" s="266"/>
      <c r="DY80" s="266"/>
      <c r="DZ80" s="266"/>
      <c r="EA80" s="266"/>
      <c r="EB80" s="266"/>
      <c r="EC80" s="266"/>
      <c r="ED80" s="266"/>
      <c r="EE80" s="266"/>
      <c r="EF80" s="322"/>
      <c r="EG80" s="322"/>
      <c r="EH80" s="322"/>
      <c r="EI80" s="266"/>
      <c r="EJ80" s="294"/>
      <c r="EK80" s="266"/>
      <c r="EL80" s="266"/>
      <c r="EM80" s="266"/>
      <c r="EN80" s="266"/>
      <c r="EO80" s="266"/>
      <c r="EP80" s="266"/>
      <c r="EQ80" s="266"/>
      <c r="ER80" s="266"/>
      <c r="ES80" s="266"/>
      <c r="ET80" s="266"/>
      <c r="EU80" s="266"/>
      <c r="EV80" s="322"/>
      <c r="EW80" s="322"/>
      <c r="EX80" s="322"/>
      <c r="EY80" s="266"/>
      <c r="EZ80" s="294"/>
      <c r="FA80" s="266"/>
      <c r="FB80" s="266"/>
      <c r="FC80" s="266"/>
      <c r="FD80" s="266"/>
      <c r="FE80" s="266"/>
      <c r="FF80" s="266"/>
      <c r="FG80" s="266"/>
      <c r="FH80" s="266"/>
      <c r="FI80" s="266"/>
      <c r="FJ80" s="266"/>
      <c r="FK80" s="266"/>
      <c r="FL80" s="322"/>
      <c r="FM80" s="322"/>
      <c r="FN80" s="322"/>
      <c r="FO80" s="266"/>
      <c r="FP80" s="294"/>
      <c r="FQ80" s="266"/>
      <c r="FR80" s="266"/>
      <c r="FS80" s="266"/>
      <c r="FT80" s="266"/>
      <c r="FU80" s="266"/>
      <c r="FV80" s="266"/>
      <c r="FW80" s="266"/>
      <c r="FX80" s="266"/>
      <c r="FY80" s="266"/>
      <c r="FZ80" s="266"/>
      <c r="GA80" s="266"/>
      <c r="GB80" s="322"/>
      <c r="GC80" s="322"/>
      <c r="GD80" s="322"/>
      <c r="GE80" s="266"/>
      <c r="GF80" s="294"/>
      <c r="GG80" s="266"/>
      <c r="GH80" s="266"/>
      <c r="GI80" s="266"/>
      <c r="GJ80" s="266"/>
      <c r="GK80" s="266"/>
      <c r="GL80" s="266"/>
      <c r="GM80" s="266"/>
      <c r="GN80" s="266"/>
      <c r="GO80" s="266"/>
      <c r="GP80" s="266"/>
      <c r="GQ80" s="266"/>
      <c r="GR80" s="322"/>
      <c r="GS80" s="322"/>
      <c r="GT80" s="322"/>
      <c r="GU80" s="266"/>
      <c r="GV80" s="294"/>
      <c r="GW80" s="266"/>
      <c r="GX80" s="266"/>
      <c r="GY80" s="266"/>
      <c r="GZ80" s="266"/>
      <c r="HA80" s="266"/>
      <c r="HB80" s="266"/>
      <c r="HC80" s="266"/>
      <c r="HD80" s="266"/>
      <c r="HE80" s="266"/>
      <c r="HF80" s="266"/>
      <c r="HG80" s="266"/>
      <c r="HH80" s="322"/>
      <c r="HI80" s="322"/>
      <c r="HJ80" s="322"/>
      <c r="HK80" s="266"/>
      <c r="HL80" s="294"/>
      <c r="HM80" s="266"/>
      <c r="HN80" s="266"/>
      <c r="HO80" s="266"/>
      <c r="HP80" s="266"/>
      <c r="HQ80" s="266"/>
      <c r="HR80" s="266"/>
      <c r="HS80" s="266"/>
      <c r="HT80" s="266"/>
      <c r="HU80" s="266"/>
      <c r="HV80" s="266"/>
      <c r="HW80" s="266"/>
      <c r="HX80" s="322"/>
      <c r="HY80" s="322"/>
      <c r="HZ80" s="322"/>
      <c r="IA80" s="266"/>
      <c r="IB80" s="294"/>
      <c r="IC80" s="266"/>
      <c r="ID80" s="266"/>
      <c r="IE80" s="266"/>
      <c r="IF80" s="266"/>
      <c r="IG80" s="266"/>
      <c r="IH80" s="266"/>
      <c r="II80" s="266"/>
      <c r="IJ80" s="266"/>
      <c r="IK80" s="266"/>
      <c r="IL80" s="266"/>
      <c r="IM80" s="266"/>
      <c r="IN80" s="322"/>
      <c r="IO80" s="322"/>
      <c r="IP80" s="322"/>
      <c r="IQ80" s="266"/>
      <c r="IR80" s="294"/>
      <c r="IS80" s="266"/>
      <c r="IT80" s="266"/>
      <c r="IU80" s="266"/>
      <c r="IV80" s="266"/>
      <c r="IW80" s="266"/>
      <c r="IX80" s="266"/>
      <c r="IY80" s="266"/>
      <c r="IZ80" s="266"/>
      <c r="JA80" s="266"/>
      <c r="JB80" s="266"/>
      <c r="JC80" s="266"/>
      <c r="JD80" s="322"/>
      <c r="JE80" s="322"/>
      <c r="JF80" s="322"/>
      <c r="JG80" s="266"/>
      <c r="JH80" s="294"/>
      <c r="JI80" s="266"/>
      <c r="JJ80" s="266"/>
      <c r="JK80" s="266"/>
      <c r="JL80" s="266"/>
      <c r="JM80" s="266"/>
      <c r="JN80" s="266"/>
      <c r="JO80" s="266"/>
      <c r="JP80" s="266"/>
      <c r="JQ80" s="266"/>
      <c r="JR80" s="266"/>
      <c r="JS80" s="266"/>
      <c r="JT80" s="322"/>
      <c r="JU80" s="322"/>
      <c r="JV80" s="322"/>
      <c r="JW80" s="266"/>
      <c r="JX80" s="294"/>
      <c r="JY80" s="266"/>
      <c r="JZ80" s="266"/>
      <c r="KA80" s="266"/>
      <c r="KB80" s="266"/>
      <c r="KC80" s="266"/>
      <c r="KD80" s="266"/>
      <c r="KE80" s="266"/>
      <c r="KF80" s="266"/>
      <c r="KG80" s="266"/>
      <c r="KH80" s="266"/>
      <c r="KI80" s="266"/>
      <c r="KJ80" s="322"/>
      <c r="KK80" s="322"/>
      <c r="KL80" s="322"/>
      <c r="KM80" s="266"/>
      <c r="KN80" s="294"/>
      <c r="KO80" s="266"/>
      <c r="KP80" s="266"/>
      <c r="KQ80" s="266"/>
      <c r="KR80" s="266"/>
      <c r="KS80" s="266"/>
      <c r="KT80" s="266"/>
      <c r="KU80" s="266"/>
      <c r="KV80" s="266"/>
      <c r="KW80" s="266"/>
      <c r="KX80" s="266"/>
      <c r="KY80" s="266"/>
      <c r="KZ80" s="322"/>
      <c r="LA80" s="322"/>
      <c r="LB80" s="322"/>
      <c r="LC80" s="266"/>
      <c r="LD80" s="294"/>
      <c r="LE80" s="266"/>
      <c r="LF80" s="266"/>
      <c r="LG80" s="266"/>
      <c r="LH80" s="266"/>
      <c r="LI80" s="266"/>
      <c r="LJ80" s="266"/>
      <c r="LK80" s="266"/>
      <c r="LL80" s="266"/>
      <c r="LM80" s="266"/>
      <c r="LN80" s="266"/>
      <c r="LO80" s="266"/>
      <c r="LP80" s="322"/>
      <c r="LQ80" s="322"/>
      <c r="LR80" s="322"/>
      <c r="LS80" s="266"/>
      <c r="LT80" s="294"/>
      <c r="LU80" s="266"/>
      <c r="LV80" s="266"/>
      <c r="LW80" s="266"/>
      <c r="LX80" s="266"/>
      <c r="LY80" s="266"/>
      <c r="LZ80" s="266"/>
      <c r="MA80" s="266"/>
      <c r="MB80" s="266"/>
      <c r="MC80" s="266"/>
      <c r="MD80" s="266"/>
      <c r="ME80" s="266"/>
      <c r="MF80" s="322"/>
      <c r="MG80" s="322"/>
      <c r="MH80" s="322"/>
      <c r="MI80" s="266"/>
      <c r="MJ80" s="294"/>
      <c r="MK80" s="266"/>
      <c r="ML80" s="266"/>
      <c r="MM80" s="266"/>
      <c r="MN80" s="266"/>
      <c r="MO80" s="266"/>
      <c r="MP80" s="266"/>
      <c r="MQ80" s="266"/>
      <c r="MR80" s="266"/>
      <c r="MS80" s="266"/>
      <c r="MT80" s="266"/>
      <c r="MU80" s="266"/>
      <c r="MV80" s="322"/>
      <c r="MW80" s="322"/>
      <c r="MX80" s="322"/>
      <c r="MY80" s="266"/>
      <c r="MZ80" s="294"/>
      <c r="NA80" s="266"/>
      <c r="NB80" s="266"/>
      <c r="NC80" s="266"/>
      <c r="ND80" s="266"/>
      <c r="NE80" s="266"/>
      <c r="NF80" s="266"/>
      <c r="NG80" s="266"/>
      <c r="NH80" s="266"/>
      <c r="NI80" s="266"/>
      <c r="NJ80" s="266"/>
      <c r="NK80" s="266"/>
      <c r="NL80" s="322"/>
      <c r="NM80" s="322"/>
      <c r="NN80" s="322"/>
      <c r="NO80" s="266"/>
      <c r="NP80" s="294"/>
      <c r="NQ80" s="266"/>
      <c r="NR80" s="266"/>
      <c r="NS80" s="266"/>
      <c r="NT80" s="266"/>
      <c r="NU80" s="266"/>
      <c r="NV80" s="266"/>
      <c r="NW80" s="266"/>
      <c r="NX80" s="266"/>
      <c r="NY80" s="266"/>
      <c r="NZ80" s="266"/>
      <c r="OA80" s="266"/>
      <c r="OB80" s="322"/>
      <c r="OC80" s="322"/>
      <c r="OD80" s="322"/>
      <c r="OE80" s="266"/>
      <c r="OF80" s="294"/>
      <c r="OG80" s="266"/>
      <c r="OH80" s="266"/>
      <c r="OI80" s="266"/>
      <c r="OJ80" s="266"/>
      <c r="OK80" s="266"/>
      <c r="OL80" s="266"/>
      <c r="OM80" s="266"/>
      <c r="ON80" s="266"/>
      <c r="OO80" s="266"/>
      <c r="OP80" s="266"/>
      <c r="OQ80" s="266"/>
      <c r="OR80" s="322"/>
      <c r="OS80" s="322"/>
      <c r="OT80" s="322"/>
      <c r="OU80" s="266"/>
      <c r="OV80" s="294"/>
      <c r="OW80" s="266"/>
      <c r="OX80" s="266"/>
      <c r="OY80" s="266"/>
      <c r="OZ80" s="266"/>
      <c r="PA80" s="266"/>
      <c r="PB80" s="266"/>
      <c r="PC80" s="266"/>
      <c r="PD80" s="266"/>
      <c r="PE80" s="266"/>
      <c r="PF80" s="266"/>
      <c r="PG80" s="266"/>
      <c r="PH80" s="322"/>
      <c r="PI80" s="322"/>
      <c r="PJ80" s="322"/>
      <c r="PK80" s="266"/>
      <c r="PL80" s="294"/>
      <c r="PM80" s="266"/>
      <c r="PN80" s="266"/>
      <c r="PO80" s="266"/>
      <c r="PP80" s="266"/>
      <c r="PQ80" s="266"/>
      <c r="PR80" s="266"/>
      <c r="PS80" s="266"/>
      <c r="PT80" s="266"/>
      <c r="PU80" s="266"/>
      <c r="PV80" s="266"/>
      <c r="PW80" s="266"/>
      <c r="PX80" s="322"/>
      <c r="PY80" s="322"/>
      <c r="PZ80" s="322"/>
      <c r="QA80" s="266"/>
      <c r="QB80" s="294"/>
      <c r="QC80" s="266"/>
      <c r="QD80" s="266"/>
      <c r="QE80" s="266"/>
      <c r="QF80" s="266"/>
      <c r="QG80" s="266"/>
      <c r="QH80" s="266"/>
      <c r="QI80" s="266"/>
      <c r="QJ80" s="266"/>
      <c r="QK80" s="266"/>
      <c r="QL80" s="266"/>
      <c r="QM80" s="266"/>
      <c r="QN80" s="322"/>
      <c r="QO80" s="322"/>
      <c r="QP80" s="322"/>
      <c r="QQ80" s="266"/>
      <c r="QR80" s="294"/>
      <c r="QS80" s="266"/>
      <c r="QT80" s="266"/>
      <c r="QU80" s="266"/>
      <c r="QV80" s="266"/>
      <c r="QW80" s="266"/>
      <c r="QX80" s="266"/>
      <c r="QY80" s="266"/>
      <c r="QZ80" s="266"/>
      <c r="RA80" s="266"/>
      <c r="RB80" s="266"/>
      <c r="RC80" s="266"/>
      <c r="RD80" s="322"/>
      <c r="RE80" s="322"/>
      <c r="RF80" s="322"/>
      <c r="RG80" s="266"/>
      <c r="RH80" s="294"/>
      <c r="RI80" s="266"/>
      <c r="RJ80" s="266"/>
      <c r="RK80" s="266"/>
      <c r="RL80" s="266"/>
      <c r="RM80" s="266"/>
      <c r="RN80" s="266"/>
      <c r="RO80" s="266"/>
      <c r="RP80" s="266"/>
      <c r="RQ80" s="266"/>
      <c r="RR80" s="266"/>
      <c r="RS80" s="266"/>
      <c r="RT80" s="322"/>
      <c r="RU80" s="322"/>
      <c r="RV80" s="322"/>
      <c r="RW80" s="266"/>
      <c r="RX80" s="294"/>
      <c r="RY80" s="266"/>
      <c r="RZ80" s="266"/>
      <c r="SA80" s="266"/>
      <c r="SB80" s="266"/>
      <c r="SC80" s="266"/>
      <c r="SD80" s="266"/>
      <c r="SE80" s="266"/>
      <c r="SF80" s="266"/>
      <c r="SG80" s="266"/>
      <c r="SH80" s="266"/>
      <c r="SI80" s="266"/>
      <c r="SJ80" s="322"/>
      <c r="SK80" s="322"/>
      <c r="SL80" s="322"/>
      <c r="SM80" s="266"/>
      <c r="SN80" s="294"/>
      <c r="SO80" s="266"/>
      <c r="SP80" s="266"/>
      <c r="SQ80" s="266"/>
      <c r="SR80" s="266"/>
      <c r="SS80" s="266"/>
      <c r="ST80" s="266"/>
      <c r="SU80" s="266"/>
      <c r="SV80" s="266"/>
      <c r="SW80" s="266"/>
      <c r="SX80" s="266"/>
      <c r="SY80" s="266"/>
      <c r="SZ80" s="322"/>
      <c r="TA80" s="322"/>
      <c r="TB80" s="322"/>
      <c r="TC80" s="266"/>
      <c r="TD80" s="294"/>
      <c r="TE80" s="266"/>
      <c r="TF80" s="266"/>
      <c r="TG80" s="266"/>
      <c r="TH80" s="266"/>
      <c r="TI80" s="266"/>
      <c r="TJ80" s="266"/>
      <c r="TK80" s="266"/>
      <c r="TL80" s="266"/>
      <c r="TM80" s="266"/>
      <c r="TN80" s="266"/>
      <c r="TO80" s="266"/>
      <c r="TP80" s="322"/>
      <c r="TQ80" s="322"/>
      <c r="TR80" s="322"/>
      <c r="TS80" s="266"/>
      <c r="TT80" s="294"/>
      <c r="TU80" s="266"/>
      <c r="TV80" s="266"/>
      <c r="TW80" s="266"/>
      <c r="TX80" s="266"/>
      <c r="TY80" s="266"/>
      <c r="TZ80" s="266"/>
      <c r="UA80" s="266"/>
      <c r="UB80" s="266"/>
      <c r="UC80" s="266"/>
      <c r="UD80" s="266"/>
      <c r="UE80" s="266"/>
      <c r="UF80" s="322"/>
      <c r="UG80" s="322"/>
      <c r="UH80" s="322"/>
      <c r="UI80" s="266"/>
      <c r="UJ80" s="294"/>
      <c r="UK80" s="266"/>
      <c r="UL80" s="266"/>
      <c r="UM80" s="266"/>
      <c r="UN80" s="266"/>
      <c r="UO80" s="266"/>
      <c r="UP80" s="266"/>
      <c r="UQ80" s="266"/>
      <c r="UR80" s="266"/>
      <c r="US80" s="266"/>
      <c r="UT80" s="266"/>
      <c r="UU80" s="266"/>
      <c r="UV80" s="322"/>
      <c r="UW80" s="322"/>
      <c r="UX80" s="322"/>
      <c r="UY80" s="266"/>
      <c r="UZ80" s="294"/>
      <c r="VA80" s="266"/>
      <c r="VB80" s="266"/>
      <c r="VC80" s="266"/>
      <c r="VD80" s="266"/>
      <c r="VE80" s="266"/>
      <c r="VF80" s="266"/>
      <c r="VG80" s="266"/>
      <c r="VH80" s="266"/>
      <c r="VI80" s="266"/>
      <c r="VJ80" s="266"/>
      <c r="VK80" s="266"/>
      <c r="VL80" s="322"/>
      <c r="VM80" s="322"/>
      <c r="VN80" s="322"/>
      <c r="VO80" s="266"/>
      <c r="VP80" s="294"/>
      <c r="VQ80" s="266"/>
      <c r="VR80" s="266"/>
      <c r="VS80" s="266"/>
      <c r="VT80" s="266"/>
      <c r="VU80" s="266"/>
      <c r="VV80" s="266"/>
      <c r="VW80" s="266"/>
      <c r="VX80" s="266"/>
      <c r="VY80" s="266"/>
      <c r="VZ80" s="266"/>
      <c r="WA80" s="266"/>
      <c r="WB80" s="322"/>
      <c r="WC80" s="322"/>
      <c r="WD80" s="322"/>
      <c r="WE80" s="266"/>
      <c r="WF80" s="294"/>
      <c r="WG80" s="266"/>
      <c r="WH80" s="266"/>
      <c r="WI80" s="266"/>
      <c r="WJ80" s="266"/>
      <c r="WK80" s="266"/>
      <c r="WL80" s="266"/>
      <c r="WM80" s="266"/>
      <c r="WN80" s="266"/>
      <c r="WO80" s="266"/>
      <c r="WP80" s="266"/>
      <c r="WQ80" s="266"/>
      <c r="WR80" s="322"/>
      <c r="WS80" s="322"/>
      <c r="WT80" s="322"/>
      <c r="WU80" s="266"/>
      <c r="WV80" s="294"/>
      <c r="WW80" s="266"/>
      <c r="WX80" s="266"/>
      <c r="WY80" s="266"/>
      <c r="WZ80" s="266"/>
      <c r="XA80" s="266"/>
      <c r="XB80" s="266"/>
      <c r="XC80" s="266"/>
      <c r="XD80" s="266"/>
      <c r="XE80" s="266"/>
      <c r="XF80" s="266"/>
      <c r="XG80" s="266"/>
      <c r="XH80" s="322"/>
      <c r="XI80" s="322"/>
      <c r="XJ80" s="322"/>
      <c r="XK80" s="266"/>
      <c r="XL80" s="294"/>
      <c r="XM80" s="266"/>
      <c r="XN80" s="266"/>
      <c r="XO80" s="266"/>
      <c r="XP80" s="266"/>
      <c r="XQ80" s="266"/>
      <c r="XR80" s="266"/>
      <c r="XS80" s="266"/>
      <c r="XT80" s="266"/>
      <c r="XU80" s="266"/>
      <c r="XV80" s="266"/>
      <c r="XW80" s="266"/>
      <c r="XX80" s="322"/>
      <c r="XY80" s="322"/>
      <c r="XZ80" s="322"/>
      <c r="YA80" s="266"/>
      <c r="YB80" s="294"/>
      <c r="YC80" s="266"/>
      <c r="YD80" s="266"/>
      <c r="YE80" s="266"/>
      <c r="YF80" s="266"/>
      <c r="YG80" s="266"/>
      <c r="YH80" s="266"/>
      <c r="YI80" s="266"/>
      <c r="YJ80" s="266"/>
      <c r="YK80" s="266"/>
      <c r="YL80" s="266"/>
      <c r="YM80" s="266"/>
      <c r="YN80" s="322"/>
      <c r="YO80" s="322"/>
      <c r="YP80" s="322"/>
      <c r="YQ80" s="266"/>
      <c r="YR80" s="294"/>
      <c r="YS80" s="266"/>
      <c r="YT80" s="266"/>
      <c r="YU80" s="266"/>
      <c r="YV80" s="266"/>
      <c r="YW80" s="266"/>
      <c r="YX80" s="266"/>
      <c r="YY80" s="266"/>
      <c r="YZ80" s="266"/>
      <c r="ZA80" s="266"/>
      <c r="ZB80" s="266"/>
      <c r="ZC80" s="266"/>
      <c r="ZD80" s="322"/>
      <c r="ZE80" s="322"/>
      <c r="ZF80" s="322"/>
      <c r="ZG80" s="266"/>
      <c r="ZH80" s="294"/>
      <c r="ZI80" s="266"/>
      <c r="ZJ80" s="266"/>
      <c r="ZK80" s="266"/>
      <c r="ZL80" s="266"/>
      <c r="ZM80" s="266"/>
      <c r="ZN80" s="266"/>
      <c r="ZO80" s="266"/>
      <c r="ZP80" s="266"/>
      <c r="ZQ80" s="266"/>
      <c r="ZR80" s="266"/>
      <c r="ZS80" s="266"/>
      <c r="ZT80" s="322"/>
      <c r="ZU80" s="322"/>
      <c r="ZV80" s="322"/>
      <c r="ZW80" s="266"/>
      <c r="ZX80" s="294"/>
      <c r="ZY80" s="266"/>
      <c r="ZZ80" s="266"/>
      <c r="AAA80" s="266"/>
      <c r="AAB80" s="266"/>
      <c r="AAC80" s="266"/>
      <c r="AAD80" s="266"/>
      <c r="AAE80" s="266"/>
      <c r="AAF80" s="266"/>
      <c r="AAG80" s="266"/>
      <c r="AAH80" s="266"/>
      <c r="AAI80" s="266"/>
      <c r="AAJ80" s="322"/>
      <c r="AAK80" s="322"/>
      <c r="AAL80" s="322"/>
      <c r="AAM80" s="266"/>
      <c r="AAN80" s="294"/>
      <c r="AAO80" s="266"/>
      <c r="AAP80" s="266"/>
      <c r="AAQ80" s="266"/>
      <c r="AAR80" s="266"/>
      <c r="AAS80" s="266"/>
      <c r="AAT80" s="266"/>
      <c r="AAU80" s="266"/>
      <c r="AAV80" s="266"/>
      <c r="AAW80" s="266"/>
      <c r="AAX80" s="266"/>
      <c r="AAY80" s="266"/>
      <c r="AAZ80" s="322"/>
      <c r="ABA80" s="322"/>
      <c r="ABB80" s="322"/>
      <c r="ABC80" s="266"/>
      <c r="ABD80" s="294"/>
      <c r="ABE80" s="266"/>
      <c r="ABF80" s="266"/>
      <c r="ABG80" s="266"/>
      <c r="ABH80" s="266"/>
      <c r="ABI80" s="266"/>
      <c r="ABJ80" s="266"/>
      <c r="ABK80" s="266"/>
      <c r="ABL80" s="266"/>
      <c r="ABM80" s="266"/>
      <c r="ABN80" s="266"/>
      <c r="ABO80" s="266"/>
      <c r="ABP80" s="322"/>
      <c r="ABQ80" s="322"/>
      <c r="ABR80" s="322"/>
      <c r="ABS80" s="266"/>
      <c r="ABT80" s="294"/>
      <c r="ABU80" s="266"/>
      <c r="ABV80" s="266"/>
      <c r="ABW80" s="266"/>
      <c r="ABX80" s="266"/>
      <c r="ABY80" s="266"/>
      <c r="ABZ80" s="266"/>
      <c r="ACA80" s="266"/>
      <c r="ACB80" s="266"/>
      <c r="ACC80" s="266"/>
      <c r="ACD80" s="266"/>
      <c r="ACE80" s="266"/>
      <c r="ACF80" s="322"/>
      <c r="ACG80" s="322"/>
      <c r="ACH80" s="322"/>
      <c r="ACI80" s="266"/>
      <c r="ACJ80" s="294"/>
      <c r="ACK80" s="266"/>
      <c r="ACL80" s="266"/>
      <c r="ACM80" s="266"/>
      <c r="ACN80" s="266"/>
      <c r="ACO80" s="266"/>
      <c r="ACP80" s="266"/>
      <c r="ACQ80" s="266"/>
      <c r="ACR80" s="266"/>
      <c r="ACS80" s="266"/>
      <c r="ACT80" s="266"/>
      <c r="ACU80" s="266"/>
      <c r="ACV80" s="322"/>
      <c r="ACW80" s="322"/>
      <c r="ACX80" s="322"/>
      <c r="ACY80" s="266"/>
      <c r="ACZ80" s="294"/>
      <c r="ADA80" s="266"/>
      <c r="ADB80" s="266"/>
      <c r="ADC80" s="266"/>
      <c r="ADD80" s="266"/>
      <c r="ADE80" s="266"/>
      <c r="ADF80" s="266"/>
      <c r="ADG80" s="266"/>
      <c r="ADH80" s="266"/>
      <c r="ADI80" s="266"/>
      <c r="ADJ80" s="266"/>
      <c r="ADK80" s="266"/>
      <c r="ADL80" s="322"/>
      <c r="ADM80" s="322"/>
      <c r="ADN80" s="322"/>
      <c r="ADO80" s="266"/>
      <c r="ADP80" s="294"/>
      <c r="ADQ80" s="266"/>
      <c r="ADR80" s="266"/>
      <c r="ADS80" s="266"/>
      <c r="ADT80" s="266"/>
      <c r="ADU80" s="266"/>
      <c r="ADV80" s="266"/>
      <c r="ADW80" s="266"/>
      <c r="ADX80" s="266"/>
      <c r="ADY80" s="266"/>
      <c r="ADZ80" s="266"/>
      <c r="AEA80" s="266"/>
      <c r="AEB80" s="322"/>
      <c r="AEC80" s="322"/>
      <c r="AED80" s="322"/>
      <c r="AEE80" s="266"/>
      <c r="AEF80" s="294"/>
      <c r="AEG80" s="266"/>
      <c r="AEH80" s="266"/>
      <c r="AEI80" s="266"/>
      <c r="AEJ80" s="266"/>
      <c r="AEK80" s="266"/>
      <c r="AEL80" s="266"/>
      <c r="AEM80" s="266"/>
      <c r="AEN80" s="266"/>
      <c r="AEO80" s="266"/>
      <c r="AEP80" s="266"/>
      <c r="AEQ80" s="266"/>
      <c r="AER80" s="322"/>
      <c r="AES80" s="322"/>
      <c r="AET80" s="322"/>
      <c r="AEU80" s="266"/>
      <c r="AEV80" s="294"/>
      <c r="AEW80" s="266"/>
      <c r="AEX80" s="266"/>
      <c r="AEY80" s="266"/>
      <c r="AEZ80" s="266"/>
      <c r="AFA80" s="266"/>
      <c r="AFB80" s="266"/>
      <c r="AFC80" s="266"/>
      <c r="AFD80" s="266"/>
      <c r="AFE80" s="266"/>
      <c r="AFF80" s="266"/>
      <c r="AFG80" s="266"/>
      <c r="AFH80" s="322"/>
      <c r="AFI80" s="322"/>
      <c r="AFJ80" s="322"/>
      <c r="AFK80" s="266"/>
      <c r="AFL80" s="294"/>
      <c r="AFM80" s="266"/>
      <c r="AFN80" s="266"/>
      <c r="AFO80" s="266"/>
      <c r="AFP80" s="266"/>
      <c r="AFQ80" s="266"/>
      <c r="AFR80" s="266"/>
      <c r="AFS80" s="266"/>
      <c r="AFT80" s="266"/>
      <c r="AFU80" s="266"/>
      <c r="AFV80" s="266"/>
      <c r="AFW80" s="266"/>
      <c r="AFX80" s="322"/>
      <c r="AFY80" s="322"/>
      <c r="AFZ80" s="322"/>
      <c r="AGA80" s="266"/>
      <c r="AGB80" s="294"/>
      <c r="AGC80" s="266"/>
      <c r="AGD80" s="266"/>
      <c r="AGE80" s="266"/>
      <c r="AGF80" s="266"/>
      <c r="AGG80" s="266"/>
      <c r="AGH80" s="266"/>
      <c r="AGI80" s="266"/>
      <c r="AGJ80" s="266"/>
      <c r="AGK80" s="266"/>
      <c r="AGL80" s="266"/>
      <c r="AGM80" s="266"/>
      <c r="AGN80" s="322"/>
      <c r="AGO80" s="322"/>
      <c r="AGP80" s="322"/>
      <c r="AGQ80" s="266"/>
      <c r="AGR80" s="294"/>
      <c r="AGS80" s="266"/>
      <c r="AGT80" s="266"/>
      <c r="AGU80" s="266"/>
      <c r="AGV80" s="266"/>
      <c r="AGW80" s="266"/>
      <c r="AGX80" s="266"/>
      <c r="AGY80" s="266"/>
      <c r="AGZ80" s="266"/>
      <c r="AHA80" s="266"/>
      <c r="AHB80" s="266"/>
      <c r="AHC80" s="266"/>
      <c r="AHD80" s="322"/>
      <c r="AHE80" s="322"/>
      <c r="AHF80" s="322"/>
      <c r="AHG80" s="266"/>
      <c r="AHH80" s="294"/>
      <c r="AHI80" s="266"/>
      <c r="AHJ80" s="266"/>
      <c r="AHK80" s="266"/>
      <c r="AHL80" s="266"/>
      <c r="AHM80" s="266"/>
      <c r="AHN80" s="266"/>
      <c r="AHO80" s="266"/>
      <c r="AHP80" s="266"/>
      <c r="AHQ80" s="266"/>
      <c r="AHR80" s="266"/>
      <c r="AHS80" s="266"/>
      <c r="AHT80" s="322"/>
      <c r="AHU80" s="322"/>
      <c r="AHV80" s="322"/>
      <c r="AHW80" s="266"/>
      <c r="AHX80" s="294"/>
      <c r="AHY80" s="266"/>
      <c r="AHZ80" s="266"/>
      <c r="AIA80" s="266"/>
      <c r="AIB80" s="266"/>
      <c r="AIC80" s="266"/>
      <c r="AID80" s="266"/>
      <c r="AIE80" s="266"/>
      <c r="AIF80" s="266"/>
      <c r="AIG80" s="266"/>
      <c r="AIH80" s="266"/>
      <c r="AII80" s="266"/>
      <c r="AIJ80" s="322"/>
      <c r="AIK80" s="322"/>
      <c r="AIL80" s="322"/>
      <c r="AIM80" s="266"/>
      <c r="AIN80" s="294"/>
      <c r="AIO80" s="266"/>
      <c r="AIP80" s="266"/>
      <c r="AIQ80" s="266"/>
      <c r="AIR80" s="266"/>
      <c r="AIS80" s="266"/>
      <c r="AIT80" s="266"/>
      <c r="AIU80" s="266"/>
      <c r="AIV80" s="266"/>
      <c r="AIW80" s="266"/>
      <c r="AIX80" s="266"/>
      <c r="AIY80" s="266"/>
      <c r="AIZ80" s="322"/>
      <c r="AJA80" s="322"/>
      <c r="AJB80" s="322"/>
      <c r="AJC80" s="266"/>
      <c r="AJD80" s="294"/>
      <c r="AJE80" s="266"/>
      <c r="AJF80" s="266"/>
      <c r="AJG80" s="266"/>
      <c r="AJH80" s="266"/>
      <c r="AJI80" s="266"/>
      <c r="AJJ80" s="266"/>
      <c r="AJK80" s="266"/>
      <c r="AJL80" s="266"/>
      <c r="AJM80" s="266"/>
      <c r="AJN80" s="266"/>
      <c r="AJO80" s="266"/>
      <c r="AJP80" s="322"/>
      <c r="AJQ80" s="322"/>
      <c r="AJR80" s="322"/>
      <c r="AJS80" s="266"/>
      <c r="AJT80" s="294"/>
      <c r="AJU80" s="266"/>
      <c r="AJV80" s="266"/>
      <c r="AJW80" s="266"/>
      <c r="AJX80" s="266"/>
      <c r="AJY80" s="266"/>
      <c r="AJZ80" s="266"/>
      <c r="AKA80" s="266"/>
      <c r="AKB80" s="266"/>
      <c r="AKC80" s="266"/>
      <c r="AKD80" s="266"/>
      <c r="AKE80" s="266"/>
      <c r="AKF80" s="322"/>
      <c r="AKG80" s="322"/>
      <c r="AKH80" s="322"/>
      <c r="AKI80" s="266"/>
      <c r="AKJ80" s="294"/>
      <c r="AKK80" s="266"/>
      <c r="AKL80" s="266"/>
      <c r="AKM80" s="266"/>
      <c r="AKN80" s="266"/>
      <c r="AKO80" s="266"/>
      <c r="AKP80" s="266"/>
      <c r="AKQ80" s="266"/>
      <c r="AKR80" s="266"/>
      <c r="AKS80" s="266"/>
      <c r="AKT80" s="266"/>
      <c r="AKU80" s="266"/>
      <c r="AKV80" s="322"/>
      <c r="AKW80" s="322"/>
      <c r="AKX80" s="322"/>
      <c r="AKY80" s="266"/>
      <c r="AKZ80" s="294"/>
      <c r="ALA80" s="266"/>
      <c r="ALB80" s="266"/>
      <c r="ALC80" s="266"/>
      <c r="ALD80" s="266"/>
      <c r="ALE80" s="266"/>
      <c r="ALF80" s="266"/>
      <c r="ALG80" s="266"/>
      <c r="ALH80" s="266"/>
      <c r="ALI80" s="266"/>
      <c r="ALJ80" s="266"/>
      <c r="ALK80" s="266"/>
      <c r="ALL80" s="322"/>
      <c r="ALM80" s="322"/>
      <c r="ALN80" s="322"/>
      <c r="ALO80" s="266"/>
      <c r="ALP80" s="294"/>
      <c r="ALQ80" s="266"/>
      <c r="ALR80" s="266"/>
      <c r="ALS80" s="266"/>
      <c r="ALT80" s="266"/>
      <c r="ALU80" s="266"/>
      <c r="ALV80" s="266"/>
      <c r="ALW80" s="266"/>
      <c r="ALX80" s="266"/>
      <c r="ALY80" s="266"/>
      <c r="ALZ80" s="266"/>
      <c r="AMA80" s="266"/>
      <c r="AMB80" s="322"/>
      <c r="AMC80" s="322"/>
      <c r="AMD80" s="322"/>
      <c r="AME80" s="266"/>
      <c r="AMF80" s="294"/>
      <c r="AMG80" s="266"/>
      <c r="AMH80" s="266"/>
      <c r="AMI80" s="266"/>
      <c r="AMJ80" s="266"/>
      <c r="AMK80" s="266"/>
      <c r="AML80" s="266"/>
      <c r="AMM80" s="266"/>
      <c r="AMN80" s="266"/>
      <c r="AMO80" s="266"/>
      <c r="AMP80" s="266"/>
      <c r="AMQ80" s="266"/>
      <c r="AMR80" s="322"/>
      <c r="AMS80" s="322"/>
      <c r="AMT80" s="322"/>
      <c r="AMU80" s="266"/>
      <c r="AMV80" s="294"/>
      <c r="AMW80" s="266"/>
      <c r="AMX80" s="266"/>
      <c r="AMY80" s="266"/>
      <c r="AMZ80" s="266"/>
      <c r="ANA80" s="266"/>
      <c r="ANB80" s="266"/>
      <c r="ANC80" s="266"/>
      <c r="AND80" s="266"/>
      <c r="ANE80" s="266"/>
      <c r="ANF80" s="266"/>
      <c r="ANG80" s="266"/>
      <c r="ANH80" s="322"/>
      <c r="ANI80" s="322"/>
      <c r="ANJ80" s="322"/>
      <c r="ANK80" s="266"/>
      <c r="ANL80" s="294"/>
      <c r="ANM80" s="266"/>
      <c r="ANN80" s="266"/>
      <c r="ANO80" s="266"/>
      <c r="ANP80" s="266"/>
      <c r="ANQ80" s="266"/>
      <c r="ANR80" s="266"/>
      <c r="ANS80" s="266"/>
      <c r="ANT80" s="266"/>
      <c r="ANU80" s="266"/>
      <c r="ANV80" s="266"/>
      <c r="ANW80" s="266"/>
      <c r="ANX80" s="322"/>
      <c r="ANY80" s="322"/>
      <c r="ANZ80" s="322"/>
      <c r="AOA80" s="266"/>
      <c r="AOB80" s="294"/>
      <c r="AOC80" s="266"/>
      <c r="AOD80" s="266"/>
      <c r="AOE80" s="266"/>
      <c r="AOF80" s="266"/>
      <c r="AOG80" s="266"/>
      <c r="AOH80" s="266"/>
      <c r="AOI80" s="266"/>
      <c r="AOJ80" s="266"/>
      <c r="AOK80" s="266"/>
      <c r="AOL80" s="266"/>
      <c r="AOM80" s="266"/>
      <c r="AON80" s="322"/>
      <c r="AOO80" s="322"/>
      <c r="AOP80" s="322"/>
      <c r="AOQ80" s="266"/>
      <c r="AOR80" s="294"/>
      <c r="AOS80" s="266"/>
      <c r="AOT80" s="266"/>
      <c r="AOU80" s="266"/>
      <c r="AOV80" s="266"/>
      <c r="AOW80" s="266"/>
      <c r="AOX80" s="266"/>
      <c r="AOY80" s="266"/>
      <c r="AOZ80" s="266"/>
      <c r="APA80" s="266"/>
      <c r="APB80" s="266"/>
      <c r="APC80" s="266"/>
      <c r="APD80" s="322"/>
      <c r="APE80" s="322"/>
      <c r="APF80" s="322"/>
      <c r="APG80" s="266"/>
      <c r="APH80" s="294"/>
      <c r="API80" s="266"/>
      <c r="APJ80" s="266"/>
      <c r="APK80" s="266"/>
      <c r="APL80" s="266"/>
      <c r="APM80" s="266"/>
      <c r="APN80" s="266"/>
      <c r="APO80" s="266"/>
      <c r="APP80" s="266"/>
      <c r="APQ80" s="266"/>
      <c r="APR80" s="266"/>
      <c r="APS80" s="266"/>
      <c r="APT80" s="322"/>
      <c r="APU80" s="322"/>
      <c r="APV80" s="322"/>
      <c r="APW80" s="266"/>
      <c r="APX80" s="294"/>
      <c r="APY80" s="266"/>
      <c r="APZ80" s="266"/>
      <c r="AQA80" s="266"/>
      <c r="AQB80" s="266"/>
      <c r="AQC80" s="266"/>
      <c r="AQD80" s="266"/>
      <c r="AQE80" s="266"/>
      <c r="AQF80" s="266"/>
      <c r="AQG80" s="266"/>
      <c r="AQH80" s="266"/>
      <c r="AQI80" s="266"/>
      <c r="AQJ80" s="322"/>
      <c r="AQK80" s="322"/>
      <c r="AQL80" s="322"/>
      <c r="AQM80" s="266"/>
      <c r="AQN80" s="294"/>
      <c r="AQO80" s="266"/>
      <c r="AQP80" s="266"/>
      <c r="AQQ80" s="266"/>
      <c r="AQR80" s="266"/>
      <c r="AQS80" s="266"/>
      <c r="AQT80" s="266"/>
      <c r="AQU80" s="266"/>
      <c r="AQV80" s="266"/>
      <c r="AQW80" s="266"/>
      <c r="AQX80" s="266"/>
      <c r="AQY80" s="266"/>
      <c r="AQZ80" s="322"/>
      <c r="ARA80" s="322"/>
      <c r="ARB80" s="322"/>
      <c r="ARC80" s="266"/>
      <c r="ARD80" s="294"/>
      <c r="ARE80" s="266"/>
      <c r="ARF80" s="266"/>
      <c r="ARG80" s="266"/>
      <c r="ARH80" s="266"/>
      <c r="ARI80" s="266"/>
      <c r="ARJ80" s="266"/>
      <c r="ARK80" s="266"/>
      <c r="ARL80" s="266"/>
      <c r="ARM80" s="266"/>
      <c r="ARN80" s="266"/>
      <c r="ARO80" s="266"/>
      <c r="ARP80" s="322"/>
      <c r="ARQ80" s="322"/>
      <c r="ARR80" s="322"/>
      <c r="ARS80" s="266"/>
      <c r="ART80" s="294"/>
      <c r="ARU80" s="266"/>
      <c r="ARV80" s="266"/>
      <c r="ARW80" s="266"/>
      <c r="ARX80" s="266"/>
      <c r="ARY80" s="266"/>
      <c r="ARZ80" s="266"/>
      <c r="ASA80" s="266"/>
      <c r="ASB80" s="266"/>
      <c r="ASC80" s="266"/>
      <c r="ASD80" s="266"/>
      <c r="ASE80" s="266"/>
      <c r="ASF80" s="322"/>
      <c r="ASG80" s="322"/>
      <c r="ASH80" s="322"/>
      <c r="ASI80" s="266"/>
      <c r="ASJ80" s="294"/>
      <c r="ASK80" s="266"/>
      <c r="ASL80" s="266"/>
      <c r="ASM80" s="266"/>
      <c r="ASN80" s="266"/>
      <c r="ASO80" s="266"/>
      <c r="ASP80" s="266"/>
      <c r="ASQ80" s="266"/>
      <c r="ASR80" s="266"/>
      <c r="ASS80" s="266"/>
      <c r="AST80" s="266"/>
      <c r="ASU80" s="266"/>
      <c r="ASV80" s="322"/>
      <c r="ASW80" s="322"/>
      <c r="ASX80" s="322"/>
      <c r="ASY80" s="266"/>
      <c r="ASZ80" s="294"/>
      <c r="ATA80" s="266"/>
      <c r="ATB80" s="266"/>
      <c r="ATC80" s="266"/>
      <c r="ATD80" s="266"/>
      <c r="ATE80" s="266"/>
      <c r="ATF80" s="266"/>
      <c r="ATG80" s="266"/>
      <c r="ATH80" s="266"/>
      <c r="ATI80" s="266"/>
      <c r="ATJ80" s="266"/>
      <c r="ATK80" s="266"/>
      <c r="ATL80" s="322"/>
      <c r="ATM80" s="322"/>
      <c r="ATN80" s="322"/>
      <c r="ATO80" s="266"/>
      <c r="ATP80" s="294"/>
      <c r="ATQ80" s="266"/>
      <c r="ATR80" s="266"/>
      <c r="ATS80" s="266"/>
      <c r="ATT80" s="266"/>
      <c r="ATU80" s="266"/>
      <c r="ATV80" s="266"/>
      <c r="ATW80" s="266"/>
      <c r="ATX80" s="266"/>
      <c r="ATY80" s="266"/>
      <c r="ATZ80" s="266"/>
      <c r="AUA80" s="266"/>
      <c r="AUB80" s="322"/>
      <c r="AUC80" s="322"/>
      <c r="AUD80" s="322"/>
      <c r="AUE80" s="266"/>
      <c r="AUF80" s="294"/>
      <c r="AUG80" s="266"/>
      <c r="AUH80" s="266"/>
      <c r="AUI80" s="266"/>
      <c r="AUJ80" s="266"/>
      <c r="AUK80" s="266"/>
      <c r="AUL80" s="266"/>
      <c r="AUM80" s="266"/>
      <c r="AUN80" s="266"/>
      <c r="AUO80" s="266"/>
      <c r="AUP80" s="266"/>
      <c r="AUQ80" s="266"/>
      <c r="AUR80" s="322"/>
      <c r="AUS80" s="322"/>
      <c r="AUT80" s="322"/>
      <c r="AUU80" s="266"/>
      <c r="AUV80" s="294"/>
      <c r="AUW80" s="266"/>
      <c r="AUX80" s="266"/>
      <c r="AUY80" s="266"/>
      <c r="AUZ80" s="266"/>
      <c r="AVA80" s="266"/>
      <c r="AVB80" s="266"/>
      <c r="AVC80" s="266"/>
      <c r="AVD80" s="266"/>
      <c r="AVE80" s="266"/>
      <c r="AVF80" s="266"/>
      <c r="AVG80" s="266"/>
      <c r="AVH80" s="322"/>
      <c r="AVI80" s="322"/>
      <c r="AVJ80" s="322"/>
      <c r="AVK80" s="266"/>
      <c r="AVL80" s="294"/>
      <c r="AVM80" s="266"/>
      <c r="AVN80" s="266"/>
      <c r="AVO80" s="266"/>
      <c r="AVP80" s="266"/>
      <c r="AVQ80" s="266"/>
      <c r="AVR80" s="266"/>
      <c r="AVS80" s="266"/>
      <c r="AVT80" s="266"/>
      <c r="AVU80" s="266"/>
      <c r="AVV80" s="266"/>
      <c r="AVW80" s="266"/>
      <c r="AVX80" s="322"/>
      <c r="AVY80" s="322"/>
      <c r="AVZ80" s="322"/>
      <c r="AWA80" s="266"/>
      <c r="AWB80" s="294"/>
      <c r="AWC80" s="266"/>
      <c r="AWD80" s="266"/>
      <c r="AWE80" s="266"/>
      <c r="AWF80" s="266"/>
      <c r="AWG80" s="266"/>
      <c r="AWH80" s="266"/>
      <c r="AWI80" s="266"/>
      <c r="AWJ80" s="266"/>
      <c r="AWK80" s="266"/>
      <c r="AWL80" s="266"/>
      <c r="AWM80" s="266"/>
      <c r="AWN80" s="322"/>
      <c r="AWO80" s="322"/>
      <c r="AWP80" s="322"/>
      <c r="AWQ80" s="266"/>
      <c r="AWR80" s="294"/>
      <c r="AWS80" s="266"/>
      <c r="AWT80" s="266"/>
      <c r="AWU80" s="266"/>
      <c r="AWV80" s="266"/>
      <c r="AWW80" s="266"/>
      <c r="AWX80" s="266"/>
      <c r="AWY80" s="266"/>
      <c r="AWZ80" s="266"/>
      <c r="AXA80" s="266"/>
      <c r="AXB80" s="266"/>
      <c r="AXC80" s="266"/>
      <c r="AXD80" s="322"/>
      <c r="AXE80" s="322"/>
      <c r="AXF80" s="322"/>
      <c r="AXG80" s="266"/>
      <c r="AXH80" s="294"/>
      <c r="AXI80" s="266"/>
      <c r="AXJ80" s="266"/>
      <c r="AXK80" s="266"/>
      <c r="AXL80" s="266"/>
      <c r="AXM80" s="266"/>
      <c r="AXN80" s="266"/>
      <c r="AXO80" s="266"/>
      <c r="AXP80" s="266"/>
      <c r="AXQ80" s="266"/>
      <c r="AXR80" s="266"/>
      <c r="AXS80" s="266"/>
      <c r="AXT80" s="322"/>
      <c r="AXU80" s="322"/>
      <c r="AXV80" s="322"/>
      <c r="AXW80" s="266"/>
      <c r="AXX80" s="294"/>
      <c r="AXY80" s="266"/>
      <c r="AXZ80" s="266"/>
      <c r="AYA80" s="266"/>
      <c r="AYB80" s="266"/>
      <c r="AYC80" s="266"/>
      <c r="AYD80" s="266"/>
      <c r="AYE80" s="266"/>
      <c r="AYF80" s="266"/>
      <c r="AYG80" s="266"/>
      <c r="AYH80" s="266"/>
      <c r="AYI80" s="266"/>
      <c r="AYJ80" s="322"/>
      <c r="AYK80" s="322"/>
      <c r="AYL80" s="322"/>
      <c r="AYM80" s="266"/>
      <c r="AYN80" s="294"/>
      <c r="AYO80" s="266"/>
      <c r="AYP80" s="266"/>
      <c r="AYQ80" s="266"/>
      <c r="AYR80" s="266"/>
      <c r="AYS80" s="266"/>
      <c r="AYT80" s="266"/>
      <c r="AYU80" s="266"/>
      <c r="AYV80" s="266"/>
      <c r="AYW80" s="266"/>
      <c r="AYX80" s="266"/>
      <c r="AYY80" s="266"/>
      <c r="AYZ80" s="322"/>
      <c r="AZA80" s="322"/>
      <c r="AZB80" s="322"/>
      <c r="AZC80" s="266"/>
      <c r="AZD80" s="294"/>
      <c r="AZE80" s="266"/>
      <c r="AZF80" s="266"/>
      <c r="AZG80" s="266"/>
      <c r="AZH80" s="266"/>
      <c r="AZI80" s="266"/>
      <c r="AZJ80" s="266"/>
      <c r="AZK80" s="266"/>
      <c r="AZL80" s="266"/>
      <c r="AZM80" s="266"/>
      <c r="AZN80" s="266"/>
      <c r="AZO80" s="266"/>
      <c r="AZP80" s="322"/>
      <c r="AZQ80" s="322"/>
      <c r="AZR80" s="322"/>
      <c r="AZS80" s="266"/>
      <c r="AZT80" s="294"/>
      <c r="AZU80" s="266"/>
      <c r="AZV80" s="266"/>
      <c r="AZW80" s="266"/>
      <c r="AZX80" s="266"/>
      <c r="AZY80" s="266"/>
      <c r="AZZ80" s="266"/>
      <c r="BAA80" s="266"/>
      <c r="BAB80" s="266"/>
      <c r="BAC80" s="266"/>
      <c r="BAD80" s="266"/>
      <c r="BAE80" s="266"/>
      <c r="BAF80" s="322"/>
      <c r="BAG80" s="322"/>
      <c r="BAH80" s="322"/>
      <c r="BAI80" s="266"/>
      <c r="BAJ80" s="294"/>
      <c r="BAK80" s="266"/>
      <c r="BAL80" s="266"/>
      <c r="BAM80" s="266"/>
      <c r="BAN80" s="266"/>
      <c r="BAO80" s="266"/>
      <c r="BAP80" s="266"/>
      <c r="BAQ80" s="266"/>
      <c r="BAR80" s="266"/>
      <c r="BAS80" s="266"/>
      <c r="BAT80" s="266"/>
      <c r="BAU80" s="266"/>
      <c r="BAV80" s="322"/>
      <c r="BAW80" s="322"/>
      <c r="BAX80" s="322"/>
      <c r="BAY80" s="266"/>
      <c r="BAZ80" s="294"/>
      <c r="BBA80" s="266"/>
      <c r="BBB80" s="266"/>
      <c r="BBC80" s="266"/>
      <c r="BBD80" s="266"/>
      <c r="BBE80" s="266"/>
      <c r="BBF80" s="266"/>
      <c r="BBG80" s="266"/>
      <c r="BBH80" s="266"/>
      <c r="BBI80" s="266"/>
      <c r="BBJ80" s="266"/>
      <c r="BBK80" s="266"/>
      <c r="BBL80" s="322"/>
      <c r="BBM80" s="322"/>
      <c r="BBN80" s="322"/>
      <c r="BBO80" s="266"/>
      <c r="BBP80" s="294"/>
      <c r="BBQ80" s="266"/>
      <c r="BBR80" s="266"/>
      <c r="BBS80" s="266"/>
      <c r="BBT80" s="266"/>
      <c r="BBU80" s="266"/>
      <c r="BBV80" s="266"/>
      <c r="BBW80" s="266"/>
      <c r="BBX80" s="266"/>
      <c r="BBY80" s="266"/>
      <c r="BBZ80" s="266"/>
      <c r="BCA80" s="266"/>
      <c r="BCB80" s="322"/>
      <c r="BCC80" s="322"/>
      <c r="BCD80" s="322"/>
      <c r="BCE80" s="266"/>
      <c r="BCF80" s="294"/>
      <c r="BCG80" s="266"/>
      <c r="BCH80" s="266"/>
      <c r="BCI80" s="266"/>
      <c r="BCJ80" s="266"/>
      <c r="BCK80" s="266"/>
      <c r="BCL80" s="266"/>
      <c r="BCM80" s="266"/>
      <c r="BCN80" s="266"/>
      <c r="BCO80" s="266"/>
      <c r="BCP80" s="266"/>
      <c r="BCQ80" s="266"/>
      <c r="BCR80" s="322"/>
      <c r="BCS80" s="322"/>
      <c r="BCT80" s="322"/>
      <c r="BCU80" s="266"/>
      <c r="BCV80" s="294"/>
      <c r="BCW80" s="266"/>
      <c r="BCX80" s="266"/>
      <c r="BCY80" s="266"/>
      <c r="BCZ80" s="266"/>
      <c r="BDA80" s="266"/>
      <c r="BDB80" s="266"/>
      <c r="BDC80" s="266"/>
      <c r="BDD80" s="266"/>
      <c r="BDE80" s="266"/>
      <c r="BDF80" s="266"/>
      <c r="BDG80" s="266"/>
      <c r="BDH80" s="322"/>
      <c r="BDI80" s="322"/>
      <c r="BDJ80" s="322"/>
      <c r="BDK80" s="266"/>
      <c r="BDL80" s="294"/>
      <c r="BDM80" s="266"/>
      <c r="BDN80" s="266"/>
      <c r="BDO80" s="266"/>
      <c r="BDP80" s="266"/>
      <c r="BDQ80" s="266"/>
      <c r="BDR80" s="266"/>
      <c r="BDS80" s="266"/>
      <c r="BDT80" s="266"/>
      <c r="BDU80" s="266"/>
      <c r="BDV80" s="266"/>
      <c r="BDW80" s="266"/>
      <c r="BDX80" s="322"/>
      <c r="BDY80" s="322"/>
      <c r="BDZ80" s="322"/>
      <c r="BEA80" s="266"/>
      <c r="BEB80" s="294"/>
      <c r="BEC80" s="266"/>
      <c r="BED80" s="266"/>
      <c r="BEE80" s="266"/>
      <c r="BEF80" s="266"/>
      <c r="BEG80" s="266"/>
      <c r="BEH80" s="266"/>
      <c r="BEI80" s="266"/>
      <c r="BEJ80" s="266"/>
      <c r="BEK80" s="266"/>
      <c r="BEL80" s="266"/>
      <c r="BEM80" s="266"/>
      <c r="BEN80" s="322"/>
      <c r="BEO80" s="322"/>
      <c r="BEP80" s="322"/>
      <c r="BEQ80" s="266"/>
      <c r="BER80" s="294"/>
      <c r="BES80" s="266"/>
      <c r="BET80" s="266"/>
      <c r="BEU80" s="266"/>
      <c r="BEV80" s="266"/>
      <c r="BEW80" s="266"/>
      <c r="BEX80" s="266"/>
      <c r="BEY80" s="266"/>
      <c r="BEZ80" s="266"/>
      <c r="BFA80" s="266"/>
      <c r="BFB80" s="266"/>
      <c r="BFC80" s="266"/>
      <c r="BFD80" s="322"/>
      <c r="BFE80" s="322"/>
      <c r="BFF80" s="322"/>
      <c r="BFG80" s="266"/>
      <c r="BFH80" s="294"/>
      <c r="BFI80" s="266"/>
      <c r="BFJ80" s="266"/>
      <c r="BFK80" s="266"/>
      <c r="BFL80" s="266"/>
      <c r="BFM80" s="266"/>
      <c r="BFN80" s="266"/>
      <c r="BFO80" s="266"/>
      <c r="BFP80" s="266"/>
      <c r="BFQ80" s="266"/>
      <c r="BFR80" s="266"/>
      <c r="BFS80" s="266"/>
      <c r="BFT80" s="322"/>
      <c r="BFU80" s="322"/>
      <c r="BFV80" s="322"/>
      <c r="BFW80" s="266"/>
      <c r="BFX80" s="294"/>
      <c r="BFY80" s="266"/>
      <c r="BFZ80" s="266"/>
      <c r="BGA80" s="266"/>
      <c r="BGB80" s="266"/>
      <c r="BGC80" s="266"/>
      <c r="BGD80" s="266"/>
      <c r="BGE80" s="266"/>
      <c r="BGF80" s="266"/>
      <c r="BGG80" s="266"/>
      <c r="BGH80" s="266"/>
      <c r="BGI80" s="266"/>
      <c r="BGJ80" s="322"/>
      <c r="BGK80" s="322"/>
      <c r="BGL80" s="322"/>
      <c r="BGM80" s="266"/>
      <c r="BGN80" s="294"/>
      <c r="BGO80" s="266"/>
      <c r="BGP80" s="266"/>
      <c r="BGQ80" s="266"/>
      <c r="BGR80" s="266"/>
      <c r="BGS80" s="266"/>
      <c r="BGT80" s="266"/>
      <c r="BGU80" s="266"/>
      <c r="BGV80" s="266"/>
      <c r="BGW80" s="266"/>
      <c r="BGX80" s="266"/>
      <c r="BGY80" s="266"/>
      <c r="BGZ80" s="322"/>
      <c r="BHA80" s="322"/>
      <c r="BHB80" s="322"/>
      <c r="BHC80" s="266"/>
      <c r="BHD80" s="294"/>
      <c r="BHE80" s="266"/>
      <c r="BHF80" s="266"/>
      <c r="BHG80" s="266"/>
      <c r="BHH80" s="266"/>
      <c r="BHI80" s="266"/>
      <c r="BHJ80" s="266"/>
      <c r="BHK80" s="266"/>
      <c r="BHL80" s="266"/>
      <c r="BHM80" s="266"/>
      <c r="BHN80" s="266"/>
      <c r="BHO80" s="266"/>
      <c r="BHP80" s="322"/>
      <c r="BHQ80" s="322"/>
      <c r="BHR80" s="322"/>
      <c r="BHS80" s="266"/>
      <c r="BHT80" s="294"/>
      <c r="BHU80" s="266"/>
      <c r="BHV80" s="266"/>
      <c r="BHW80" s="266"/>
      <c r="BHX80" s="266"/>
      <c r="BHY80" s="266"/>
      <c r="BHZ80" s="266"/>
      <c r="BIA80" s="266"/>
      <c r="BIB80" s="266"/>
      <c r="BIC80" s="266"/>
      <c r="BID80" s="266"/>
      <c r="BIE80" s="266"/>
      <c r="BIF80" s="322"/>
      <c r="BIG80" s="322"/>
      <c r="BIH80" s="322"/>
      <c r="BII80" s="266"/>
      <c r="BIJ80" s="294"/>
      <c r="BIK80" s="266"/>
      <c r="BIL80" s="266"/>
      <c r="BIM80" s="266"/>
      <c r="BIN80" s="266"/>
      <c r="BIO80" s="266"/>
      <c r="BIP80" s="266"/>
      <c r="BIQ80" s="266"/>
      <c r="BIR80" s="266"/>
      <c r="BIS80" s="266"/>
      <c r="BIT80" s="266"/>
      <c r="BIU80" s="266"/>
      <c r="BIV80" s="322"/>
      <c r="BIW80" s="322"/>
      <c r="BIX80" s="322"/>
      <c r="BIY80" s="266"/>
      <c r="BIZ80" s="294"/>
      <c r="BJA80" s="266"/>
      <c r="BJB80" s="266"/>
      <c r="BJC80" s="266"/>
      <c r="BJD80" s="266"/>
      <c r="BJE80" s="266"/>
      <c r="BJF80" s="266"/>
      <c r="BJG80" s="266"/>
      <c r="BJH80" s="266"/>
      <c r="BJI80" s="266"/>
      <c r="BJJ80" s="266"/>
      <c r="BJK80" s="266"/>
      <c r="BJL80" s="322"/>
      <c r="BJM80" s="322"/>
      <c r="BJN80" s="322"/>
      <c r="BJO80" s="266"/>
      <c r="BJP80" s="294"/>
      <c r="BJQ80" s="266"/>
      <c r="BJR80" s="266"/>
      <c r="BJS80" s="266"/>
      <c r="BJT80" s="266"/>
      <c r="BJU80" s="266"/>
      <c r="BJV80" s="266"/>
      <c r="BJW80" s="266"/>
      <c r="BJX80" s="266"/>
      <c r="BJY80" s="266"/>
      <c r="BJZ80" s="266"/>
      <c r="BKA80" s="266"/>
      <c r="BKB80" s="322"/>
      <c r="BKC80" s="322"/>
      <c r="BKD80" s="322"/>
      <c r="BKE80" s="266"/>
      <c r="BKF80" s="294"/>
      <c r="BKG80" s="266"/>
      <c r="BKH80" s="266"/>
      <c r="BKI80" s="266"/>
      <c r="BKJ80" s="266"/>
      <c r="BKK80" s="266"/>
      <c r="BKL80" s="266"/>
      <c r="BKM80" s="266"/>
      <c r="BKN80" s="266"/>
      <c r="BKO80" s="266"/>
      <c r="BKP80" s="266"/>
      <c r="BKQ80" s="266"/>
      <c r="BKR80" s="322"/>
      <c r="BKS80" s="322"/>
      <c r="BKT80" s="322"/>
      <c r="BKU80" s="266"/>
      <c r="BKV80" s="294"/>
      <c r="BKW80" s="266"/>
      <c r="BKX80" s="266"/>
      <c r="BKY80" s="266"/>
      <c r="BKZ80" s="266"/>
      <c r="BLA80" s="266"/>
      <c r="BLB80" s="266"/>
      <c r="BLC80" s="266"/>
      <c r="BLD80" s="266"/>
      <c r="BLE80" s="266"/>
      <c r="BLF80" s="266"/>
      <c r="BLG80" s="266"/>
      <c r="BLH80" s="322"/>
      <c r="BLI80" s="322"/>
      <c r="BLJ80" s="322"/>
      <c r="BLK80" s="266"/>
      <c r="BLL80" s="294"/>
      <c r="BLM80" s="266"/>
      <c r="BLN80" s="266"/>
      <c r="BLO80" s="266"/>
      <c r="BLP80" s="266"/>
      <c r="BLQ80" s="266"/>
      <c r="BLR80" s="266"/>
      <c r="BLS80" s="266"/>
      <c r="BLT80" s="266"/>
      <c r="BLU80" s="266"/>
      <c r="BLV80" s="266"/>
      <c r="BLW80" s="266"/>
      <c r="BLX80" s="322"/>
      <c r="BLY80" s="322"/>
      <c r="BLZ80" s="322"/>
      <c r="BMA80" s="266"/>
      <c r="BMB80" s="294"/>
      <c r="BMC80" s="266"/>
      <c r="BMD80" s="266"/>
      <c r="BME80" s="266"/>
      <c r="BMF80" s="266"/>
      <c r="BMG80" s="266"/>
      <c r="BMH80" s="266"/>
      <c r="BMI80" s="266"/>
      <c r="BMJ80" s="266"/>
      <c r="BMK80" s="266"/>
      <c r="BML80" s="266"/>
      <c r="BMM80" s="266"/>
      <c r="BMN80" s="322"/>
      <c r="BMO80" s="322"/>
      <c r="BMP80" s="322"/>
      <c r="BMQ80" s="266"/>
      <c r="BMR80" s="294"/>
      <c r="BMS80" s="266"/>
      <c r="BMT80" s="266"/>
      <c r="BMU80" s="266"/>
      <c r="BMV80" s="266"/>
      <c r="BMW80" s="266"/>
      <c r="BMX80" s="266"/>
      <c r="BMY80" s="266"/>
      <c r="BMZ80" s="266"/>
      <c r="BNA80" s="266"/>
      <c r="BNB80" s="266"/>
      <c r="BNC80" s="266"/>
      <c r="BND80" s="322"/>
      <c r="BNE80" s="322"/>
      <c r="BNF80" s="322"/>
      <c r="BNG80" s="266"/>
      <c r="BNH80" s="294"/>
      <c r="BNI80" s="266"/>
      <c r="BNJ80" s="266"/>
      <c r="BNK80" s="266"/>
      <c r="BNL80" s="266"/>
      <c r="BNM80" s="266"/>
      <c r="BNN80" s="266"/>
      <c r="BNO80" s="266"/>
      <c r="BNP80" s="266"/>
      <c r="BNQ80" s="266"/>
      <c r="BNR80" s="266"/>
      <c r="BNS80" s="266"/>
      <c r="BNT80" s="322"/>
      <c r="BNU80" s="322"/>
      <c r="BNV80" s="322"/>
      <c r="BNW80" s="266"/>
      <c r="BNX80" s="294"/>
      <c r="BNY80" s="266"/>
      <c r="BNZ80" s="266"/>
      <c r="BOA80" s="266"/>
      <c r="BOB80" s="266"/>
      <c r="BOC80" s="266"/>
      <c r="BOD80" s="266"/>
      <c r="BOE80" s="266"/>
      <c r="BOF80" s="266"/>
      <c r="BOG80" s="266"/>
      <c r="BOH80" s="266"/>
      <c r="BOI80" s="266"/>
      <c r="BOJ80" s="322"/>
      <c r="BOK80" s="322"/>
      <c r="BOL80" s="322"/>
      <c r="BOM80" s="266"/>
      <c r="BON80" s="294"/>
      <c r="BOO80" s="266"/>
      <c r="BOP80" s="266"/>
      <c r="BOQ80" s="266"/>
      <c r="BOR80" s="266"/>
      <c r="BOS80" s="266"/>
      <c r="BOT80" s="266"/>
      <c r="BOU80" s="266"/>
      <c r="BOV80" s="266"/>
      <c r="BOW80" s="266"/>
      <c r="BOX80" s="266"/>
      <c r="BOY80" s="266"/>
      <c r="BOZ80" s="322"/>
      <c r="BPA80" s="322"/>
      <c r="BPB80" s="322"/>
      <c r="BPC80" s="266"/>
      <c r="BPD80" s="294"/>
      <c r="BPE80" s="266"/>
      <c r="BPF80" s="266"/>
      <c r="BPG80" s="266"/>
      <c r="BPH80" s="266"/>
      <c r="BPI80" s="266"/>
      <c r="BPJ80" s="266"/>
      <c r="BPK80" s="266"/>
      <c r="BPL80" s="266"/>
      <c r="BPM80" s="266"/>
      <c r="BPN80" s="266"/>
      <c r="BPO80" s="266"/>
      <c r="BPP80" s="322"/>
      <c r="BPQ80" s="322"/>
      <c r="BPR80" s="322"/>
      <c r="BPS80" s="266"/>
      <c r="BPT80" s="294"/>
      <c r="BPU80" s="266"/>
      <c r="BPV80" s="266"/>
      <c r="BPW80" s="266"/>
      <c r="BPX80" s="266"/>
      <c r="BPY80" s="266"/>
      <c r="BPZ80" s="266"/>
      <c r="BQA80" s="266"/>
      <c r="BQB80" s="266"/>
      <c r="BQC80" s="266"/>
      <c r="BQD80" s="266"/>
      <c r="BQE80" s="266"/>
      <c r="BQF80" s="322"/>
      <c r="BQG80" s="322"/>
      <c r="BQH80" s="322"/>
      <c r="BQI80" s="266"/>
      <c r="BQJ80" s="294"/>
      <c r="BQK80" s="266"/>
      <c r="BQL80" s="266"/>
      <c r="BQM80" s="266"/>
      <c r="BQN80" s="266"/>
      <c r="BQO80" s="266"/>
      <c r="BQP80" s="266"/>
      <c r="BQQ80" s="266"/>
      <c r="BQR80" s="266"/>
      <c r="BQS80" s="266"/>
      <c r="BQT80" s="266"/>
      <c r="BQU80" s="266"/>
      <c r="BQV80" s="322"/>
      <c r="BQW80" s="322"/>
      <c r="BQX80" s="322"/>
      <c r="BQY80" s="266"/>
      <c r="BQZ80" s="294"/>
      <c r="BRA80" s="266"/>
      <c r="BRB80" s="266"/>
      <c r="BRC80" s="266"/>
      <c r="BRD80" s="266"/>
      <c r="BRE80" s="266"/>
      <c r="BRF80" s="266"/>
      <c r="BRG80" s="266"/>
      <c r="BRH80" s="266"/>
      <c r="BRI80" s="266"/>
      <c r="BRJ80" s="266"/>
      <c r="BRK80" s="266"/>
      <c r="BRL80" s="322"/>
      <c r="BRM80" s="322"/>
      <c r="BRN80" s="322"/>
      <c r="BRO80" s="266"/>
      <c r="BRP80" s="294"/>
      <c r="BRQ80" s="266"/>
      <c r="BRR80" s="266"/>
      <c r="BRS80" s="266"/>
      <c r="BRT80" s="266"/>
      <c r="BRU80" s="266"/>
      <c r="BRV80" s="266"/>
      <c r="BRW80" s="266"/>
      <c r="BRX80" s="266"/>
      <c r="BRY80" s="266"/>
      <c r="BRZ80" s="266"/>
      <c r="BSA80" s="266"/>
      <c r="BSB80" s="322"/>
      <c r="BSC80" s="322"/>
      <c r="BSD80" s="322"/>
      <c r="BSE80" s="266"/>
      <c r="BSF80" s="294"/>
      <c r="BSG80" s="266"/>
      <c r="BSH80" s="266"/>
      <c r="BSI80" s="266"/>
      <c r="BSJ80" s="266"/>
      <c r="BSK80" s="266"/>
      <c r="BSL80" s="266"/>
      <c r="BSM80" s="266"/>
      <c r="BSN80" s="266"/>
      <c r="BSO80" s="266"/>
      <c r="BSP80" s="266"/>
      <c r="BSQ80" s="266"/>
      <c r="BSR80" s="322"/>
      <c r="BSS80" s="322"/>
      <c r="BST80" s="322"/>
      <c r="BSU80" s="266"/>
      <c r="BSV80" s="294"/>
      <c r="BSW80" s="266"/>
      <c r="BSX80" s="266"/>
      <c r="BSY80" s="266"/>
      <c r="BSZ80" s="266"/>
      <c r="BTA80" s="266"/>
      <c r="BTB80" s="266"/>
      <c r="BTC80" s="266"/>
      <c r="BTD80" s="266"/>
      <c r="BTE80" s="266"/>
      <c r="BTF80" s="266"/>
      <c r="BTG80" s="266"/>
      <c r="BTH80" s="322"/>
      <c r="BTI80" s="322"/>
      <c r="BTJ80" s="322"/>
      <c r="BTK80" s="266"/>
      <c r="BTL80" s="294"/>
      <c r="BTM80" s="266"/>
      <c r="BTN80" s="266"/>
      <c r="BTO80" s="266"/>
      <c r="BTP80" s="266"/>
      <c r="BTQ80" s="266"/>
      <c r="BTR80" s="266"/>
      <c r="BTS80" s="266"/>
      <c r="BTT80" s="266"/>
      <c r="BTU80" s="266"/>
      <c r="BTV80" s="266"/>
      <c r="BTW80" s="266"/>
      <c r="BTX80" s="322"/>
      <c r="BTY80" s="322"/>
      <c r="BTZ80" s="322"/>
      <c r="BUA80" s="266"/>
      <c r="BUB80" s="294"/>
      <c r="BUC80" s="266"/>
      <c r="BUD80" s="266"/>
      <c r="BUE80" s="266"/>
      <c r="BUF80" s="266"/>
      <c r="BUG80" s="266"/>
      <c r="BUH80" s="266"/>
      <c r="BUI80" s="266"/>
      <c r="BUJ80" s="266"/>
      <c r="BUK80" s="266"/>
      <c r="BUL80" s="266"/>
      <c r="BUM80" s="266"/>
      <c r="BUN80" s="322"/>
      <c r="BUO80" s="322"/>
      <c r="BUP80" s="322"/>
      <c r="BUQ80" s="266"/>
      <c r="BUR80" s="294"/>
      <c r="BUS80" s="266"/>
      <c r="BUT80" s="266"/>
      <c r="BUU80" s="266"/>
      <c r="BUV80" s="266"/>
      <c r="BUW80" s="266"/>
      <c r="BUX80" s="266"/>
      <c r="BUY80" s="266"/>
      <c r="BUZ80" s="266"/>
      <c r="BVA80" s="266"/>
      <c r="BVB80" s="266"/>
      <c r="BVC80" s="266"/>
      <c r="BVD80" s="322"/>
      <c r="BVE80" s="322"/>
      <c r="BVF80" s="322"/>
      <c r="BVG80" s="266"/>
      <c r="BVH80" s="294"/>
      <c r="BVI80" s="266"/>
      <c r="BVJ80" s="266"/>
      <c r="BVK80" s="266"/>
      <c r="BVL80" s="266"/>
      <c r="BVM80" s="266"/>
      <c r="BVN80" s="266"/>
      <c r="BVO80" s="266"/>
      <c r="BVP80" s="266"/>
      <c r="BVQ80" s="266"/>
      <c r="BVR80" s="266"/>
      <c r="BVS80" s="266"/>
      <c r="BVT80" s="322"/>
      <c r="BVU80" s="322"/>
      <c r="BVV80" s="322"/>
      <c r="BVW80" s="266"/>
      <c r="BVX80" s="294"/>
      <c r="BVY80" s="266"/>
      <c r="BVZ80" s="266"/>
      <c r="BWA80" s="266"/>
      <c r="BWB80" s="266"/>
      <c r="BWC80" s="266"/>
      <c r="BWD80" s="266"/>
      <c r="BWE80" s="266"/>
      <c r="BWF80" s="266"/>
      <c r="BWG80" s="266"/>
      <c r="BWH80" s="266"/>
      <c r="BWI80" s="266"/>
      <c r="BWJ80" s="322"/>
      <c r="BWK80" s="322"/>
      <c r="BWL80" s="322"/>
      <c r="BWM80" s="266"/>
      <c r="BWN80" s="294"/>
      <c r="BWO80" s="266"/>
      <c r="BWP80" s="266"/>
      <c r="BWQ80" s="266"/>
      <c r="BWR80" s="266"/>
      <c r="BWS80" s="266"/>
      <c r="BWT80" s="266"/>
      <c r="BWU80" s="266"/>
      <c r="BWV80" s="266"/>
      <c r="BWW80" s="266"/>
      <c r="BWX80" s="266"/>
      <c r="BWY80" s="266"/>
      <c r="BWZ80" s="322"/>
      <c r="BXA80" s="322"/>
      <c r="BXB80" s="322"/>
      <c r="BXC80" s="266"/>
      <c r="BXD80" s="294"/>
      <c r="BXE80" s="266"/>
      <c r="BXF80" s="266"/>
      <c r="BXG80" s="266"/>
      <c r="BXH80" s="266"/>
      <c r="BXI80" s="266"/>
      <c r="BXJ80" s="266"/>
      <c r="BXK80" s="266"/>
      <c r="BXL80" s="266"/>
      <c r="BXM80" s="266"/>
      <c r="BXN80" s="266"/>
      <c r="BXO80" s="266"/>
      <c r="BXP80" s="322"/>
      <c r="BXQ80" s="322"/>
      <c r="BXR80" s="322"/>
      <c r="BXS80" s="266"/>
      <c r="BXT80" s="294"/>
      <c r="BXU80" s="266"/>
      <c r="BXV80" s="266"/>
      <c r="BXW80" s="266"/>
      <c r="BXX80" s="266"/>
      <c r="BXY80" s="266"/>
      <c r="BXZ80" s="266"/>
      <c r="BYA80" s="266"/>
      <c r="BYB80" s="266"/>
      <c r="BYC80" s="266"/>
      <c r="BYD80" s="266"/>
      <c r="BYE80" s="266"/>
      <c r="BYF80" s="322"/>
      <c r="BYG80" s="322"/>
      <c r="BYH80" s="322"/>
      <c r="BYI80" s="266"/>
      <c r="BYJ80" s="294"/>
      <c r="BYK80" s="266"/>
      <c r="BYL80" s="266"/>
      <c r="BYM80" s="266"/>
      <c r="BYN80" s="266"/>
      <c r="BYO80" s="266"/>
      <c r="BYP80" s="266"/>
      <c r="BYQ80" s="266"/>
      <c r="BYR80" s="266"/>
      <c r="BYS80" s="266"/>
      <c r="BYT80" s="266"/>
      <c r="BYU80" s="266"/>
      <c r="BYV80" s="322"/>
      <c r="BYW80" s="322"/>
      <c r="BYX80" s="322"/>
      <c r="BYY80" s="266"/>
      <c r="BYZ80" s="294"/>
      <c r="BZA80" s="266"/>
      <c r="BZB80" s="266"/>
      <c r="BZC80" s="266"/>
      <c r="BZD80" s="266"/>
      <c r="BZE80" s="266"/>
      <c r="BZF80" s="266"/>
      <c r="BZG80" s="266"/>
      <c r="BZH80" s="266"/>
      <c r="BZI80" s="266"/>
      <c r="BZJ80" s="266"/>
      <c r="BZK80" s="266"/>
      <c r="BZL80" s="322"/>
      <c r="BZM80" s="322"/>
      <c r="BZN80" s="322"/>
      <c r="BZO80" s="266"/>
      <c r="BZP80" s="294"/>
      <c r="BZQ80" s="266"/>
      <c r="BZR80" s="266"/>
      <c r="BZS80" s="266"/>
      <c r="BZT80" s="266"/>
      <c r="BZU80" s="266"/>
      <c r="BZV80" s="266"/>
      <c r="BZW80" s="266"/>
      <c r="BZX80" s="266"/>
      <c r="BZY80" s="266"/>
      <c r="BZZ80" s="266"/>
      <c r="CAA80" s="266"/>
      <c r="CAB80" s="322"/>
      <c r="CAC80" s="322"/>
      <c r="CAD80" s="322"/>
      <c r="CAE80" s="266"/>
      <c r="CAF80" s="294"/>
      <c r="CAG80" s="266"/>
      <c r="CAH80" s="266"/>
      <c r="CAI80" s="266"/>
      <c r="CAJ80" s="266"/>
      <c r="CAK80" s="266"/>
      <c r="CAL80" s="266"/>
      <c r="CAM80" s="266"/>
      <c r="CAN80" s="266"/>
      <c r="CAO80" s="266"/>
      <c r="CAP80" s="266"/>
      <c r="CAQ80" s="266"/>
      <c r="CAR80" s="322"/>
      <c r="CAS80" s="322"/>
      <c r="CAT80" s="322"/>
      <c r="CAU80" s="266"/>
      <c r="CAV80" s="294"/>
      <c r="CAW80" s="266"/>
      <c r="CAX80" s="266"/>
      <c r="CAY80" s="266"/>
      <c r="CAZ80" s="266"/>
      <c r="CBA80" s="266"/>
      <c r="CBB80" s="266"/>
      <c r="CBC80" s="266"/>
      <c r="CBD80" s="266"/>
      <c r="CBE80" s="266"/>
      <c r="CBF80" s="266"/>
      <c r="CBG80" s="266"/>
      <c r="CBH80" s="322"/>
      <c r="CBI80" s="322"/>
      <c r="CBJ80" s="322"/>
      <c r="CBK80" s="266"/>
      <c r="CBL80" s="294"/>
      <c r="CBM80" s="266"/>
      <c r="CBN80" s="266"/>
      <c r="CBO80" s="266"/>
      <c r="CBP80" s="266"/>
      <c r="CBQ80" s="266"/>
      <c r="CBR80" s="266"/>
      <c r="CBS80" s="266"/>
      <c r="CBT80" s="266"/>
      <c r="CBU80" s="266"/>
      <c r="CBV80" s="266"/>
      <c r="CBW80" s="266"/>
      <c r="CBX80" s="322"/>
      <c r="CBY80" s="322"/>
      <c r="CBZ80" s="322"/>
      <c r="CCA80" s="266"/>
      <c r="CCB80" s="294"/>
      <c r="CCC80" s="266"/>
      <c r="CCD80" s="266"/>
      <c r="CCE80" s="266"/>
      <c r="CCF80" s="266"/>
      <c r="CCG80" s="266"/>
      <c r="CCH80" s="266"/>
      <c r="CCI80" s="266"/>
      <c r="CCJ80" s="266"/>
      <c r="CCK80" s="266"/>
      <c r="CCL80" s="266"/>
      <c r="CCM80" s="266"/>
      <c r="CCN80" s="322"/>
      <c r="CCO80" s="322"/>
      <c r="CCP80" s="322"/>
      <c r="CCQ80" s="266"/>
      <c r="CCR80" s="294"/>
      <c r="CCS80" s="266"/>
      <c r="CCT80" s="266"/>
      <c r="CCU80" s="266"/>
      <c r="CCV80" s="266"/>
      <c r="CCW80" s="266"/>
      <c r="CCX80" s="266"/>
      <c r="CCY80" s="266"/>
      <c r="CCZ80" s="266"/>
      <c r="CDA80" s="266"/>
      <c r="CDB80" s="266"/>
      <c r="CDC80" s="266"/>
      <c r="CDD80" s="322"/>
      <c r="CDE80" s="322"/>
      <c r="CDF80" s="322"/>
      <c r="CDG80" s="266"/>
      <c r="CDH80" s="294"/>
      <c r="CDI80" s="266"/>
      <c r="CDJ80" s="266"/>
      <c r="CDK80" s="266"/>
      <c r="CDL80" s="266"/>
      <c r="CDM80" s="266"/>
      <c r="CDN80" s="266"/>
      <c r="CDO80" s="266"/>
      <c r="CDP80" s="266"/>
      <c r="CDQ80" s="266"/>
      <c r="CDR80" s="266"/>
      <c r="CDS80" s="266"/>
      <c r="CDT80" s="322"/>
      <c r="CDU80" s="322"/>
      <c r="CDV80" s="322"/>
      <c r="CDW80" s="266"/>
      <c r="CDX80" s="294"/>
      <c r="CDY80" s="266"/>
      <c r="CDZ80" s="266"/>
      <c r="CEA80" s="266"/>
      <c r="CEB80" s="266"/>
      <c r="CEC80" s="266"/>
      <c r="CED80" s="266"/>
      <c r="CEE80" s="266"/>
      <c r="CEF80" s="266"/>
      <c r="CEG80" s="266"/>
      <c r="CEH80" s="266"/>
      <c r="CEI80" s="266"/>
      <c r="CEJ80" s="322"/>
      <c r="CEK80" s="322"/>
      <c r="CEL80" s="322"/>
      <c r="CEM80" s="266"/>
      <c r="CEN80" s="294"/>
      <c r="CEO80" s="266"/>
      <c r="CEP80" s="266"/>
      <c r="CEQ80" s="266"/>
      <c r="CER80" s="266"/>
      <c r="CES80" s="266"/>
      <c r="CET80" s="266"/>
      <c r="CEU80" s="266"/>
      <c r="CEV80" s="266"/>
      <c r="CEW80" s="266"/>
      <c r="CEX80" s="266"/>
      <c r="CEY80" s="266"/>
      <c r="CEZ80" s="322"/>
      <c r="CFA80" s="322"/>
      <c r="CFB80" s="322"/>
      <c r="CFC80" s="266"/>
      <c r="CFD80" s="294"/>
      <c r="CFE80" s="266"/>
      <c r="CFF80" s="266"/>
      <c r="CFG80" s="266"/>
      <c r="CFH80" s="266"/>
      <c r="CFI80" s="266"/>
      <c r="CFJ80" s="266"/>
      <c r="CFK80" s="266"/>
      <c r="CFL80" s="266"/>
      <c r="CFM80" s="266"/>
      <c r="CFN80" s="266"/>
      <c r="CFO80" s="266"/>
      <c r="CFP80" s="322"/>
      <c r="CFQ80" s="322"/>
      <c r="CFR80" s="322"/>
      <c r="CFS80" s="266"/>
      <c r="CFT80" s="294"/>
      <c r="CFU80" s="266"/>
      <c r="CFV80" s="266"/>
      <c r="CFW80" s="266"/>
      <c r="CFX80" s="266"/>
      <c r="CFY80" s="266"/>
      <c r="CFZ80" s="266"/>
      <c r="CGA80" s="266"/>
      <c r="CGB80" s="266"/>
      <c r="CGC80" s="266"/>
      <c r="CGD80" s="266"/>
      <c r="CGE80" s="266"/>
      <c r="CGF80" s="322"/>
      <c r="CGG80" s="322"/>
      <c r="CGH80" s="322"/>
      <c r="CGI80" s="266"/>
      <c r="CGJ80" s="294"/>
      <c r="CGK80" s="266"/>
      <c r="CGL80" s="266"/>
      <c r="CGM80" s="266"/>
      <c r="CGN80" s="266"/>
      <c r="CGO80" s="266"/>
      <c r="CGP80" s="266"/>
      <c r="CGQ80" s="266"/>
      <c r="CGR80" s="266"/>
      <c r="CGS80" s="266"/>
      <c r="CGT80" s="266"/>
      <c r="CGU80" s="266"/>
      <c r="CGV80" s="322"/>
      <c r="CGW80" s="322"/>
      <c r="CGX80" s="322"/>
      <c r="CGY80" s="266"/>
      <c r="CGZ80" s="294"/>
      <c r="CHA80" s="266"/>
      <c r="CHB80" s="266"/>
      <c r="CHC80" s="266"/>
      <c r="CHD80" s="266"/>
      <c r="CHE80" s="266"/>
      <c r="CHF80" s="266"/>
      <c r="CHG80" s="266"/>
      <c r="CHH80" s="266"/>
      <c r="CHI80" s="266"/>
      <c r="CHJ80" s="266"/>
      <c r="CHK80" s="266"/>
      <c r="CHL80" s="322"/>
      <c r="CHM80" s="322"/>
      <c r="CHN80" s="322"/>
      <c r="CHO80" s="266"/>
      <c r="CHP80" s="294"/>
      <c r="CHQ80" s="266"/>
      <c r="CHR80" s="266"/>
      <c r="CHS80" s="266"/>
      <c r="CHT80" s="266"/>
      <c r="CHU80" s="266"/>
      <c r="CHV80" s="266"/>
      <c r="CHW80" s="266"/>
      <c r="CHX80" s="266"/>
      <c r="CHY80" s="266"/>
      <c r="CHZ80" s="266"/>
      <c r="CIA80" s="266"/>
      <c r="CIB80" s="322"/>
      <c r="CIC80" s="322"/>
      <c r="CID80" s="322"/>
      <c r="CIE80" s="266"/>
      <c r="CIF80" s="294"/>
      <c r="CIG80" s="266"/>
      <c r="CIH80" s="266"/>
      <c r="CII80" s="266"/>
      <c r="CIJ80" s="266"/>
      <c r="CIK80" s="266"/>
      <c r="CIL80" s="266"/>
      <c r="CIM80" s="266"/>
      <c r="CIN80" s="266"/>
      <c r="CIO80" s="266"/>
      <c r="CIP80" s="266"/>
      <c r="CIQ80" s="266"/>
      <c r="CIR80" s="322"/>
      <c r="CIS80" s="322"/>
      <c r="CIT80" s="322"/>
      <c r="CIU80" s="266"/>
      <c r="CIV80" s="294"/>
      <c r="CIW80" s="266"/>
      <c r="CIX80" s="266"/>
      <c r="CIY80" s="266"/>
      <c r="CIZ80" s="266"/>
      <c r="CJA80" s="266"/>
      <c r="CJB80" s="266"/>
      <c r="CJC80" s="266"/>
      <c r="CJD80" s="266"/>
      <c r="CJE80" s="266"/>
      <c r="CJF80" s="266"/>
      <c r="CJG80" s="266"/>
      <c r="CJH80" s="322"/>
      <c r="CJI80" s="322"/>
      <c r="CJJ80" s="322"/>
      <c r="CJK80" s="266"/>
      <c r="CJL80" s="294"/>
      <c r="CJM80" s="266"/>
      <c r="CJN80" s="266"/>
      <c r="CJO80" s="266"/>
      <c r="CJP80" s="266"/>
      <c r="CJQ80" s="266"/>
      <c r="CJR80" s="266"/>
      <c r="CJS80" s="266"/>
      <c r="CJT80" s="266"/>
      <c r="CJU80" s="266"/>
      <c r="CJV80" s="266"/>
      <c r="CJW80" s="266"/>
      <c r="CJX80" s="322"/>
      <c r="CJY80" s="322"/>
      <c r="CJZ80" s="322"/>
      <c r="CKA80" s="266"/>
      <c r="CKB80" s="294"/>
      <c r="CKC80" s="266"/>
      <c r="CKD80" s="266"/>
      <c r="CKE80" s="266"/>
      <c r="CKF80" s="266"/>
      <c r="CKG80" s="266"/>
      <c r="CKH80" s="266"/>
      <c r="CKI80" s="266"/>
      <c r="CKJ80" s="266"/>
      <c r="CKK80" s="266"/>
      <c r="CKL80" s="266"/>
      <c r="CKM80" s="266"/>
      <c r="CKN80" s="322"/>
      <c r="CKO80" s="322"/>
      <c r="CKP80" s="322"/>
      <c r="CKQ80" s="266"/>
      <c r="CKR80" s="294"/>
      <c r="CKS80" s="266"/>
      <c r="CKT80" s="266"/>
      <c r="CKU80" s="266"/>
      <c r="CKV80" s="266"/>
      <c r="CKW80" s="266"/>
      <c r="CKX80" s="266"/>
      <c r="CKY80" s="266"/>
      <c r="CKZ80" s="266"/>
      <c r="CLA80" s="266"/>
      <c r="CLB80" s="266"/>
      <c r="CLC80" s="266"/>
      <c r="CLD80" s="322"/>
      <c r="CLE80" s="322"/>
      <c r="CLF80" s="322"/>
      <c r="CLG80" s="266"/>
      <c r="CLH80" s="294"/>
      <c r="CLI80" s="266"/>
      <c r="CLJ80" s="266"/>
      <c r="CLK80" s="266"/>
      <c r="CLL80" s="266"/>
      <c r="CLM80" s="266"/>
      <c r="CLN80" s="266"/>
      <c r="CLO80" s="266"/>
      <c r="CLP80" s="266"/>
      <c r="CLQ80" s="266"/>
      <c r="CLR80" s="266"/>
      <c r="CLS80" s="266"/>
      <c r="CLT80" s="322"/>
      <c r="CLU80" s="322"/>
      <c r="CLV80" s="322"/>
      <c r="CLW80" s="266"/>
      <c r="CLX80" s="294"/>
      <c r="CLY80" s="266"/>
      <c r="CLZ80" s="266"/>
      <c r="CMA80" s="266"/>
      <c r="CMB80" s="266"/>
      <c r="CMC80" s="266"/>
      <c r="CMD80" s="266"/>
      <c r="CME80" s="266"/>
      <c r="CMF80" s="266"/>
      <c r="CMG80" s="266"/>
      <c r="CMH80" s="266"/>
      <c r="CMI80" s="266"/>
      <c r="CMJ80" s="322"/>
      <c r="CMK80" s="322"/>
      <c r="CML80" s="322"/>
      <c r="CMM80" s="266"/>
      <c r="CMN80" s="294"/>
      <c r="CMO80" s="266"/>
      <c r="CMP80" s="266"/>
      <c r="CMQ80" s="266"/>
      <c r="CMR80" s="266"/>
      <c r="CMS80" s="266"/>
      <c r="CMT80" s="266"/>
      <c r="CMU80" s="266"/>
      <c r="CMV80" s="266"/>
      <c r="CMW80" s="266"/>
      <c r="CMX80" s="266"/>
      <c r="CMY80" s="266"/>
      <c r="CMZ80" s="322"/>
      <c r="CNA80" s="322"/>
      <c r="CNB80" s="322"/>
      <c r="CNC80" s="266"/>
      <c r="CND80" s="294"/>
      <c r="CNE80" s="266"/>
      <c r="CNF80" s="266"/>
      <c r="CNG80" s="266"/>
      <c r="CNH80" s="266"/>
      <c r="CNI80" s="266"/>
      <c r="CNJ80" s="266"/>
      <c r="CNK80" s="266"/>
      <c r="CNL80" s="266"/>
      <c r="CNM80" s="266"/>
      <c r="CNN80" s="266"/>
      <c r="CNO80" s="266"/>
      <c r="CNP80" s="322"/>
      <c r="CNQ80" s="322"/>
      <c r="CNR80" s="322"/>
      <c r="CNS80" s="266"/>
      <c r="CNT80" s="294"/>
      <c r="CNU80" s="266"/>
      <c r="CNV80" s="266"/>
      <c r="CNW80" s="266"/>
      <c r="CNX80" s="266"/>
      <c r="CNY80" s="266"/>
      <c r="CNZ80" s="266"/>
      <c r="COA80" s="266"/>
      <c r="COB80" s="266"/>
      <c r="COC80" s="266"/>
      <c r="COD80" s="266"/>
      <c r="COE80" s="266"/>
      <c r="COF80" s="322"/>
      <c r="COG80" s="322"/>
      <c r="COH80" s="322"/>
      <c r="COI80" s="266"/>
      <c r="COJ80" s="294"/>
      <c r="COK80" s="266"/>
      <c r="COL80" s="266"/>
      <c r="COM80" s="266"/>
      <c r="CON80" s="266"/>
      <c r="COO80" s="266"/>
      <c r="COP80" s="266"/>
      <c r="COQ80" s="266"/>
      <c r="COR80" s="266"/>
      <c r="COS80" s="266"/>
      <c r="COT80" s="266"/>
      <c r="COU80" s="266"/>
      <c r="COV80" s="322"/>
      <c r="COW80" s="322"/>
      <c r="COX80" s="322"/>
      <c r="COY80" s="266"/>
      <c r="COZ80" s="294"/>
      <c r="CPA80" s="266"/>
      <c r="CPB80" s="266"/>
      <c r="CPC80" s="266"/>
      <c r="CPD80" s="266"/>
      <c r="CPE80" s="266"/>
      <c r="CPF80" s="266"/>
      <c r="CPG80" s="266"/>
      <c r="CPH80" s="266"/>
      <c r="CPI80" s="266"/>
      <c r="CPJ80" s="266"/>
      <c r="CPK80" s="266"/>
      <c r="CPL80" s="322"/>
      <c r="CPM80" s="322"/>
      <c r="CPN80" s="322"/>
      <c r="CPO80" s="266"/>
      <c r="CPP80" s="294"/>
      <c r="CPQ80" s="266"/>
      <c r="CPR80" s="266"/>
      <c r="CPS80" s="266"/>
      <c r="CPT80" s="266"/>
      <c r="CPU80" s="266"/>
      <c r="CPV80" s="266"/>
      <c r="CPW80" s="266"/>
      <c r="CPX80" s="266"/>
      <c r="CPY80" s="266"/>
      <c r="CPZ80" s="266"/>
      <c r="CQA80" s="266"/>
      <c r="CQB80" s="322"/>
      <c r="CQC80" s="322"/>
      <c r="CQD80" s="322"/>
      <c r="CQE80" s="266"/>
      <c r="CQF80" s="294"/>
      <c r="CQG80" s="266"/>
      <c r="CQH80" s="266"/>
      <c r="CQI80" s="266"/>
      <c r="CQJ80" s="266"/>
      <c r="CQK80" s="266"/>
      <c r="CQL80" s="266"/>
      <c r="CQM80" s="266"/>
      <c r="CQN80" s="266"/>
      <c r="CQO80" s="266"/>
      <c r="CQP80" s="266"/>
      <c r="CQQ80" s="266"/>
      <c r="CQR80" s="322"/>
      <c r="CQS80" s="322"/>
      <c r="CQT80" s="322"/>
      <c r="CQU80" s="266"/>
      <c r="CQV80" s="294"/>
      <c r="CQW80" s="266"/>
      <c r="CQX80" s="266"/>
      <c r="CQY80" s="266"/>
      <c r="CQZ80" s="266"/>
      <c r="CRA80" s="266"/>
      <c r="CRB80" s="266"/>
      <c r="CRC80" s="266"/>
      <c r="CRD80" s="266"/>
      <c r="CRE80" s="266"/>
      <c r="CRF80" s="266"/>
      <c r="CRG80" s="266"/>
      <c r="CRH80" s="322"/>
      <c r="CRI80" s="322"/>
      <c r="CRJ80" s="322"/>
      <c r="CRK80" s="266"/>
      <c r="CRL80" s="294"/>
      <c r="CRM80" s="266"/>
      <c r="CRN80" s="266"/>
      <c r="CRO80" s="266"/>
      <c r="CRP80" s="266"/>
      <c r="CRQ80" s="266"/>
      <c r="CRR80" s="266"/>
      <c r="CRS80" s="266"/>
      <c r="CRT80" s="266"/>
      <c r="CRU80" s="266"/>
      <c r="CRV80" s="266"/>
      <c r="CRW80" s="266"/>
      <c r="CRX80" s="322"/>
      <c r="CRY80" s="322"/>
      <c r="CRZ80" s="322"/>
      <c r="CSA80" s="266"/>
      <c r="CSB80" s="294"/>
      <c r="CSC80" s="266"/>
      <c r="CSD80" s="266"/>
      <c r="CSE80" s="266"/>
      <c r="CSF80" s="266"/>
      <c r="CSG80" s="266"/>
      <c r="CSH80" s="266"/>
      <c r="CSI80" s="266"/>
      <c r="CSJ80" s="266"/>
      <c r="CSK80" s="266"/>
      <c r="CSL80" s="266"/>
      <c r="CSM80" s="266"/>
      <c r="CSN80" s="322"/>
      <c r="CSO80" s="322"/>
      <c r="CSP80" s="322"/>
      <c r="CSQ80" s="266"/>
      <c r="CSR80" s="294"/>
      <c r="CSS80" s="266"/>
      <c r="CST80" s="266"/>
      <c r="CSU80" s="266"/>
      <c r="CSV80" s="266"/>
      <c r="CSW80" s="266"/>
      <c r="CSX80" s="266"/>
      <c r="CSY80" s="266"/>
      <c r="CSZ80" s="266"/>
      <c r="CTA80" s="266"/>
      <c r="CTB80" s="266"/>
      <c r="CTC80" s="266"/>
      <c r="CTD80" s="322"/>
      <c r="CTE80" s="322"/>
      <c r="CTF80" s="322"/>
      <c r="CTG80" s="266"/>
      <c r="CTH80" s="294"/>
      <c r="CTI80" s="266"/>
      <c r="CTJ80" s="266"/>
      <c r="CTK80" s="266"/>
      <c r="CTL80" s="266"/>
      <c r="CTM80" s="266"/>
      <c r="CTN80" s="266"/>
      <c r="CTO80" s="266"/>
      <c r="CTP80" s="266"/>
      <c r="CTQ80" s="266"/>
      <c r="CTR80" s="266"/>
      <c r="CTS80" s="266"/>
      <c r="CTT80" s="322"/>
      <c r="CTU80" s="322"/>
      <c r="CTV80" s="322"/>
      <c r="CTW80" s="266"/>
      <c r="CTX80" s="294"/>
      <c r="CTY80" s="266"/>
      <c r="CTZ80" s="266"/>
      <c r="CUA80" s="266"/>
      <c r="CUB80" s="266"/>
      <c r="CUC80" s="266"/>
      <c r="CUD80" s="266"/>
      <c r="CUE80" s="266"/>
      <c r="CUF80" s="266"/>
      <c r="CUG80" s="266"/>
      <c r="CUH80" s="266"/>
      <c r="CUI80" s="266"/>
      <c r="CUJ80" s="322"/>
      <c r="CUK80" s="322"/>
      <c r="CUL80" s="322"/>
      <c r="CUM80" s="266"/>
      <c r="CUN80" s="294"/>
      <c r="CUO80" s="266"/>
      <c r="CUP80" s="266"/>
      <c r="CUQ80" s="266"/>
      <c r="CUR80" s="266"/>
      <c r="CUS80" s="266"/>
      <c r="CUT80" s="266"/>
      <c r="CUU80" s="266"/>
      <c r="CUV80" s="266"/>
      <c r="CUW80" s="266"/>
      <c r="CUX80" s="266"/>
      <c r="CUY80" s="266"/>
      <c r="CUZ80" s="322"/>
      <c r="CVA80" s="322"/>
      <c r="CVB80" s="322"/>
      <c r="CVC80" s="266"/>
      <c r="CVD80" s="294"/>
      <c r="CVE80" s="266"/>
      <c r="CVF80" s="266"/>
      <c r="CVG80" s="266"/>
      <c r="CVH80" s="266"/>
      <c r="CVI80" s="266"/>
      <c r="CVJ80" s="266"/>
      <c r="CVK80" s="266"/>
      <c r="CVL80" s="266"/>
      <c r="CVM80" s="266"/>
      <c r="CVN80" s="266"/>
      <c r="CVO80" s="266"/>
      <c r="CVP80" s="322"/>
      <c r="CVQ80" s="322"/>
      <c r="CVR80" s="322"/>
      <c r="CVS80" s="266"/>
      <c r="CVT80" s="294"/>
      <c r="CVU80" s="266"/>
      <c r="CVV80" s="266"/>
      <c r="CVW80" s="266"/>
      <c r="CVX80" s="266"/>
      <c r="CVY80" s="266"/>
      <c r="CVZ80" s="266"/>
      <c r="CWA80" s="266"/>
      <c r="CWB80" s="266"/>
      <c r="CWC80" s="266"/>
      <c r="CWD80" s="266"/>
      <c r="CWE80" s="266"/>
      <c r="CWF80" s="322"/>
      <c r="CWG80" s="322"/>
      <c r="CWH80" s="322"/>
      <c r="CWI80" s="266"/>
      <c r="CWJ80" s="294"/>
      <c r="CWK80" s="266"/>
      <c r="CWL80" s="266"/>
      <c r="CWM80" s="266"/>
      <c r="CWN80" s="266"/>
      <c r="CWO80" s="266"/>
      <c r="CWP80" s="266"/>
      <c r="CWQ80" s="266"/>
      <c r="CWR80" s="266"/>
      <c r="CWS80" s="266"/>
      <c r="CWT80" s="266"/>
      <c r="CWU80" s="266"/>
      <c r="CWV80" s="322"/>
      <c r="CWW80" s="322"/>
      <c r="CWX80" s="322"/>
      <c r="CWY80" s="266"/>
      <c r="CWZ80" s="294"/>
      <c r="CXA80" s="266"/>
      <c r="CXB80" s="266"/>
      <c r="CXC80" s="266"/>
      <c r="CXD80" s="266"/>
      <c r="CXE80" s="266"/>
      <c r="CXF80" s="266"/>
      <c r="CXG80" s="266"/>
      <c r="CXH80" s="266"/>
      <c r="CXI80" s="266"/>
      <c r="CXJ80" s="266"/>
      <c r="CXK80" s="266"/>
      <c r="CXL80" s="322"/>
      <c r="CXM80" s="322"/>
      <c r="CXN80" s="322"/>
      <c r="CXO80" s="266"/>
      <c r="CXP80" s="294"/>
      <c r="CXQ80" s="266"/>
      <c r="CXR80" s="266"/>
      <c r="CXS80" s="266"/>
      <c r="CXT80" s="266"/>
      <c r="CXU80" s="266"/>
      <c r="CXV80" s="266"/>
      <c r="CXW80" s="266"/>
      <c r="CXX80" s="266"/>
      <c r="CXY80" s="266"/>
      <c r="CXZ80" s="266"/>
      <c r="CYA80" s="266"/>
      <c r="CYB80" s="322"/>
      <c r="CYC80" s="322"/>
      <c r="CYD80" s="322"/>
      <c r="CYE80" s="266"/>
      <c r="CYF80" s="294"/>
      <c r="CYG80" s="266"/>
      <c r="CYH80" s="266"/>
      <c r="CYI80" s="266"/>
      <c r="CYJ80" s="266"/>
      <c r="CYK80" s="266"/>
      <c r="CYL80" s="266"/>
      <c r="CYM80" s="266"/>
      <c r="CYN80" s="266"/>
      <c r="CYO80" s="266"/>
      <c r="CYP80" s="266"/>
      <c r="CYQ80" s="266"/>
      <c r="CYR80" s="322"/>
      <c r="CYS80" s="322"/>
      <c r="CYT80" s="322"/>
      <c r="CYU80" s="266"/>
      <c r="CYV80" s="294"/>
      <c r="CYW80" s="266"/>
      <c r="CYX80" s="266"/>
      <c r="CYY80" s="266"/>
      <c r="CYZ80" s="266"/>
      <c r="CZA80" s="266"/>
      <c r="CZB80" s="266"/>
      <c r="CZC80" s="266"/>
      <c r="CZD80" s="266"/>
      <c r="CZE80" s="266"/>
      <c r="CZF80" s="266"/>
      <c r="CZG80" s="266"/>
      <c r="CZH80" s="322"/>
      <c r="CZI80" s="322"/>
      <c r="CZJ80" s="322"/>
      <c r="CZK80" s="266"/>
      <c r="CZL80" s="294"/>
      <c r="CZM80" s="266"/>
      <c r="CZN80" s="266"/>
      <c r="CZO80" s="266"/>
      <c r="CZP80" s="266"/>
      <c r="CZQ80" s="266"/>
      <c r="CZR80" s="266"/>
      <c r="CZS80" s="266"/>
      <c r="CZT80" s="266"/>
      <c r="CZU80" s="266"/>
      <c r="CZV80" s="266"/>
      <c r="CZW80" s="266"/>
      <c r="CZX80" s="322"/>
      <c r="CZY80" s="322"/>
      <c r="CZZ80" s="322"/>
      <c r="DAA80" s="266"/>
      <c r="DAB80" s="294"/>
      <c r="DAC80" s="266"/>
      <c r="DAD80" s="266"/>
      <c r="DAE80" s="266"/>
      <c r="DAF80" s="266"/>
      <c r="DAG80" s="266"/>
      <c r="DAH80" s="266"/>
      <c r="DAI80" s="266"/>
      <c r="DAJ80" s="266"/>
      <c r="DAK80" s="266"/>
      <c r="DAL80" s="266"/>
      <c r="DAM80" s="266"/>
      <c r="DAN80" s="322"/>
      <c r="DAO80" s="322"/>
      <c r="DAP80" s="322"/>
      <c r="DAQ80" s="266"/>
      <c r="DAR80" s="294"/>
      <c r="DAS80" s="266"/>
      <c r="DAT80" s="266"/>
      <c r="DAU80" s="266"/>
      <c r="DAV80" s="266"/>
      <c r="DAW80" s="266"/>
      <c r="DAX80" s="266"/>
      <c r="DAY80" s="266"/>
      <c r="DAZ80" s="266"/>
      <c r="DBA80" s="266"/>
      <c r="DBB80" s="266"/>
      <c r="DBC80" s="266"/>
      <c r="DBD80" s="322"/>
      <c r="DBE80" s="322"/>
      <c r="DBF80" s="322"/>
      <c r="DBG80" s="266"/>
      <c r="DBH80" s="294"/>
      <c r="DBI80" s="266"/>
      <c r="DBJ80" s="266"/>
      <c r="DBK80" s="266"/>
      <c r="DBL80" s="266"/>
      <c r="DBM80" s="266"/>
      <c r="DBN80" s="266"/>
      <c r="DBO80" s="266"/>
      <c r="DBP80" s="266"/>
      <c r="DBQ80" s="266"/>
      <c r="DBR80" s="266"/>
      <c r="DBS80" s="266"/>
      <c r="DBT80" s="322"/>
      <c r="DBU80" s="322"/>
      <c r="DBV80" s="322"/>
      <c r="DBW80" s="266"/>
      <c r="DBX80" s="294"/>
      <c r="DBY80" s="266"/>
      <c r="DBZ80" s="266"/>
      <c r="DCA80" s="266"/>
      <c r="DCB80" s="266"/>
      <c r="DCC80" s="266"/>
      <c r="DCD80" s="266"/>
      <c r="DCE80" s="266"/>
      <c r="DCF80" s="266"/>
      <c r="DCG80" s="266"/>
      <c r="DCH80" s="266"/>
      <c r="DCI80" s="266"/>
      <c r="DCJ80" s="322"/>
      <c r="DCK80" s="322"/>
      <c r="DCL80" s="322"/>
      <c r="DCM80" s="266"/>
      <c r="DCN80" s="294"/>
      <c r="DCO80" s="266"/>
      <c r="DCP80" s="266"/>
      <c r="DCQ80" s="266"/>
      <c r="DCR80" s="266"/>
      <c r="DCS80" s="266"/>
      <c r="DCT80" s="266"/>
      <c r="DCU80" s="266"/>
      <c r="DCV80" s="266"/>
      <c r="DCW80" s="266"/>
      <c r="DCX80" s="266"/>
      <c r="DCY80" s="266"/>
      <c r="DCZ80" s="322"/>
      <c r="DDA80" s="322"/>
      <c r="DDB80" s="322"/>
      <c r="DDC80" s="266"/>
      <c r="DDD80" s="294"/>
      <c r="DDE80" s="266"/>
      <c r="DDF80" s="266"/>
      <c r="DDG80" s="266"/>
      <c r="DDH80" s="266"/>
      <c r="DDI80" s="266"/>
      <c r="DDJ80" s="266"/>
      <c r="DDK80" s="266"/>
      <c r="DDL80" s="266"/>
      <c r="DDM80" s="266"/>
      <c r="DDN80" s="266"/>
      <c r="DDO80" s="266"/>
      <c r="DDP80" s="322"/>
      <c r="DDQ80" s="322"/>
      <c r="DDR80" s="322"/>
      <c r="DDS80" s="266"/>
      <c r="DDT80" s="294"/>
      <c r="DDU80" s="266"/>
      <c r="DDV80" s="266"/>
      <c r="DDW80" s="266"/>
      <c r="DDX80" s="266"/>
      <c r="DDY80" s="266"/>
      <c r="DDZ80" s="266"/>
      <c r="DEA80" s="266"/>
      <c r="DEB80" s="266"/>
      <c r="DEC80" s="266"/>
      <c r="DED80" s="266"/>
      <c r="DEE80" s="266"/>
      <c r="DEF80" s="322"/>
      <c r="DEG80" s="322"/>
      <c r="DEH80" s="322"/>
      <c r="DEI80" s="266"/>
      <c r="DEJ80" s="294"/>
      <c r="DEK80" s="266"/>
      <c r="DEL80" s="266"/>
      <c r="DEM80" s="266"/>
      <c r="DEN80" s="266"/>
      <c r="DEO80" s="266"/>
      <c r="DEP80" s="266"/>
      <c r="DEQ80" s="266"/>
      <c r="DER80" s="266"/>
      <c r="DES80" s="266"/>
      <c r="DET80" s="266"/>
      <c r="DEU80" s="266"/>
      <c r="DEV80" s="322"/>
      <c r="DEW80" s="322"/>
      <c r="DEX80" s="322"/>
      <c r="DEY80" s="266"/>
      <c r="DEZ80" s="294"/>
      <c r="DFA80" s="266"/>
      <c r="DFB80" s="266"/>
      <c r="DFC80" s="266"/>
      <c r="DFD80" s="266"/>
      <c r="DFE80" s="266"/>
      <c r="DFF80" s="266"/>
      <c r="DFG80" s="266"/>
      <c r="DFH80" s="266"/>
      <c r="DFI80" s="266"/>
      <c r="DFJ80" s="266"/>
      <c r="DFK80" s="266"/>
      <c r="DFL80" s="322"/>
      <c r="DFM80" s="322"/>
      <c r="DFN80" s="322"/>
      <c r="DFO80" s="266"/>
      <c r="DFP80" s="294"/>
      <c r="DFQ80" s="266"/>
      <c r="DFR80" s="266"/>
      <c r="DFS80" s="266"/>
      <c r="DFT80" s="266"/>
      <c r="DFU80" s="266"/>
      <c r="DFV80" s="266"/>
      <c r="DFW80" s="266"/>
      <c r="DFX80" s="266"/>
      <c r="DFY80" s="266"/>
      <c r="DFZ80" s="266"/>
      <c r="DGA80" s="266"/>
      <c r="DGB80" s="322"/>
      <c r="DGC80" s="322"/>
      <c r="DGD80" s="322"/>
      <c r="DGE80" s="266"/>
      <c r="DGF80" s="294"/>
      <c r="DGG80" s="266"/>
      <c r="DGH80" s="266"/>
      <c r="DGI80" s="266"/>
      <c r="DGJ80" s="266"/>
      <c r="DGK80" s="266"/>
      <c r="DGL80" s="266"/>
      <c r="DGM80" s="266"/>
      <c r="DGN80" s="266"/>
      <c r="DGO80" s="266"/>
      <c r="DGP80" s="266"/>
      <c r="DGQ80" s="266"/>
      <c r="DGR80" s="322"/>
      <c r="DGS80" s="322"/>
      <c r="DGT80" s="322"/>
      <c r="DGU80" s="266"/>
      <c r="DGV80" s="294"/>
      <c r="DGW80" s="266"/>
      <c r="DGX80" s="266"/>
      <c r="DGY80" s="266"/>
      <c r="DGZ80" s="266"/>
      <c r="DHA80" s="266"/>
      <c r="DHB80" s="266"/>
      <c r="DHC80" s="266"/>
      <c r="DHD80" s="266"/>
      <c r="DHE80" s="266"/>
      <c r="DHF80" s="266"/>
      <c r="DHG80" s="266"/>
      <c r="DHH80" s="322"/>
      <c r="DHI80" s="322"/>
      <c r="DHJ80" s="322"/>
      <c r="DHK80" s="266"/>
      <c r="DHL80" s="294"/>
      <c r="DHM80" s="266"/>
      <c r="DHN80" s="266"/>
      <c r="DHO80" s="266"/>
      <c r="DHP80" s="266"/>
      <c r="DHQ80" s="266"/>
      <c r="DHR80" s="266"/>
      <c r="DHS80" s="266"/>
      <c r="DHT80" s="266"/>
      <c r="DHU80" s="266"/>
      <c r="DHV80" s="266"/>
      <c r="DHW80" s="266"/>
      <c r="DHX80" s="322"/>
      <c r="DHY80" s="322"/>
      <c r="DHZ80" s="322"/>
      <c r="DIA80" s="266"/>
      <c r="DIB80" s="294"/>
      <c r="DIC80" s="266"/>
      <c r="DID80" s="266"/>
      <c r="DIE80" s="266"/>
      <c r="DIF80" s="266"/>
      <c r="DIG80" s="266"/>
      <c r="DIH80" s="266"/>
      <c r="DII80" s="266"/>
      <c r="DIJ80" s="266"/>
      <c r="DIK80" s="266"/>
      <c r="DIL80" s="266"/>
      <c r="DIM80" s="266"/>
      <c r="DIN80" s="322"/>
      <c r="DIO80" s="322"/>
      <c r="DIP80" s="322"/>
      <c r="DIQ80" s="266"/>
      <c r="DIR80" s="294"/>
      <c r="DIS80" s="266"/>
      <c r="DIT80" s="266"/>
      <c r="DIU80" s="266"/>
      <c r="DIV80" s="266"/>
      <c r="DIW80" s="266"/>
      <c r="DIX80" s="266"/>
      <c r="DIY80" s="266"/>
      <c r="DIZ80" s="266"/>
      <c r="DJA80" s="266"/>
      <c r="DJB80" s="266"/>
      <c r="DJC80" s="266"/>
      <c r="DJD80" s="322"/>
      <c r="DJE80" s="322"/>
      <c r="DJF80" s="322"/>
      <c r="DJG80" s="266"/>
      <c r="DJH80" s="294"/>
      <c r="DJI80" s="266"/>
      <c r="DJJ80" s="266"/>
      <c r="DJK80" s="266"/>
      <c r="DJL80" s="266"/>
      <c r="DJM80" s="266"/>
      <c r="DJN80" s="266"/>
      <c r="DJO80" s="266"/>
      <c r="DJP80" s="266"/>
      <c r="DJQ80" s="266"/>
      <c r="DJR80" s="266"/>
      <c r="DJS80" s="266"/>
      <c r="DJT80" s="322"/>
      <c r="DJU80" s="322"/>
      <c r="DJV80" s="322"/>
      <c r="DJW80" s="266"/>
      <c r="DJX80" s="294"/>
      <c r="DJY80" s="266"/>
      <c r="DJZ80" s="266"/>
      <c r="DKA80" s="266"/>
      <c r="DKB80" s="266"/>
      <c r="DKC80" s="266"/>
      <c r="DKD80" s="266"/>
      <c r="DKE80" s="266"/>
      <c r="DKF80" s="266"/>
      <c r="DKG80" s="266"/>
      <c r="DKH80" s="266"/>
      <c r="DKI80" s="266"/>
      <c r="DKJ80" s="322"/>
      <c r="DKK80" s="322"/>
      <c r="DKL80" s="322"/>
      <c r="DKM80" s="266"/>
      <c r="DKN80" s="294"/>
      <c r="DKO80" s="266"/>
      <c r="DKP80" s="266"/>
      <c r="DKQ80" s="266"/>
      <c r="DKR80" s="266"/>
      <c r="DKS80" s="266"/>
      <c r="DKT80" s="266"/>
      <c r="DKU80" s="266"/>
      <c r="DKV80" s="266"/>
      <c r="DKW80" s="266"/>
      <c r="DKX80" s="266"/>
      <c r="DKY80" s="266"/>
      <c r="DKZ80" s="322"/>
      <c r="DLA80" s="322"/>
      <c r="DLB80" s="322"/>
      <c r="DLC80" s="266"/>
      <c r="DLD80" s="294"/>
      <c r="DLE80" s="266"/>
      <c r="DLF80" s="266"/>
      <c r="DLG80" s="266"/>
      <c r="DLH80" s="266"/>
      <c r="DLI80" s="266"/>
      <c r="DLJ80" s="266"/>
      <c r="DLK80" s="266"/>
      <c r="DLL80" s="266"/>
      <c r="DLM80" s="266"/>
      <c r="DLN80" s="266"/>
      <c r="DLO80" s="266"/>
      <c r="DLP80" s="322"/>
      <c r="DLQ80" s="322"/>
      <c r="DLR80" s="322"/>
      <c r="DLS80" s="266"/>
      <c r="DLT80" s="294"/>
      <c r="DLU80" s="266"/>
      <c r="DLV80" s="266"/>
      <c r="DLW80" s="266"/>
      <c r="DLX80" s="266"/>
      <c r="DLY80" s="266"/>
      <c r="DLZ80" s="266"/>
      <c r="DMA80" s="266"/>
      <c r="DMB80" s="266"/>
      <c r="DMC80" s="266"/>
      <c r="DMD80" s="266"/>
      <c r="DME80" s="266"/>
      <c r="DMF80" s="322"/>
      <c r="DMG80" s="322"/>
      <c r="DMH80" s="322"/>
      <c r="DMI80" s="266"/>
      <c r="DMJ80" s="294"/>
      <c r="DMK80" s="266"/>
      <c r="DML80" s="266"/>
      <c r="DMM80" s="266"/>
      <c r="DMN80" s="266"/>
      <c r="DMO80" s="266"/>
      <c r="DMP80" s="266"/>
      <c r="DMQ80" s="266"/>
      <c r="DMR80" s="266"/>
      <c r="DMS80" s="266"/>
      <c r="DMT80" s="266"/>
      <c r="DMU80" s="266"/>
      <c r="DMV80" s="322"/>
      <c r="DMW80" s="322"/>
      <c r="DMX80" s="322"/>
      <c r="DMY80" s="266"/>
      <c r="DMZ80" s="294"/>
      <c r="DNA80" s="266"/>
      <c r="DNB80" s="266"/>
      <c r="DNC80" s="266"/>
      <c r="DND80" s="266"/>
      <c r="DNE80" s="266"/>
      <c r="DNF80" s="266"/>
      <c r="DNG80" s="266"/>
      <c r="DNH80" s="266"/>
      <c r="DNI80" s="266"/>
      <c r="DNJ80" s="266"/>
      <c r="DNK80" s="266"/>
      <c r="DNL80" s="322"/>
      <c r="DNM80" s="322"/>
      <c r="DNN80" s="322"/>
      <c r="DNO80" s="266"/>
      <c r="DNP80" s="294"/>
      <c r="DNQ80" s="266"/>
      <c r="DNR80" s="266"/>
      <c r="DNS80" s="266"/>
      <c r="DNT80" s="266"/>
      <c r="DNU80" s="266"/>
      <c r="DNV80" s="266"/>
      <c r="DNW80" s="266"/>
      <c r="DNX80" s="266"/>
      <c r="DNY80" s="266"/>
      <c r="DNZ80" s="266"/>
      <c r="DOA80" s="266"/>
      <c r="DOB80" s="322"/>
      <c r="DOC80" s="322"/>
      <c r="DOD80" s="322"/>
      <c r="DOE80" s="266"/>
      <c r="DOF80" s="294"/>
      <c r="DOG80" s="266"/>
      <c r="DOH80" s="266"/>
      <c r="DOI80" s="266"/>
      <c r="DOJ80" s="266"/>
      <c r="DOK80" s="266"/>
      <c r="DOL80" s="266"/>
      <c r="DOM80" s="266"/>
      <c r="DON80" s="266"/>
      <c r="DOO80" s="266"/>
      <c r="DOP80" s="266"/>
      <c r="DOQ80" s="266"/>
      <c r="DOR80" s="322"/>
      <c r="DOS80" s="322"/>
      <c r="DOT80" s="322"/>
      <c r="DOU80" s="266"/>
      <c r="DOV80" s="294"/>
      <c r="DOW80" s="266"/>
      <c r="DOX80" s="266"/>
      <c r="DOY80" s="266"/>
      <c r="DOZ80" s="266"/>
      <c r="DPA80" s="266"/>
      <c r="DPB80" s="266"/>
      <c r="DPC80" s="266"/>
      <c r="DPD80" s="266"/>
      <c r="DPE80" s="266"/>
      <c r="DPF80" s="266"/>
      <c r="DPG80" s="266"/>
      <c r="DPH80" s="322"/>
      <c r="DPI80" s="322"/>
      <c r="DPJ80" s="322"/>
      <c r="DPK80" s="266"/>
      <c r="DPL80" s="294"/>
      <c r="DPM80" s="266"/>
      <c r="DPN80" s="266"/>
      <c r="DPO80" s="266"/>
      <c r="DPP80" s="266"/>
      <c r="DPQ80" s="266"/>
      <c r="DPR80" s="266"/>
      <c r="DPS80" s="266"/>
      <c r="DPT80" s="266"/>
      <c r="DPU80" s="266"/>
      <c r="DPV80" s="266"/>
      <c r="DPW80" s="266"/>
      <c r="DPX80" s="322"/>
      <c r="DPY80" s="322"/>
      <c r="DPZ80" s="322"/>
      <c r="DQA80" s="266"/>
      <c r="DQB80" s="294"/>
      <c r="DQC80" s="266"/>
      <c r="DQD80" s="266"/>
      <c r="DQE80" s="266"/>
      <c r="DQF80" s="266"/>
      <c r="DQG80" s="266"/>
      <c r="DQH80" s="266"/>
      <c r="DQI80" s="266"/>
      <c r="DQJ80" s="266"/>
      <c r="DQK80" s="266"/>
      <c r="DQL80" s="266"/>
      <c r="DQM80" s="266"/>
      <c r="DQN80" s="322"/>
      <c r="DQO80" s="322"/>
      <c r="DQP80" s="322"/>
      <c r="DQQ80" s="266"/>
      <c r="DQR80" s="294"/>
      <c r="DQS80" s="266"/>
      <c r="DQT80" s="266"/>
      <c r="DQU80" s="266"/>
      <c r="DQV80" s="266"/>
      <c r="DQW80" s="266"/>
      <c r="DQX80" s="266"/>
      <c r="DQY80" s="266"/>
      <c r="DQZ80" s="266"/>
      <c r="DRA80" s="266"/>
      <c r="DRB80" s="266"/>
      <c r="DRC80" s="266"/>
      <c r="DRD80" s="322"/>
      <c r="DRE80" s="322"/>
      <c r="DRF80" s="322"/>
      <c r="DRG80" s="266"/>
      <c r="DRH80" s="294"/>
      <c r="DRI80" s="266"/>
      <c r="DRJ80" s="266"/>
      <c r="DRK80" s="266"/>
      <c r="DRL80" s="266"/>
      <c r="DRM80" s="266"/>
      <c r="DRN80" s="266"/>
      <c r="DRO80" s="266"/>
      <c r="DRP80" s="266"/>
      <c r="DRQ80" s="266"/>
      <c r="DRR80" s="266"/>
      <c r="DRS80" s="266"/>
      <c r="DRT80" s="322"/>
      <c r="DRU80" s="322"/>
      <c r="DRV80" s="322"/>
      <c r="DRW80" s="266"/>
      <c r="DRX80" s="294"/>
      <c r="DRY80" s="266"/>
      <c r="DRZ80" s="266"/>
      <c r="DSA80" s="266"/>
      <c r="DSB80" s="266"/>
      <c r="DSC80" s="266"/>
      <c r="DSD80" s="266"/>
      <c r="DSE80" s="266"/>
      <c r="DSF80" s="266"/>
      <c r="DSG80" s="266"/>
      <c r="DSH80" s="266"/>
      <c r="DSI80" s="266"/>
      <c r="DSJ80" s="322"/>
      <c r="DSK80" s="322"/>
      <c r="DSL80" s="322"/>
      <c r="DSM80" s="266"/>
      <c r="DSN80" s="294"/>
      <c r="DSO80" s="266"/>
      <c r="DSP80" s="266"/>
      <c r="DSQ80" s="266"/>
      <c r="DSR80" s="266"/>
      <c r="DSS80" s="266"/>
      <c r="DST80" s="266"/>
      <c r="DSU80" s="266"/>
      <c r="DSV80" s="266"/>
      <c r="DSW80" s="266"/>
      <c r="DSX80" s="266"/>
      <c r="DSY80" s="266"/>
      <c r="DSZ80" s="322"/>
      <c r="DTA80" s="322"/>
      <c r="DTB80" s="322"/>
      <c r="DTC80" s="266"/>
      <c r="DTD80" s="294"/>
      <c r="DTE80" s="266"/>
      <c r="DTF80" s="266"/>
      <c r="DTG80" s="266"/>
      <c r="DTH80" s="266"/>
      <c r="DTI80" s="266"/>
      <c r="DTJ80" s="266"/>
      <c r="DTK80" s="266"/>
      <c r="DTL80" s="266"/>
      <c r="DTM80" s="266"/>
      <c r="DTN80" s="266"/>
      <c r="DTO80" s="266"/>
      <c r="DTP80" s="322"/>
      <c r="DTQ80" s="322"/>
      <c r="DTR80" s="322"/>
      <c r="DTS80" s="266"/>
      <c r="DTT80" s="294"/>
      <c r="DTU80" s="266"/>
      <c r="DTV80" s="266"/>
      <c r="DTW80" s="266"/>
      <c r="DTX80" s="266"/>
      <c r="DTY80" s="266"/>
      <c r="DTZ80" s="266"/>
      <c r="DUA80" s="266"/>
      <c r="DUB80" s="266"/>
      <c r="DUC80" s="266"/>
      <c r="DUD80" s="266"/>
      <c r="DUE80" s="266"/>
      <c r="DUF80" s="322"/>
      <c r="DUG80" s="322"/>
      <c r="DUH80" s="322"/>
      <c r="DUI80" s="266"/>
      <c r="DUJ80" s="294"/>
      <c r="DUK80" s="266"/>
      <c r="DUL80" s="266"/>
      <c r="DUM80" s="266"/>
      <c r="DUN80" s="266"/>
      <c r="DUO80" s="266"/>
      <c r="DUP80" s="266"/>
      <c r="DUQ80" s="266"/>
      <c r="DUR80" s="266"/>
      <c r="DUS80" s="266"/>
      <c r="DUT80" s="266"/>
      <c r="DUU80" s="266"/>
      <c r="DUV80" s="322"/>
      <c r="DUW80" s="322"/>
      <c r="DUX80" s="322"/>
      <c r="DUY80" s="266"/>
      <c r="DUZ80" s="294"/>
      <c r="DVA80" s="266"/>
      <c r="DVB80" s="266"/>
      <c r="DVC80" s="266"/>
      <c r="DVD80" s="266"/>
      <c r="DVE80" s="266"/>
      <c r="DVF80" s="266"/>
      <c r="DVG80" s="266"/>
      <c r="DVH80" s="266"/>
      <c r="DVI80" s="266"/>
      <c r="DVJ80" s="266"/>
      <c r="DVK80" s="266"/>
      <c r="DVL80" s="322"/>
      <c r="DVM80" s="322"/>
      <c r="DVN80" s="322"/>
      <c r="DVO80" s="266"/>
      <c r="DVP80" s="294"/>
      <c r="DVQ80" s="266"/>
      <c r="DVR80" s="266"/>
      <c r="DVS80" s="266"/>
      <c r="DVT80" s="266"/>
      <c r="DVU80" s="266"/>
      <c r="DVV80" s="266"/>
      <c r="DVW80" s="266"/>
      <c r="DVX80" s="266"/>
      <c r="DVY80" s="266"/>
      <c r="DVZ80" s="266"/>
      <c r="DWA80" s="266"/>
      <c r="DWB80" s="322"/>
      <c r="DWC80" s="322"/>
      <c r="DWD80" s="322"/>
      <c r="DWE80" s="266"/>
      <c r="DWF80" s="294"/>
      <c r="DWG80" s="266"/>
      <c r="DWH80" s="266"/>
      <c r="DWI80" s="266"/>
      <c r="DWJ80" s="266"/>
      <c r="DWK80" s="266"/>
      <c r="DWL80" s="266"/>
      <c r="DWM80" s="266"/>
      <c r="DWN80" s="266"/>
      <c r="DWO80" s="266"/>
      <c r="DWP80" s="266"/>
      <c r="DWQ80" s="266"/>
      <c r="DWR80" s="322"/>
      <c r="DWS80" s="322"/>
      <c r="DWT80" s="322"/>
      <c r="DWU80" s="266"/>
      <c r="DWV80" s="294"/>
      <c r="DWW80" s="266"/>
      <c r="DWX80" s="266"/>
      <c r="DWY80" s="266"/>
      <c r="DWZ80" s="266"/>
      <c r="DXA80" s="266"/>
      <c r="DXB80" s="266"/>
      <c r="DXC80" s="266"/>
      <c r="DXD80" s="266"/>
      <c r="DXE80" s="266"/>
      <c r="DXF80" s="266"/>
      <c r="DXG80" s="266"/>
      <c r="DXH80" s="322"/>
      <c r="DXI80" s="322"/>
      <c r="DXJ80" s="322"/>
      <c r="DXK80" s="266"/>
      <c r="DXL80" s="294"/>
      <c r="DXM80" s="266"/>
      <c r="DXN80" s="266"/>
      <c r="DXO80" s="266"/>
      <c r="DXP80" s="266"/>
      <c r="DXQ80" s="266"/>
      <c r="DXR80" s="266"/>
      <c r="DXS80" s="266"/>
      <c r="DXT80" s="266"/>
      <c r="DXU80" s="266"/>
      <c r="DXV80" s="266"/>
      <c r="DXW80" s="266"/>
      <c r="DXX80" s="322"/>
      <c r="DXY80" s="322"/>
      <c r="DXZ80" s="322"/>
      <c r="DYA80" s="266"/>
      <c r="DYB80" s="294"/>
      <c r="DYC80" s="266"/>
      <c r="DYD80" s="266"/>
      <c r="DYE80" s="266"/>
      <c r="DYF80" s="266"/>
      <c r="DYG80" s="266"/>
      <c r="DYH80" s="266"/>
      <c r="DYI80" s="266"/>
      <c r="DYJ80" s="266"/>
      <c r="DYK80" s="266"/>
      <c r="DYL80" s="266"/>
      <c r="DYM80" s="266"/>
      <c r="DYN80" s="322"/>
      <c r="DYO80" s="322"/>
      <c r="DYP80" s="322"/>
      <c r="DYQ80" s="266"/>
      <c r="DYR80" s="294"/>
      <c r="DYS80" s="266"/>
      <c r="DYT80" s="266"/>
      <c r="DYU80" s="266"/>
      <c r="DYV80" s="266"/>
      <c r="DYW80" s="266"/>
      <c r="DYX80" s="266"/>
      <c r="DYY80" s="266"/>
      <c r="DYZ80" s="266"/>
      <c r="DZA80" s="266"/>
      <c r="DZB80" s="266"/>
      <c r="DZC80" s="266"/>
      <c r="DZD80" s="322"/>
      <c r="DZE80" s="322"/>
      <c r="DZF80" s="322"/>
      <c r="DZG80" s="266"/>
      <c r="DZH80" s="294"/>
      <c r="DZI80" s="266"/>
      <c r="DZJ80" s="266"/>
      <c r="DZK80" s="266"/>
      <c r="DZL80" s="266"/>
      <c r="DZM80" s="266"/>
      <c r="DZN80" s="266"/>
      <c r="DZO80" s="266"/>
      <c r="DZP80" s="266"/>
      <c r="DZQ80" s="266"/>
      <c r="DZR80" s="266"/>
      <c r="DZS80" s="266"/>
      <c r="DZT80" s="322"/>
      <c r="DZU80" s="322"/>
      <c r="DZV80" s="322"/>
      <c r="DZW80" s="266"/>
      <c r="DZX80" s="294"/>
      <c r="DZY80" s="266"/>
      <c r="DZZ80" s="266"/>
      <c r="EAA80" s="266"/>
      <c r="EAB80" s="266"/>
      <c r="EAC80" s="266"/>
      <c r="EAD80" s="266"/>
      <c r="EAE80" s="266"/>
      <c r="EAF80" s="266"/>
      <c r="EAG80" s="266"/>
      <c r="EAH80" s="266"/>
      <c r="EAI80" s="266"/>
      <c r="EAJ80" s="322"/>
      <c r="EAK80" s="322"/>
      <c r="EAL80" s="322"/>
      <c r="EAM80" s="266"/>
      <c r="EAN80" s="294"/>
      <c r="EAO80" s="266"/>
      <c r="EAP80" s="266"/>
      <c r="EAQ80" s="266"/>
      <c r="EAR80" s="266"/>
      <c r="EAS80" s="266"/>
      <c r="EAT80" s="266"/>
      <c r="EAU80" s="266"/>
      <c r="EAV80" s="266"/>
      <c r="EAW80" s="266"/>
      <c r="EAX80" s="266"/>
      <c r="EAY80" s="266"/>
      <c r="EAZ80" s="322"/>
      <c r="EBA80" s="322"/>
      <c r="EBB80" s="322"/>
      <c r="EBC80" s="266"/>
      <c r="EBD80" s="294"/>
      <c r="EBE80" s="266"/>
      <c r="EBF80" s="266"/>
      <c r="EBG80" s="266"/>
      <c r="EBH80" s="266"/>
      <c r="EBI80" s="266"/>
      <c r="EBJ80" s="266"/>
      <c r="EBK80" s="266"/>
      <c r="EBL80" s="266"/>
      <c r="EBM80" s="266"/>
      <c r="EBN80" s="266"/>
      <c r="EBO80" s="266"/>
      <c r="EBP80" s="322"/>
      <c r="EBQ80" s="322"/>
      <c r="EBR80" s="322"/>
      <c r="EBS80" s="266"/>
      <c r="EBT80" s="294"/>
      <c r="EBU80" s="266"/>
      <c r="EBV80" s="266"/>
      <c r="EBW80" s="266"/>
      <c r="EBX80" s="266"/>
      <c r="EBY80" s="266"/>
      <c r="EBZ80" s="266"/>
      <c r="ECA80" s="266"/>
      <c r="ECB80" s="266"/>
      <c r="ECC80" s="266"/>
      <c r="ECD80" s="266"/>
      <c r="ECE80" s="266"/>
      <c r="ECF80" s="322"/>
      <c r="ECG80" s="322"/>
      <c r="ECH80" s="322"/>
      <c r="ECI80" s="266"/>
      <c r="ECJ80" s="294"/>
      <c r="ECK80" s="266"/>
      <c r="ECL80" s="266"/>
      <c r="ECM80" s="266"/>
      <c r="ECN80" s="266"/>
      <c r="ECO80" s="266"/>
      <c r="ECP80" s="266"/>
      <c r="ECQ80" s="266"/>
      <c r="ECR80" s="266"/>
      <c r="ECS80" s="266"/>
      <c r="ECT80" s="266"/>
      <c r="ECU80" s="266"/>
      <c r="ECV80" s="322"/>
      <c r="ECW80" s="322"/>
      <c r="ECX80" s="322"/>
      <c r="ECY80" s="266"/>
      <c r="ECZ80" s="294"/>
      <c r="EDA80" s="266"/>
      <c r="EDB80" s="266"/>
      <c r="EDC80" s="266"/>
      <c r="EDD80" s="266"/>
      <c r="EDE80" s="266"/>
      <c r="EDF80" s="266"/>
      <c r="EDG80" s="266"/>
      <c r="EDH80" s="266"/>
      <c r="EDI80" s="266"/>
      <c r="EDJ80" s="266"/>
      <c r="EDK80" s="266"/>
      <c r="EDL80" s="322"/>
      <c r="EDM80" s="322"/>
      <c r="EDN80" s="322"/>
      <c r="EDO80" s="266"/>
      <c r="EDP80" s="294"/>
      <c r="EDQ80" s="266"/>
      <c r="EDR80" s="266"/>
      <c r="EDS80" s="266"/>
      <c r="EDT80" s="266"/>
      <c r="EDU80" s="266"/>
      <c r="EDV80" s="266"/>
      <c r="EDW80" s="266"/>
      <c r="EDX80" s="266"/>
      <c r="EDY80" s="266"/>
      <c r="EDZ80" s="266"/>
      <c r="EEA80" s="266"/>
      <c r="EEB80" s="322"/>
      <c r="EEC80" s="322"/>
      <c r="EED80" s="322"/>
      <c r="EEE80" s="266"/>
      <c r="EEF80" s="294"/>
      <c r="EEG80" s="266"/>
      <c r="EEH80" s="266"/>
      <c r="EEI80" s="266"/>
      <c r="EEJ80" s="266"/>
      <c r="EEK80" s="266"/>
      <c r="EEL80" s="266"/>
      <c r="EEM80" s="266"/>
      <c r="EEN80" s="266"/>
      <c r="EEO80" s="266"/>
      <c r="EEP80" s="266"/>
      <c r="EEQ80" s="266"/>
      <c r="EER80" s="322"/>
      <c r="EES80" s="322"/>
      <c r="EET80" s="322"/>
      <c r="EEU80" s="266"/>
      <c r="EEV80" s="294"/>
      <c r="EEW80" s="266"/>
      <c r="EEX80" s="266"/>
      <c r="EEY80" s="266"/>
      <c r="EEZ80" s="266"/>
      <c r="EFA80" s="266"/>
      <c r="EFB80" s="266"/>
      <c r="EFC80" s="266"/>
      <c r="EFD80" s="266"/>
      <c r="EFE80" s="266"/>
      <c r="EFF80" s="266"/>
      <c r="EFG80" s="266"/>
      <c r="EFH80" s="322"/>
      <c r="EFI80" s="322"/>
      <c r="EFJ80" s="322"/>
      <c r="EFK80" s="266"/>
      <c r="EFL80" s="294"/>
      <c r="EFM80" s="266"/>
      <c r="EFN80" s="266"/>
      <c r="EFO80" s="266"/>
      <c r="EFP80" s="266"/>
      <c r="EFQ80" s="266"/>
      <c r="EFR80" s="266"/>
      <c r="EFS80" s="266"/>
      <c r="EFT80" s="266"/>
      <c r="EFU80" s="266"/>
      <c r="EFV80" s="266"/>
      <c r="EFW80" s="266"/>
      <c r="EFX80" s="322"/>
      <c r="EFY80" s="322"/>
      <c r="EFZ80" s="322"/>
      <c r="EGA80" s="266"/>
      <c r="EGB80" s="294"/>
      <c r="EGC80" s="266"/>
      <c r="EGD80" s="266"/>
      <c r="EGE80" s="266"/>
      <c r="EGF80" s="266"/>
      <c r="EGG80" s="266"/>
      <c r="EGH80" s="266"/>
      <c r="EGI80" s="266"/>
      <c r="EGJ80" s="266"/>
      <c r="EGK80" s="266"/>
      <c r="EGL80" s="266"/>
      <c r="EGM80" s="266"/>
      <c r="EGN80" s="322"/>
      <c r="EGO80" s="322"/>
      <c r="EGP80" s="322"/>
      <c r="EGQ80" s="266"/>
      <c r="EGR80" s="294"/>
      <c r="EGS80" s="266"/>
      <c r="EGT80" s="266"/>
      <c r="EGU80" s="266"/>
      <c r="EGV80" s="266"/>
      <c r="EGW80" s="266"/>
      <c r="EGX80" s="266"/>
      <c r="EGY80" s="266"/>
      <c r="EGZ80" s="266"/>
      <c r="EHA80" s="266"/>
      <c r="EHB80" s="266"/>
      <c r="EHC80" s="266"/>
      <c r="EHD80" s="322"/>
      <c r="EHE80" s="322"/>
      <c r="EHF80" s="322"/>
      <c r="EHG80" s="266"/>
      <c r="EHH80" s="294"/>
      <c r="EHI80" s="266"/>
      <c r="EHJ80" s="266"/>
      <c r="EHK80" s="266"/>
      <c r="EHL80" s="266"/>
      <c r="EHM80" s="266"/>
      <c r="EHN80" s="266"/>
      <c r="EHO80" s="266"/>
      <c r="EHP80" s="266"/>
      <c r="EHQ80" s="266"/>
      <c r="EHR80" s="266"/>
      <c r="EHS80" s="266"/>
      <c r="EHT80" s="322"/>
      <c r="EHU80" s="322"/>
      <c r="EHV80" s="322"/>
      <c r="EHW80" s="266"/>
      <c r="EHX80" s="294"/>
      <c r="EHY80" s="266"/>
      <c r="EHZ80" s="266"/>
      <c r="EIA80" s="266"/>
      <c r="EIB80" s="266"/>
      <c r="EIC80" s="266"/>
      <c r="EID80" s="266"/>
      <c r="EIE80" s="266"/>
      <c r="EIF80" s="266"/>
      <c r="EIG80" s="266"/>
      <c r="EIH80" s="266"/>
      <c r="EII80" s="266"/>
      <c r="EIJ80" s="322"/>
      <c r="EIK80" s="322"/>
      <c r="EIL80" s="322"/>
      <c r="EIM80" s="266"/>
      <c r="EIN80" s="294"/>
      <c r="EIO80" s="266"/>
      <c r="EIP80" s="266"/>
      <c r="EIQ80" s="266"/>
      <c r="EIR80" s="266"/>
      <c r="EIS80" s="266"/>
      <c r="EIT80" s="266"/>
      <c r="EIU80" s="266"/>
      <c r="EIV80" s="266"/>
      <c r="EIW80" s="266"/>
      <c r="EIX80" s="266"/>
      <c r="EIY80" s="266"/>
      <c r="EIZ80" s="322"/>
      <c r="EJA80" s="322"/>
      <c r="EJB80" s="322"/>
      <c r="EJC80" s="266"/>
      <c r="EJD80" s="294"/>
      <c r="EJE80" s="266"/>
      <c r="EJF80" s="266"/>
      <c r="EJG80" s="266"/>
      <c r="EJH80" s="266"/>
      <c r="EJI80" s="266"/>
      <c r="EJJ80" s="266"/>
      <c r="EJK80" s="266"/>
      <c r="EJL80" s="266"/>
      <c r="EJM80" s="266"/>
      <c r="EJN80" s="266"/>
      <c r="EJO80" s="266"/>
      <c r="EJP80" s="322"/>
      <c r="EJQ80" s="322"/>
      <c r="EJR80" s="322"/>
      <c r="EJS80" s="266"/>
      <c r="EJT80" s="294"/>
      <c r="EJU80" s="266"/>
      <c r="EJV80" s="266"/>
      <c r="EJW80" s="266"/>
      <c r="EJX80" s="266"/>
      <c r="EJY80" s="266"/>
      <c r="EJZ80" s="266"/>
      <c r="EKA80" s="266"/>
      <c r="EKB80" s="266"/>
      <c r="EKC80" s="266"/>
      <c r="EKD80" s="266"/>
      <c r="EKE80" s="266"/>
      <c r="EKF80" s="322"/>
      <c r="EKG80" s="322"/>
      <c r="EKH80" s="322"/>
      <c r="EKI80" s="266"/>
      <c r="EKJ80" s="294"/>
      <c r="EKK80" s="266"/>
      <c r="EKL80" s="266"/>
      <c r="EKM80" s="266"/>
      <c r="EKN80" s="266"/>
      <c r="EKO80" s="266"/>
      <c r="EKP80" s="266"/>
      <c r="EKQ80" s="266"/>
      <c r="EKR80" s="266"/>
      <c r="EKS80" s="266"/>
      <c r="EKT80" s="266"/>
      <c r="EKU80" s="266"/>
      <c r="EKV80" s="322"/>
      <c r="EKW80" s="322"/>
      <c r="EKX80" s="322"/>
      <c r="EKY80" s="266"/>
      <c r="EKZ80" s="294"/>
      <c r="ELA80" s="266"/>
      <c r="ELB80" s="266"/>
      <c r="ELC80" s="266"/>
      <c r="ELD80" s="266"/>
      <c r="ELE80" s="266"/>
      <c r="ELF80" s="266"/>
      <c r="ELG80" s="266"/>
      <c r="ELH80" s="266"/>
      <c r="ELI80" s="266"/>
      <c r="ELJ80" s="266"/>
      <c r="ELK80" s="266"/>
      <c r="ELL80" s="322"/>
      <c r="ELM80" s="322"/>
      <c r="ELN80" s="322"/>
      <c r="ELO80" s="266"/>
      <c r="ELP80" s="294"/>
      <c r="ELQ80" s="266"/>
      <c r="ELR80" s="266"/>
      <c r="ELS80" s="266"/>
      <c r="ELT80" s="266"/>
      <c r="ELU80" s="266"/>
      <c r="ELV80" s="266"/>
      <c r="ELW80" s="266"/>
      <c r="ELX80" s="266"/>
      <c r="ELY80" s="266"/>
      <c r="ELZ80" s="266"/>
      <c r="EMA80" s="266"/>
      <c r="EMB80" s="322"/>
      <c r="EMC80" s="322"/>
      <c r="EMD80" s="322"/>
      <c r="EME80" s="266"/>
      <c r="EMF80" s="294"/>
      <c r="EMG80" s="266"/>
      <c r="EMH80" s="266"/>
      <c r="EMI80" s="266"/>
      <c r="EMJ80" s="266"/>
      <c r="EMK80" s="266"/>
      <c r="EML80" s="266"/>
      <c r="EMM80" s="266"/>
      <c r="EMN80" s="266"/>
      <c r="EMO80" s="266"/>
      <c r="EMP80" s="266"/>
      <c r="EMQ80" s="266"/>
      <c r="EMR80" s="322"/>
      <c r="EMS80" s="322"/>
      <c r="EMT80" s="322"/>
      <c r="EMU80" s="266"/>
      <c r="EMV80" s="294"/>
      <c r="EMW80" s="266"/>
      <c r="EMX80" s="266"/>
      <c r="EMY80" s="266"/>
      <c r="EMZ80" s="266"/>
      <c r="ENA80" s="266"/>
      <c r="ENB80" s="266"/>
      <c r="ENC80" s="266"/>
      <c r="END80" s="266"/>
      <c r="ENE80" s="266"/>
      <c r="ENF80" s="266"/>
      <c r="ENG80" s="266"/>
      <c r="ENH80" s="322"/>
      <c r="ENI80" s="322"/>
      <c r="ENJ80" s="322"/>
      <c r="ENK80" s="266"/>
      <c r="ENL80" s="294"/>
      <c r="ENM80" s="266"/>
      <c r="ENN80" s="266"/>
      <c r="ENO80" s="266"/>
      <c r="ENP80" s="266"/>
      <c r="ENQ80" s="266"/>
      <c r="ENR80" s="266"/>
      <c r="ENS80" s="266"/>
      <c r="ENT80" s="266"/>
      <c r="ENU80" s="266"/>
      <c r="ENV80" s="266"/>
      <c r="ENW80" s="266"/>
      <c r="ENX80" s="322"/>
      <c r="ENY80" s="322"/>
      <c r="ENZ80" s="322"/>
      <c r="EOA80" s="266"/>
      <c r="EOB80" s="294"/>
      <c r="EOC80" s="266"/>
      <c r="EOD80" s="266"/>
      <c r="EOE80" s="266"/>
      <c r="EOF80" s="266"/>
      <c r="EOG80" s="266"/>
      <c r="EOH80" s="266"/>
      <c r="EOI80" s="266"/>
      <c r="EOJ80" s="266"/>
      <c r="EOK80" s="266"/>
      <c r="EOL80" s="266"/>
      <c r="EOM80" s="266"/>
      <c r="EON80" s="322"/>
      <c r="EOO80" s="322"/>
      <c r="EOP80" s="322"/>
      <c r="EOQ80" s="266"/>
      <c r="EOR80" s="294"/>
      <c r="EOS80" s="266"/>
      <c r="EOT80" s="266"/>
      <c r="EOU80" s="266"/>
      <c r="EOV80" s="266"/>
      <c r="EOW80" s="266"/>
      <c r="EOX80" s="266"/>
      <c r="EOY80" s="266"/>
      <c r="EOZ80" s="266"/>
      <c r="EPA80" s="266"/>
      <c r="EPB80" s="266"/>
      <c r="EPC80" s="266"/>
      <c r="EPD80" s="322"/>
      <c r="EPE80" s="322"/>
      <c r="EPF80" s="322"/>
      <c r="EPG80" s="266"/>
      <c r="EPH80" s="294"/>
      <c r="EPI80" s="266"/>
      <c r="EPJ80" s="266"/>
      <c r="EPK80" s="266"/>
      <c r="EPL80" s="266"/>
      <c r="EPM80" s="266"/>
      <c r="EPN80" s="266"/>
      <c r="EPO80" s="266"/>
      <c r="EPP80" s="266"/>
      <c r="EPQ80" s="266"/>
      <c r="EPR80" s="266"/>
      <c r="EPS80" s="266"/>
      <c r="EPT80" s="322"/>
      <c r="EPU80" s="322"/>
      <c r="EPV80" s="322"/>
      <c r="EPW80" s="266"/>
      <c r="EPX80" s="294"/>
      <c r="EPY80" s="266"/>
      <c r="EPZ80" s="266"/>
      <c r="EQA80" s="266"/>
      <c r="EQB80" s="266"/>
      <c r="EQC80" s="266"/>
      <c r="EQD80" s="266"/>
      <c r="EQE80" s="266"/>
      <c r="EQF80" s="266"/>
      <c r="EQG80" s="266"/>
      <c r="EQH80" s="266"/>
      <c r="EQI80" s="266"/>
      <c r="EQJ80" s="322"/>
      <c r="EQK80" s="322"/>
      <c r="EQL80" s="322"/>
      <c r="EQM80" s="266"/>
      <c r="EQN80" s="294"/>
      <c r="EQO80" s="266"/>
      <c r="EQP80" s="266"/>
      <c r="EQQ80" s="266"/>
      <c r="EQR80" s="266"/>
      <c r="EQS80" s="266"/>
      <c r="EQT80" s="266"/>
      <c r="EQU80" s="266"/>
      <c r="EQV80" s="266"/>
      <c r="EQW80" s="266"/>
      <c r="EQX80" s="266"/>
      <c r="EQY80" s="266"/>
      <c r="EQZ80" s="322"/>
      <c r="ERA80" s="322"/>
      <c r="ERB80" s="322"/>
      <c r="ERC80" s="266"/>
      <c r="ERD80" s="294"/>
      <c r="ERE80" s="266"/>
      <c r="ERF80" s="266"/>
      <c r="ERG80" s="266"/>
      <c r="ERH80" s="266"/>
      <c r="ERI80" s="266"/>
      <c r="ERJ80" s="266"/>
      <c r="ERK80" s="266"/>
      <c r="ERL80" s="266"/>
      <c r="ERM80" s="266"/>
      <c r="ERN80" s="266"/>
      <c r="ERO80" s="266"/>
      <c r="ERP80" s="322"/>
      <c r="ERQ80" s="322"/>
      <c r="ERR80" s="322"/>
      <c r="ERS80" s="266"/>
      <c r="ERT80" s="294"/>
      <c r="ERU80" s="266"/>
      <c r="ERV80" s="266"/>
      <c r="ERW80" s="266"/>
      <c r="ERX80" s="266"/>
      <c r="ERY80" s="266"/>
      <c r="ERZ80" s="266"/>
      <c r="ESA80" s="266"/>
      <c r="ESB80" s="266"/>
      <c r="ESC80" s="266"/>
      <c r="ESD80" s="266"/>
      <c r="ESE80" s="266"/>
      <c r="ESF80" s="322"/>
      <c r="ESG80" s="322"/>
      <c r="ESH80" s="322"/>
      <c r="ESI80" s="266"/>
      <c r="ESJ80" s="294"/>
      <c r="ESK80" s="266"/>
      <c r="ESL80" s="266"/>
      <c r="ESM80" s="266"/>
      <c r="ESN80" s="266"/>
      <c r="ESO80" s="266"/>
      <c r="ESP80" s="266"/>
      <c r="ESQ80" s="266"/>
      <c r="ESR80" s="266"/>
      <c r="ESS80" s="266"/>
      <c r="EST80" s="266"/>
      <c r="ESU80" s="266"/>
      <c r="ESV80" s="322"/>
      <c r="ESW80" s="322"/>
      <c r="ESX80" s="322"/>
      <c r="ESY80" s="266"/>
      <c r="ESZ80" s="294"/>
      <c r="ETA80" s="266"/>
      <c r="ETB80" s="266"/>
      <c r="ETC80" s="266"/>
      <c r="ETD80" s="266"/>
      <c r="ETE80" s="266"/>
      <c r="ETF80" s="266"/>
      <c r="ETG80" s="266"/>
      <c r="ETH80" s="266"/>
      <c r="ETI80" s="266"/>
      <c r="ETJ80" s="266"/>
      <c r="ETK80" s="266"/>
      <c r="ETL80" s="322"/>
      <c r="ETM80" s="322"/>
      <c r="ETN80" s="322"/>
      <c r="ETO80" s="266"/>
      <c r="ETP80" s="294"/>
      <c r="ETQ80" s="266"/>
      <c r="ETR80" s="266"/>
      <c r="ETS80" s="266"/>
      <c r="ETT80" s="266"/>
      <c r="ETU80" s="266"/>
      <c r="ETV80" s="266"/>
      <c r="ETW80" s="266"/>
      <c r="ETX80" s="266"/>
      <c r="ETY80" s="266"/>
      <c r="ETZ80" s="266"/>
      <c r="EUA80" s="266"/>
      <c r="EUB80" s="322"/>
      <c r="EUC80" s="322"/>
      <c r="EUD80" s="322"/>
      <c r="EUE80" s="266"/>
      <c r="EUF80" s="294"/>
      <c r="EUG80" s="266"/>
      <c r="EUH80" s="266"/>
      <c r="EUI80" s="266"/>
      <c r="EUJ80" s="266"/>
      <c r="EUK80" s="266"/>
      <c r="EUL80" s="266"/>
      <c r="EUM80" s="266"/>
      <c r="EUN80" s="266"/>
      <c r="EUO80" s="266"/>
      <c r="EUP80" s="266"/>
      <c r="EUQ80" s="266"/>
      <c r="EUR80" s="322"/>
      <c r="EUS80" s="322"/>
      <c r="EUT80" s="322"/>
      <c r="EUU80" s="266"/>
      <c r="EUV80" s="294"/>
      <c r="EUW80" s="266"/>
      <c r="EUX80" s="266"/>
      <c r="EUY80" s="266"/>
      <c r="EUZ80" s="266"/>
      <c r="EVA80" s="266"/>
      <c r="EVB80" s="266"/>
      <c r="EVC80" s="266"/>
      <c r="EVD80" s="266"/>
      <c r="EVE80" s="266"/>
      <c r="EVF80" s="266"/>
      <c r="EVG80" s="266"/>
      <c r="EVH80" s="322"/>
      <c r="EVI80" s="322"/>
      <c r="EVJ80" s="322"/>
      <c r="EVK80" s="266"/>
      <c r="EVL80" s="294"/>
      <c r="EVM80" s="266"/>
      <c r="EVN80" s="266"/>
      <c r="EVO80" s="266"/>
      <c r="EVP80" s="266"/>
      <c r="EVQ80" s="266"/>
      <c r="EVR80" s="266"/>
      <c r="EVS80" s="266"/>
      <c r="EVT80" s="266"/>
      <c r="EVU80" s="266"/>
      <c r="EVV80" s="266"/>
      <c r="EVW80" s="266"/>
      <c r="EVX80" s="322"/>
      <c r="EVY80" s="322"/>
      <c r="EVZ80" s="322"/>
      <c r="EWA80" s="266"/>
      <c r="EWB80" s="294"/>
      <c r="EWC80" s="266"/>
      <c r="EWD80" s="266"/>
      <c r="EWE80" s="266"/>
      <c r="EWF80" s="266"/>
      <c r="EWG80" s="266"/>
      <c r="EWH80" s="266"/>
      <c r="EWI80" s="266"/>
      <c r="EWJ80" s="266"/>
      <c r="EWK80" s="266"/>
      <c r="EWL80" s="266"/>
      <c r="EWM80" s="266"/>
      <c r="EWN80" s="322"/>
      <c r="EWO80" s="322"/>
      <c r="EWP80" s="322"/>
      <c r="EWQ80" s="266"/>
      <c r="EWR80" s="294"/>
      <c r="EWS80" s="266"/>
      <c r="EWT80" s="266"/>
      <c r="EWU80" s="266"/>
      <c r="EWV80" s="266"/>
      <c r="EWW80" s="266"/>
      <c r="EWX80" s="266"/>
      <c r="EWY80" s="266"/>
      <c r="EWZ80" s="266"/>
      <c r="EXA80" s="266"/>
      <c r="EXB80" s="266"/>
      <c r="EXC80" s="266"/>
      <c r="EXD80" s="322"/>
      <c r="EXE80" s="322"/>
      <c r="EXF80" s="322"/>
      <c r="EXG80" s="266"/>
      <c r="EXH80" s="294"/>
      <c r="EXI80" s="266"/>
      <c r="EXJ80" s="266"/>
      <c r="EXK80" s="266"/>
      <c r="EXL80" s="266"/>
      <c r="EXM80" s="266"/>
      <c r="EXN80" s="266"/>
      <c r="EXO80" s="266"/>
      <c r="EXP80" s="266"/>
      <c r="EXQ80" s="266"/>
      <c r="EXR80" s="266"/>
      <c r="EXS80" s="266"/>
      <c r="EXT80" s="322"/>
      <c r="EXU80" s="322"/>
      <c r="EXV80" s="322"/>
      <c r="EXW80" s="266"/>
      <c r="EXX80" s="294"/>
      <c r="EXY80" s="266"/>
      <c r="EXZ80" s="266"/>
      <c r="EYA80" s="266"/>
      <c r="EYB80" s="266"/>
      <c r="EYC80" s="266"/>
      <c r="EYD80" s="266"/>
      <c r="EYE80" s="266"/>
      <c r="EYF80" s="266"/>
      <c r="EYG80" s="266"/>
      <c r="EYH80" s="266"/>
      <c r="EYI80" s="266"/>
      <c r="EYJ80" s="322"/>
      <c r="EYK80" s="322"/>
      <c r="EYL80" s="322"/>
      <c r="EYM80" s="266"/>
      <c r="EYN80" s="294"/>
      <c r="EYO80" s="266"/>
      <c r="EYP80" s="266"/>
      <c r="EYQ80" s="266"/>
      <c r="EYR80" s="266"/>
      <c r="EYS80" s="266"/>
      <c r="EYT80" s="266"/>
      <c r="EYU80" s="266"/>
      <c r="EYV80" s="266"/>
      <c r="EYW80" s="266"/>
      <c r="EYX80" s="266"/>
      <c r="EYY80" s="266"/>
      <c r="EYZ80" s="322"/>
      <c r="EZA80" s="322"/>
      <c r="EZB80" s="322"/>
      <c r="EZC80" s="266"/>
      <c r="EZD80" s="294"/>
      <c r="EZE80" s="266"/>
      <c r="EZF80" s="266"/>
      <c r="EZG80" s="266"/>
      <c r="EZH80" s="266"/>
      <c r="EZI80" s="266"/>
      <c r="EZJ80" s="266"/>
      <c r="EZK80" s="266"/>
      <c r="EZL80" s="266"/>
      <c r="EZM80" s="266"/>
      <c r="EZN80" s="266"/>
      <c r="EZO80" s="266"/>
      <c r="EZP80" s="322"/>
      <c r="EZQ80" s="322"/>
      <c r="EZR80" s="322"/>
      <c r="EZS80" s="266"/>
      <c r="EZT80" s="294"/>
      <c r="EZU80" s="266"/>
      <c r="EZV80" s="266"/>
      <c r="EZW80" s="266"/>
      <c r="EZX80" s="266"/>
      <c r="EZY80" s="266"/>
      <c r="EZZ80" s="266"/>
      <c r="FAA80" s="266"/>
      <c r="FAB80" s="266"/>
      <c r="FAC80" s="266"/>
      <c r="FAD80" s="266"/>
      <c r="FAE80" s="266"/>
      <c r="FAF80" s="322"/>
      <c r="FAG80" s="322"/>
      <c r="FAH80" s="322"/>
      <c r="FAI80" s="266"/>
      <c r="FAJ80" s="294"/>
      <c r="FAK80" s="266"/>
      <c r="FAL80" s="266"/>
      <c r="FAM80" s="266"/>
      <c r="FAN80" s="266"/>
      <c r="FAO80" s="266"/>
      <c r="FAP80" s="266"/>
      <c r="FAQ80" s="266"/>
      <c r="FAR80" s="266"/>
      <c r="FAS80" s="266"/>
      <c r="FAT80" s="266"/>
      <c r="FAU80" s="266"/>
      <c r="FAV80" s="322"/>
      <c r="FAW80" s="322"/>
      <c r="FAX80" s="322"/>
      <c r="FAY80" s="266"/>
      <c r="FAZ80" s="294"/>
      <c r="FBA80" s="266"/>
      <c r="FBB80" s="266"/>
      <c r="FBC80" s="266"/>
      <c r="FBD80" s="266"/>
      <c r="FBE80" s="266"/>
      <c r="FBF80" s="266"/>
      <c r="FBG80" s="266"/>
      <c r="FBH80" s="266"/>
      <c r="FBI80" s="266"/>
      <c r="FBJ80" s="266"/>
      <c r="FBK80" s="266"/>
      <c r="FBL80" s="322"/>
      <c r="FBM80" s="322"/>
      <c r="FBN80" s="322"/>
      <c r="FBO80" s="266"/>
      <c r="FBP80" s="294"/>
      <c r="FBQ80" s="266"/>
      <c r="FBR80" s="266"/>
      <c r="FBS80" s="266"/>
      <c r="FBT80" s="266"/>
      <c r="FBU80" s="266"/>
      <c r="FBV80" s="266"/>
      <c r="FBW80" s="266"/>
      <c r="FBX80" s="266"/>
      <c r="FBY80" s="266"/>
      <c r="FBZ80" s="266"/>
      <c r="FCA80" s="266"/>
      <c r="FCB80" s="322"/>
      <c r="FCC80" s="322"/>
      <c r="FCD80" s="322"/>
      <c r="FCE80" s="266"/>
      <c r="FCF80" s="294"/>
      <c r="FCG80" s="266"/>
      <c r="FCH80" s="266"/>
      <c r="FCI80" s="266"/>
      <c r="FCJ80" s="266"/>
      <c r="FCK80" s="266"/>
      <c r="FCL80" s="266"/>
      <c r="FCM80" s="266"/>
      <c r="FCN80" s="266"/>
      <c r="FCO80" s="266"/>
      <c r="FCP80" s="266"/>
      <c r="FCQ80" s="266"/>
      <c r="FCR80" s="322"/>
      <c r="FCS80" s="322"/>
      <c r="FCT80" s="322"/>
      <c r="FCU80" s="266"/>
      <c r="FCV80" s="294"/>
      <c r="FCW80" s="266"/>
      <c r="FCX80" s="266"/>
      <c r="FCY80" s="266"/>
      <c r="FCZ80" s="266"/>
      <c r="FDA80" s="266"/>
      <c r="FDB80" s="266"/>
      <c r="FDC80" s="266"/>
      <c r="FDD80" s="266"/>
      <c r="FDE80" s="266"/>
      <c r="FDF80" s="266"/>
      <c r="FDG80" s="266"/>
      <c r="FDH80" s="322"/>
      <c r="FDI80" s="322"/>
      <c r="FDJ80" s="322"/>
      <c r="FDK80" s="266"/>
      <c r="FDL80" s="294"/>
      <c r="FDM80" s="266"/>
      <c r="FDN80" s="266"/>
      <c r="FDO80" s="266"/>
      <c r="FDP80" s="266"/>
      <c r="FDQ80" s="266"/>
      <c r="FDR80" s="266"/>
      <c r="FDS80" s="266"/>
      <c r="FDT80" s="266"/>
      <c r="FDU80" s="266"/>
      <c r="FDV80" s="266"/>
      <c r="FDW80" s="266"/>
      <c r="FDX80" s="322"/>
      <c r="FDY80" s="322"/>
      <c r="FDZ80" s="322"/>
      <c r="FEA80" s="266"/>
      <c r="FEB80" s="294"/>
      <c r="FEC80" s="266"/>
      <c r="FED80" s="266"/>
      <c r="FEE80" s="266"/>
      <c r="FEF80" s="266"/>
      <c r="FEG80" s="266"/>
      <c r="FEH80" s="266"/>
      <c r="FEI80" s="266"/>
      <c r="FEJ80" s="266"/>
      <c r="FEK80" s="266"/>
      <c r="FEL80" s="266"/>
      <c r="FEM80" s="266"/>
      <c r="FEN80" s="322"/>
      <c r="FEO80" s="322"/>
      <c r="FEP80" s="322"/>
      <c r="FEQ80" s="266"/>
      <c r="FER80" s="294"/>
      <c r="FES80" s="266"/>
      <c r="FET80" s="266"/>
      <c r="FEU80" s="266"/>
      <c r="FEV80" s="266"/>
      <c r="FEW80" s="266"/>
      <c r="FEX80" s="266"/>
      <c r="FEY80" s="266"/>
      <c r="FEZ80" s="266"/>
      <c r="FFA80" s="266"/>
      <c r="FFB80" s="266"/>
      <c r="FFC80" s="266"/>
      <c r="FFD80" s="322"/>
      <c r="FFE80" s="322"/>
      <c r="FFF80" s="322"/>
      <c r="FFG80" s="266"/>
      <c r="FFH80" s="294"/>
      <c r="FFI80" s="266"/>
      <c r="FFJ80" s="266"/>
      <c r="FFK80" s="266"/>
      <c r="FFL80" s="266"/>
      <c r="FFM80" s="266"/>
      <c r="FFN80" s="266"/>
      <c r="FFO80" s="266"/>
      <c r="FFP80" s="266"/>
      <c r="FFQ80" s="266"/>
      <c r="FFR80" s="266"/>
      <c r="FFS80" s="266"/>
      <c r="FFT80" s="322"/>
      <c r="FFU80" s="322"/>
      <c r="FFV80" s="322"/>
      <c r="FFW80" s="266"/>
      <c r="FFX80" s="294"/>
      <c r="FFY80" s="266"/>
      <c r="FFZ80" s="266"/>
      <c r="FGA80" s="266"/>
      <c r="FGB80" s="266"/>
      <c r="FGC80" s="266"/>
      <c r="FGD80" s="266"/>
      <c r="FGE80" s="266"/>
      <c r="FGF80" s="266"/>
      <c r="FGG80" s="266"/>
      <c r="FGH80" s="266"/>
      <c r="FGI80" s="266"/>
      <c r="FGJ80" s="322"/>
      <c r="FGK80" s="322"/>
      <c r="FGL80" s="322"/>
      <c r="FGM80" s="266"/>
      <c r="FGN80" s="294"/>
      <c r="FGO80" s="266"/>
      <c r="FGP80" s="266"/>
      <c r="FGQ80" s="266"/>
      <c r="FGR80" s="266"/>
      <c r="FGS80" s="266"/>
      <c r="FGT80" s="266"/>
      <c r="FGU80" s="266"/>
      <c r="FGV80" s="266"/>
      <c r="FGW80" s="266"/>
      <c r="FGX80" s="266"/>
      <c r="FGY80" s="266"/>
      <c r="FGZ80" s="322"/>
      <c r="FHA80" s="322"/>
      <c r="FHB80" s="322"/>
      <c r="FHC80" s="266"/>
      <c r="FHD80" s="294"/>
      <c r="FHE80" s="266"/>
      <c r="FHF80" s="266"/>
      <c r="FHG80" s="266"/>
      <c r="FHH80" s="266"/>
      <c r="FHI80" s="266"/>
      <c r="FHJ80" s="266"/>
      <c r="FHK80" s="266"/>
      <c r="FHL80" s="266"/>
      <c r="FHM80" s="266"/>
      <c r="FHN80" s="266"/>
      <c r="FHO80" s="266"/>
      <c r="FHP80" s="322"/>
      <c r="FHQ80" s="322"/>
      <c r="FHR80" s="322"/>
      <c r="FHS80" s="266"/>
      <c r="FHT80" s="294"/>
      <c r="FHU80" s="266"/>
      <c r="FHV80" s="266"/>
      <c r="FHW80" s="266"/>
      <c r="FHX80" s="266"/>
      <c r="FHY80" s="266"/>
      <c r="FHZ80" s="266"/>
      <c r="FIA80" s="266"/>
      <c r="FIB80" s="266"/>
      <c r="FIC80" s="266"/>
      <c r="FID80" s="266"/>
      <c r="FIE80" s="266"/>
      <c r="FIF80" s="322"/>
      <c r="FIG80" s="322"/>
      <c r="FIH80" s="322"/>
      <c r="FII80" s="266"/>
      <c r="FIJ80" s="294"/>
      <c r="FIK80" s="266"/>
      <c r="FIL80" s="266"/>
      <c r="FIM80" s="266"/>
      <c r="FIN80" s="266"/>
      <c r="FIO80" s="266"/>
      <c r="FIP80" s="266"/>
      <c r="FIQ80" s="266"/>
      <c r="FIR80" s="266"/>
      <c r="FIS80" s="266"/>
      <c r="FIT80" s="266"/>
      <c r="FIU80" s="266"/>
      <c r="FIV80" s="322"/>
      <c r="FIW80" s="322"/>
      <c r="FIX80" s="322"/>
      <c r="FIY80" s="266"/>
      <c r="FIZ80" s="294"/>
      <c r="FJA80" s="266"/>
      <c r="FJB80" s="266"/>
      <c r="FJC80" s="266"/>
      <c r="FJD80" s="266"/>
      <c r="FJE80" s="266"/>
      <c r="FJF80" s="266"/>
      <c r="FJG80" s="266"/>
      <c r="FJH80" s="266"/>
      <c r="FJI80" s="266"/>
      <c r="FJJ80" s="266"/>
      <c r="FJK80" s="266"/>
      <c r="FJL80" s="322"/>
      <c r="FJM80" s="322"/>
      <c r="FJN80" s="322"/>
      <c r="FJO80" s="266"/>
      <c r="FJP80" s="294"/>
      <c r="FJQ80" s="266"/>
      <c r="FJR80" s="266"/>
      <c r="FJS80" s="266"/>
      <c r="FJT80" s="266"/>
      <c r="FJU80" s="266"/>
      <c r="FJV80" s="266"/>
      <c r="FJW80" s="266"/>
      <c r="FJX80" s="266"/>
      <c r="FJY80" s="266"/>
      <c r="FJZ80" s="266"/>
      <c r="FKA80" s="266"/>
      <c r="FKB80" s="322"/>
      <c r="FKC80" s="322"/>
      <c r="FKD80" s="322"/>
      <c r="FKE80" s="266"/>
      <c r="FKF80" s="294"/>
      <c r="FKG80" s="266"/>
      <c r="FKH80" s="266"/>
      <c r="FKI80" s="266"/>
      <c r="FKJ80" s="266"/>
      <c r="FKK80" s="266"/>
      <c r="FKL80" s="266"/>
      <c r="FKM80" s="266"/>
      <c r="FKN80" s="266"/>
      <c r="FKO80" s="266"/>
      <c r="FKP80" s="266"/>
      <c r="FKQ80" s="266"/>
      <c r="FKR80" s="322"/>
      <c r="FKS80" s="322"/>
      <c r="FKT80" s="322"/>
      <c r="FKU80" s="266"/>
      <c r="FKV80" s="294"/>
      <c r="FKW80" s="266"/>
      <c r="FKX80" s="266"/>
      <c r="FKY80" s="266"/>
      <c r="FKZ80" s="266"/>
      <c r="FLA80" s="266"/>
      <c r="FLB80" s="266"/>
      <c r="FLC80" s="266"/>
      <c r="FLD80" s="266"/>
      <c r="FLE80" s="266"/>
      <c r="FLF80" s="266"/>
      <c r="FLG80" s="266"/>
      <c r="FLH80" s="322"/>
      <c r="FLI80" s="322"/>
      <c r="FLJ80" s="322"/>
      <c r="FLK80" s="266"/>
      <c r="FLL80" s="294"/>
      <c r="FLM80" s="266"/>
      <c r="FLN80" s="266"/>
      <c r="FLO80" s="266"/>
      <c r="FLP80" s="266"/>
      <c r="FLQ80" s="266"/>
      <c r="FLR80" s="266"/>
      <c r="FLS80" s="266"/>
      <c r="FLT80" s="266"/>
      <c r="FLU80" s="266"/>
      <c r="FLV80" s="266"/>
      <c r="FLW80" s="266"/>
      <c r="FLX80" s="322"/>
      <c r="FLY80" s="322"/>
      <c r="FLZ80" s="322"/>
      <c r="FMA80" s="266"/>
      <c r="FMB80" s="294"/>
      <c r="FMC80" s="266"/>
      <c r="FMD80" s="266"/>
      <c r="FME80" s="266"/>
      <c r="FMF80" s="266"/>
      <c r="FMG80" s="266"/>
      <c r="FMH80" s="266"/>
      <c r="FMI80" s="266"/>
      <c r="FMJ80" s="266"/>
      <c r="FMK80" s="266"/>
      <c r="FML80" s="266"/>
      <c r="FMM80" s="266"/>
      <c r="FMN80" s="322"/>
      <c r="FMO80" s="322"/>
      <c r="FMP80" s="322"/>
      <c r="FMQ80" s="266"/>
      <c r="FMR80" s="294"/>
      <c r="FMS80" s="266"/>
      <c r="FMT80" s="266"/>
      <c r="FMU80" s="266"/>
      <c r="FMV80" s="266"/>
      <c r="FMW80" s="266"/>
      <c r="FMX80" s="266"/>
      <c r="FMY80" s="266"/>
      <c r="FMZ80" s="266"/>
      <c r="FNA80" s="266"/>
      <c r="FNB80" s="266"/>
      <c r="FNC80" s="266"/>
      <c r="FND80" s="322"/>
      <c r="FNE80" s="322"/>
      <c r="FNF80" s="322"/>
      <c r="FNG80" s="266"/>
      <c r="FNH80" s="294"/>
      <c r="FNI80" s="266"/>
      <c r="FNJ80" s="266"/>
      <c r="FNK80" s="266"/>
      <c r="FNL80" s="266"/>
      <c r="FNM80" s="266"/>
      <c r="FNN80" s="266"/>
      <c r="FNO80" s="266"/>
      <c r="FNP80" s="266"/>
      <c r="FNQ80" s="266"/>
      <c r="FNR80" s="266"/>
      <c r="FNS80" s="266"/>
      <c r="FNT80" s="322"/>
      <c r="FNU80" s="322"/>
      <c r="FNV80" s="322"/>
      <c r="FNW80" s="266"/>
      <c r="FNX80" s="294"/>
      <c r="FNY80" s="266"/>
      <c r="FNZ80" s="266"/>
      <c r="FOA80" s="266"/>
      <c r="FOB80" s="266"/>
      <c r="FOC80" s="266"/>
      <c r="FOD80" s="266"/>
      <c r="FOE80" s="266"/>
      <c r="FOF80" s="266"/>
      <c r="FOG80" s="266"/>
      <c r="FOH80" s="266"/>
      <c r="FOI80" s="266"/>
      <c r="FOJ80" s="322"/>
      <c r="FOK80" s="322"/>
      <c r="FOL80" s="322"/>
      <c r="FOM80" s="266"/>
      <c r="FON80" s="294"/>
      <c r="FOO80" s="266"/>
      <c r="FOP80" s="266"/>
      <c r="FOQ80" s="266"/>
      <c r="FOR80" s="266"/>
      <c r="FOS80" s="266"/>
      <c r="FOT80" s="266"/>
      <c r="FOU80" s="266"/>
      <c r="FOV80" s="266"/>
      <c r="FOW80" s="266"/>
      <c r="FOX80" s="266"/>
      <c r="FOY80" s="266"/>
      <c r="FOZ80" s="322"/>
      <c r="FPA80" s="322"/>
      <c r="FPB80" s="322"/>
      <c r="FPC80" s="266"/>
      <c r="FPD80" s="294"/>
      <c r="FPE80" s="266"/>
      <c r="FPF80" s="266"/>
      <c r="FPG80" s="266"/>
      <c r="FPH80" s="266"/>
      <c r="FPI80" s="266"/>
      <c r="FPJ80" s="266"/>
      <c r="FPK80" s="266"/>
      <c r="FPL80" s="266"/>
      <c r="FPM80" s="266"/>
      <c r="FPN80" s="266"/>
      <c r="FPO80" s="266"/>
      <c r="FPP80" s="322"/>
      <c r="FPQ80" s="322"/>
      <c r="FPR80" s="322"/>
      <c r="FPS80" s="266"/>
      <c r="FPT80" s="294"/>
      <c r="FPU80" s="266"/>
      <c r="FPV80" s="266"/>
      <c r="FPW80" s="266"/>
      <c r="FPX80" s="266"/>
      <c r="FPY80" s="266"/>
      <c r="FPZ80" s="266"/>
      <c r="FQA80" s="266"/>
      <c r="FQB80" s="266"/>
      <c r="FQC80" s="266"/>
      <c r="FQD80" s="266"/>
      <c r="FQE80" s="266"/>
      <c r="FQF80" s="322"/>
      <c r="FQG80" s="322"/>
      <c r="FQH80" s="322"/>
      <c r="FQI80" s="266"/>
      <c r="FQJ80" s="294"/>
      <c r="FQK80" s="266"/>
      <c r="FQL80" s="266"/>
      <c r="FQM80" s="266"/>
      <c r="FQN80" s="266"/>
      <c r="FQO80" s="266"/>
      <c r="FQP80" s="266"/>
      <c r="FQQ80" s="266"/>
      <c r="FQR80" s="266"/>
      <c r="FQS80" s="266"/>
      <c r="FQT80" s="266"/>
      <c r="FQU80" s="266"/>
      <c r="FQV80" s="322"/>
      <c r="FQW80" s="322"/>
      <c r="FQX80" s="322"/>
      <c r="FQY80" s="266"/>
      <c r="FQZ80" s="294"/>
      <c r="FRA80" s="266"/>
      <c r="FRB80" s="266"/>
      <c r="FRC80" s="266"/>
      <c r="FRD80" s="266"/>
      <c r="FRE80" s="266"/>
      <c r="FRF80" s="266"/>
      <c r="FRG80" s="266"/>
      <c r="FRH80" s="266"/>
      <c r="FRI80" s="266"/>
      <c r="FRJ80" s="266"/>
      <c r="FRK80" s="266"/>
      <c r="FRL80" s="322"/>
      <c r="FRM80" s="322"/>
      <c r="FRN80" s="322"/>
      <c r="FRO80" s="266"/>
      <c r="FRP80" s="294"/>
      <c r="FRQ80" s="266"/>
      <c r="FRR80" s="266"/>
      <c r="FRS80" s="266"/>
      <c r="FRT80" s="266"/>
      <c r="FRU80" s="266"/>
      <c r="FRV80" s="266"/>
      <c r="FRW80" s="266"/>
      <c r="FRX80" s="266"/>
      <c r="FRY80" s="266"/>
      <c r="FRZ80" s="266"/>
      <c r="FSA80" s="266"/>
      <c r="FSB80" s="322"/>
      <c r="FSC80" s="322"/>
      <c r="FSD80" s="322"/>
      <c r="FSE80" s="266"/>
      <c r="FSF80" s="294"/>
      <c r="FSG80" s="266"/>
      <c r="FSH80" s="266"/>
      <c r="FSI80" s="266"/>
      <c r="FSJ80" s="266"/>
      <c r="FSK80" s="266"/>
      <c r="FSL80" s="266"/>
      <c r="FSM80" s="266"/>
      <c r="FSN80" s="266"/>
      <c r="FSO80" s="266"/>
      <c r="FSP80" s="266"/>
      <c r="FSQ80" s="266"/>
      <c r="FSR80" s="322"/>
      <c r="FSS80" s="322"/>
      <c r="FST80" s="322"/>
      <c r="FSU80" s="266"/>
      <c r="FSV80" s="294"/>
      <c r="FSW80" s="266"/>
      <c r="FSX80" s="266"/>
      <c r="FSY80" s="266"/>
      <c r="FSZ80" s="266"/>
      <c r="FTA80" s="266"/>
      <c r="FTB80" s="266"/>
      <c r="FTC80" s="266"/>
      <c r="FTD80" s="266"/>
      <c r="FTE80" s="266"/>
      <c r="FTF80" s="266"/>
      <c r="FTG80" s="266"/>
      <c r="FTH80" s="322"/>
      <c r="FTI80" s="322"/>
      <c r="FTJ80" s="322"/>
      <c r="FTK80" s="266"/>
      <c r="FTL80" s="294"/>
      <c r="FTM80" s="266"/>
      <c r="FTN80" s="266"/>
      <c r="FTO80" s="266"/>
      <c r="FTP80" s="266"/>
      <c r="FTQ80" s="266"/>
      <c r="FTR80" s="266"/>
      <c r="FTS80" s="266"/>
      <c r="FTT80" s="266"/>
      <c r="FTU80" s="266"/>
      <c r="FTV80" s="266"/>
      <c r="FTW80" s="266"/>
      <c r="FTX80" s="322"/>
      <c r="FTY80" s="322"/>
      <c r="FTZ80" s="322"/>
      <c r="FUA80" s="266"/>
      <c r="FUB80" s="294"/>
      <c r="FUC80" s="266"/>
      <c r="FUD80" s="266"/>
      <c r="FUE80" s="266"/>
      <c r="FUF80" s="266"/>
      <c r="FUG80" s="266"/>
      <c r="FUH80" s="266"/>
      <c r="FUI80" s="266"/>
      <c r="FUJ80" s="266"/>
      <c r="FUK80" s="266"/>
      <c r="FUL80" s="266"/>
      <c r="FUM80" s="266"/>
      <c r="FUN80" s="322"/>
      <c r="FUO80" s="322"/>
      <c r="FUP80" s="322"/>
      <c r="FUQ80" s="266"/>
      <c r="FUR80" s="294"/>
      <c r="FUS80" s="266"/>
      <c r="FUT80" s="266"/>
      <c r="FUU80" s="266"/>
      <c r="FUV80" s="266"/>
      <c r="FUW80" s="266"/>
      <c r="FUX80" s="266"/>
      <c r="FUY80" s="266"/>
      <c r="FUZ80" s="266"/>
      <c r="FVA80" s="266"/>
      <c r="FVB80" s="266"/>
      <c r="FVC80" s="266"/>
      <c r="FVD80" s="322"/>
      <c r="FVE80" s="322"/>
      <c r="FVF80" s="322"/>
      <c r="FVG80" s="266"/>
      <c r="FVH80" s="294"/>
      <c r="FVI80" s="266"/>
      <c r="FVJ80" s="266"/>
      <c r="FVK80" s="266"/>
      <c r="FVL80" s="266"/>
      <c r="FVM80" s="266"/>
      <c r="FVN80" s="266"/>
      <c r="FVO80" s="266"/>
      <c r="FVP80" s="266"/>
      <c r="FVQ80" s="266"/>
      <c r="FVR80" s="266"/>
      <c r="FVS80" s="266"/>
      <c r="FVT80" s="322"/>
      <c r="FVU80" s="322"/>
      <c r="FVV80" s="322"/>
      <c r="FVW80" s="266"/>
      <c r="FVX80" s="294"/>
      <c r="FVY80" s="266"/>
      <c r="FVZ80" s="266"/>
      <c r="FWA80" s="266"/>
      <c r="FWB80" s="266"/>
      <c r="FWC80" s="266"/>
      <c r="FWD80" s="266"/>
      <c r="FWE80" s="266"/>
      <c r="FWF80" s="266"/>
      <c r="FWG80" s="266"/>
      <c r="FWH80" s="266"/>
      <c r="FWI80" s="266"/>
      <c r="FWJ80" s="322"/>
      <c r="FWK80" s="322"/>
      <c r="FWL80" s="322"/>
      <c r="FWM80" s="266"/>
      <c r="FWN80" s="294"/>
      <c r="FWO80" s="266"/>
      <c r="FWP80" s="266"/>
      <c r="FWQ80" s="266"/>
      <c r="FWR80" s="266"/>
      <c r="FWS80" s="266"/>
      <c r="FWT80" s="266"/>
      <c r="FWU80" s="266"/>
      <c r="FWV80" s="266"/>
      <c r="FWW80" s="266"/>
      <c r="FWX80" s="266"/>
      <c r="FWY80" s="266"/>
      <c r="FWZ80" s="322"/>
      <c r="FXA80" s="322"/>
      <c r="FXB80" s="322"/>
      <c r="FXC80" s="266"/>
      <c r="FXD80" s="294"/>
      <c r="FXE80" s="266"/>
      <c r="FXF80" s="266"/>
      <c r="FXG80" s="266"/>
      <c r="FXH80" s="266"/>
      <c r="FXI80" s="266"/>
      <c r="FXJ80" s="266"/>
      <c r="FXK80" s="266"/>
      <c r="FXL80" s="266"/>
      <c r="FXM80" s="266"/>
      <c r="FXN80" s="266"/>
      <c r="FXO80" s="266"/>
      <c r="FXP80" s="322"/>
      <c r="FXQ80" s="322"/>
      <c r="FXR80" s="322"/>
      <c r="FXS80" s="266"/>
      <c r="FXT80" s="294"/>
      <c r="FXU80" s="266"/>
      <c r="FXV80" s="266"/>
      <c r="FXW80" s="266"/>
      <c r="FXX80" s="266"/>
      <c r="FXY80" s="266"/>
      <c r="FXZ80" s="266"/>
      <c r="FYA80" s="266"/>
      <c r="FYB80" s="266"/>
      <c r="FYC80" s="266"/>
      <c r="FYD80" s="266"/>
      <c r="FYE80" s="266"/>
      <c r="FYF80" s="322"/>
      <c r="FYG80" s="322"/>
      <c r="FYH80" s="322"/>
      <c r="FYI80" s="266"/>
      <c r="FYJ80" s="294"/>
      <c r="FYK80" s="266"/>
      <c r="FYL80" s="266"/>
      <c r="FYM80" s="266"/>
      <c r="FYN80" s="266"/>
      <c r="FYO80" s="266"/>
      <c r="FYP80" s="266"/>
      <c r="FYQ80" s="266"/>
      <c r="FYR80" s="266"/>
      <c r="FYS80" s="266"/>
      <c r="FYT80" s="266"/>
      <c r="FYU80" s="266"/>
      <c r="FYV80" s="322"/>
      <c r="FYW80" s="322"/>
      <c r="FYX80" s="322"/>
      <c r="FYY80" s="266"/>
      <c r="FYZ80" s="294"/>
      <c r="FZA80" s="266"/>
      <c r="FZB80" s="266"/>
      <c r="FZC80" s="266"/>
      <c r="FZD80" s="266"/>
      <c r="FZE80" s="266"/>
      <c r="FZF80" s="266"/>
      <c r="FZG80" s="266"/>
      <c r="FZH80" s="266"/>
      <c r="FZI80" s="266"/>
      <c r="FZJ80" s="266"/>
      <c r="FZK80" s="266"/>
      <c r="FZL80" s="322"/>
      <c r="FZM80" s="322"/>
      <c r="FZN80" s="322"/>
      <c r="FZO80" s="266"/>
      <c r="FZP80" s="294"/>
      <c r="FZQ80" s="266"/>
      <c r="FZR80" s="266"/>
      <c r="FZS80" s="266"/>
      <c r="FZT80" s="266"/>
      <c r="FZU80" s="266"/>
      <c r="FZV80" s="266"/>
      <c r="FZW80" s="266"/>
      <c r="FZX80" s="266"/>
      <c r="FZY80" s="266"/>
      <c r="FZZ80" s="266"/>
      <c r="GAA80" s="266"/>
      <c r="GAB80" s="322"/>
      <c r="GAC80" s="322"/>
      <c r="GAD80" s="322"/>
      <c r="GAE80" s="266"/>
      <c r="GAF80" s="294"/>
      <c r="GAG80" s="266"/>
      <c r="GAH80" s="266"/>
      <c r="GAI80" s="266"/>
      <c r="GAJ80" s="266"/>
      <c r="GAK80" s="266"/>
      <c r="GAL80" s="266"/>
      <c r="GAM80" s="266"/>
      <c r="GAN80" s="266"/>
      <c r="GAO80" s="266"/>
      <c r="GAP80" s="266"/>
      <c r="GAQ80" s="266"/>
      <c r="GAR80" s="322"/>
      <c r="GAS80" s="322"/>
      <c r="GAT80" s="322"/>
      <c r="GAU80" s="266"/>
      <c r="GAV80" s="294"/>
      <c r="GAW80" s="266"/>
      <c r="GAX80" s="266"/>
      <c r="GAY80" s="266"/>
      <c r="GAZ80" s="266"/>
      <c r="GBA80" s="266"/>
      <c r="GBB80" s="266"/>
      <c r="GBC80" s="266"/>
      <c r="GBD80" s="266"/>
      <c r="GBE80" s="266"/>
      <c r="GBF80" s="266"/>
      <c r="GBG80" s="266"/>
      <c r="GBH80" s="322"/>
      <c r="GBI80" s="322"/>
      <c r="GBJ80" s="322"/>
      <c r="GBK80" s="266"/>
      <c r="GBL80" s="294"/>
      <c r="GBM80" s="266"/>
      <c r="GBN80" s="266"/>
      <c r="GBO80" s="266"/>
      <c r="GBP80" s="266"/>
      <c r="GBQ80" s="266"/>
      <c r="GBR80" s="266"/>
      <c r="GBS80" s="266"/>
      <c r="GBT80" s="266"/>
      <c r="GBU80" s="266"/>
      <c r="GBV80" s="266"/>
      <c r="GBW80" s="266"/>
      <c r="GBX80" s="322"/>
      <c r="GBY80" s="322"/>
      <c r="GBZ80" s="322"/>
      <c r="GCA80" s="266"/>
      <c r="GCB80" s="294"/>
      <c r="GCC80" s="266"/>
      <c r="GCD80" s="266"/>
      <c r="GCE80" s="266"/>
      <c r="GCF80" s="266"/>
      <c r="GCG80" s="266"/>
      <c r="GCH80" s="266"/>
      <c r="GCI80" s="266"/>
      <c r="GCJ80" s="266"/>
      <c r="GCK80" s="266"/>
      <c r="GCL80" s="266"/>
      <c r="GCM80" s="266"/>
      <c r="GCN80" s="322"/>
      <c r="GCO80" s="322"/>
      <c r="GCP80" s="322"/>
      <c r="GCQ80" s="266"/>
      <c r="GCR80" s="294"/>
      <c r="GCS80" s="266"/>
      <c r="GCT80" s="266"/>
      <c r="GCU80" s="266"/>
      <c r="GCV80" s="266"/>
      <c r="GCW80" s="266"/>
      <c r="GCX80" s="266"/>
      <c r="GCY80" s="266"/>
      <c r="GCZ80" s="266"/>
      <c r="GDA80" s="266"/>
      <c r="GDB80" s="266"/>
      <c r="GDC80" s="266"/>
      <c r="GDD80" s="322"/>
      <c r="GDE80" s="322"/>
      <c r="GDF80" s="322"/>
      <c r="GDG80" s="266"/>
      <c r="GDH80" s="294"/>
      <c r="GDI80" s="266"/>
      <c r="GDJ80" s="266"/>
      <c r="GDK80" s="266"/>
      <c r="GDL80" s="266"/>
      <c r="GDM80" s="266"/>
      <c r="GDN80" s="266"/>
      <c r="GDO80" s="266"/>
      <c r="GDP80" s="266"/>
      <c r="GDQ80" s="266"/>
      <c r="GDR80" s="266"/>
      <c r="GDS80" s="266"/>
      <c r="GDT80" s="322"/>
      <c r="GDU80" s="322"/>
      <c r="GDV80" s="322"/>
      <c r="GDW80" s="266"/>
      <c r="GDX80" s="294"/>
      <c r="GDY80" s="266"/>
      <c r="GDZ80" s="266"/>
      <c r="GEA80" s="266"/>
      <c r="GEB80" s="266"/>
      <c r="GEC80" s="266"/>
      <c r="GED80" s="266"/>
      <c r="GEE80" s="266"/>
      <c r="GEF80" s="266"/>
      <c r="GEG80" s="266"/>
      <c r="GEH80" s="266"/>
      <c r="GEI80" s="266"/>
      <c r="GEJ80" s="322"/>
      <c r="GEK80" s="322"/>
      <c r="GEL80" s="322"/>
      <c r="GEM80" s="266"/>
      <c r="GEN80" s="294"/>
      <c r="GEO80" s="266"/>
      <c r="GEP80" s="266"/>
      <c r="GEQ80" s="266"/>
      <c r="GER80" s="266"/>
      <c r="GES80" s="266"/>
      <c r="GET80" s="266"/>
      <c r="GEU80" s="266"/>
      <c r="GEV80" s="266"/>
      <c r="GEW80" s="266"/>
      <c r="GEX80" s="266"/>
      <c r="GEY80" s="266"/>
      <c r="GEZ80" s="322"/>
      <c r="GFA80" s="322"/>
      <c r="GFB80" s="322"/>
      <c r="GFC80" s="266"/>
      <c r="GFD80" s="294"/>
      <c r="GFE80" s="266"/>
      <c r="GFF80" s="266"/>
      <c r="GFG80" s="266"/>
      <c r="GFH80" s="266"/>
      <c r="GFI80" s="266"/>
      <c r="GFJ80" s="266"/>
      <c r="GFK80" s="266"/>
      <c r="GFL80" s="266"/>
      <c r="GFM80" s="266"/>
      <c r="GFN80" s="266"/>
      <c r="GFO80" s="266"/>
      <c r="GFP80" s="322"/>
      <c r="GFQ80" s="322"/>
      <c r="GFR80" s="322"/>
      <c r="GFS80" s="266"/>
      <c r="GFT80" s="294"/>
      <c r="GFU80" s="266"/>
      <c r="GFV80" s="266"/>
      <c r="GFW80" s="266"/>
      <c r="GFX80" s="266"/>
      <c r="GFY80" s="266"/>
      <c r="GFZ80" s="266"/>
      <c r="GGA80" s="266"/>
      <c r="GGB80" s="266"/>
      <c r="GGC80" s="266"/>
      <c r="GGD80" s="266"/>
      <c r="GGE80" s="266"/>
      <c r="GGF80" s="322"/>
      <c r="GGG80" s="322"/>
      <c r="GGH80" s="322"/>
      <c r="GGI80" s="266"/>
      <c r="GGJ80" s="294"/>
      <c r="GGK80" s="266"/>
      <c r="GGL80" s="266"/>
      <c r="GGM80" s="266"/>
      <c r="GGN80" s="266"/>
      <c r="GGO80" s="266"/>
      <c r="GGP80" s="266"/>
      <c r="GGQ80" s="266"/>
      <c r="GGR80" s="266"/>
      <c r="GGS80" s="266"/>
      <c r="GGT80" s="266"/>
      <c r="GGU80" s="266"/>
      <c r="GGV80" s="322"/>
      <c r="GGW80" s="322"/>
      <c r="GGX80" s="322"/>
      <c r="GGY80" s="266"/>
      <c r="GGZ80" s="294"/>
      <c r="GHA80" s="266"/>
      <c r="GHB80" s="266"/>
      <c r="GHC80" s="266"/>
      <c r="GHD80" s="266"/>
      <c r="GHE80" s="266"/>
      <c r="GHF80" s="266"/>
      <c r="GHG80" s="266"/>
      <c r="GHH80" s="266"/>
      <c r="GHI80" s="266"/>
      <c r="GHJ80" s="266"/>
      <c r="GHK80" s="266"/>
      <c r="GHL80" s="322"/>
      <c r="GHM80" s="322"/>
      <c r="GHN80" s="322"/>
      <c r="GHO80" s="266"/>
      <c r="GHP80" s="294"/>
      <c r="GHQ80" s="266"/>
      <c r="GHR80" s="266"/>
      <c r="GHS80" s="266"/>
      <c r="GHT80" s="266"/>
      <c r="GHU80" s="266"/>
      <c r="GHV80" s="266"/>
      <c r="GHW80" s="266"/>
      <c r="GHX80" s="266"/>
      <c r="GHY80" s="266"/>
      <c r="GHZ80" s="266"/>
      <c r="GIA80" s="266"/>
      <c r="GIB80" s="322"/>
      <c r="GIC80" s="322"/>
      <c r="GID80" s="322"/>
      <c r="GIE80" s="266"/>
      <c r="GIF80" s="294"/>
      <c r="GIG80" s="266"/>
      <c r="GIH80" s="266"/>
      <c r="GII80" s="266"/>
      <c r="GIJ80" s="266"/>
      <c r="GIK80" s="266"/>
      <c r="GIL80" s="266"/>
      <c r="GIM80" s="266"/>
      <c r="GIN80" s="266"/>
      <c r="GIO80" s="266"/>
      <c r="GIP80" s="266"/>
      <c r="GIQ80" s="266"/>
      <c r="GIR80" s="322"/>
      <c r="GIS80" s="322"/>
      <c r="GIT80" s="322"/>
      <c r="GIU80" s="266"/>
      <c r="GIV80" s="294"/>
      <c r="GIW80" s="266"/>
      <c r="GIX80" s="266"/>
      <c r="GIY80" s="266"/>
      <c r="GIZ80" s="266"/>
      <c r="GJA80" s="266"/>
      <c r="GJB80" s="266"/>
      <c r="GJC80" s="266"/>
      <c r="GJD80" s="266"/>
      <c r="GJE80" s="266"/>
      <c r="GJF80" s="266"/>
      <c r="GJG80" s="266"/>
      <c r="GJH80" s="322"/>
      <c r="GJI80" s="322"/>
      <c r="GJJ80" s="322"/>
      <c r="GJK80" s="266"/>
      <c r="GJL80" s="294"/>
      <c r="GJM80" s="266"/>
      <c r="GJN80" s="266"/>
      <c r="GJO80" s="266"/>
      <c r="GJP80" s="266"/>
      <c r="GJQ80" s="266"/>
      <c r="GJR80" s="266"/>
      <c r="GJS80" s="266"/>
      <c r="GJT80" s="266"/>
      <c r="GJU80" s="266"/>
      <c r="GJV80" s="266"/>
      <c r="GJW80" s="266"/>
      <c r="GJX80" s="322"/>
      <c r="GJY80" s="322"/>
      <c r="GJZ80" s="322"/>
      <c r="GKA80" s="266"/>
      <c r="GKB80" s="294"/>
      <c r="GKC80" s="266"/>
      <c r="GKD80" s="266"/>
      <c r="GKE80" s="266"/>
      <c r="GKF80" s="266"/>
      <c r="GKG80" s="266"/>
      <c r="GKH80" s="266"/>
      <c r="GKI80" s="266"/>
      <c r="GKJ80" s="266"/>
      <c r="GKK80" s="266"/>
      <c r="GKL80" s="266"/>
      <c r="GKM80" s="266"/>
      <c r="GKN80" s="322"/>
      <c r="GKO80" s="322"/>
      <c r="GKP80" s="322"/>
      <c r="GKQ80" s="266"/>
      <c r="GKR80" s="294"/>
      <c r="GKS80" s="266"/>
      <c r="GKT80" s="266"/>
      <c r="GKU80" s="266"/>
      <c r="GKV80" s="266"/>
      <c r="GKW80" s="266"/>
      <c r="GKX80" s="266"/>
      <c r="GKY80" s="266"/>
      <c r="GKZ80" s="266"/>
      <c r="GLA80" s="266"/>
      <c r="GLB80" s="266"/>
      <c r="GLC80" s="266"/>
      <c r="GLD80" s="322"/>
      <c r="GLE80" s="322"/>
      <c r="GLF80" s="322"/>
      <c r="GLG80" s="266"/>
      <c r="GLH80" s="294"/>
      <c r="GLI80" s="266"/>
      <c r="GLJ80" s="266"/>
      <c r="GLK80" s="266"/>
      <c r="GLL80" s="266"/>
      <c r="GLM80" s="266"/>
      <c r="GLN80" s="266"/>
      <c r="GLO80" s="266"/>
      <c r="GLP80" s="266"/>
      <c r="GLQ80" s="266"/>
      <c r="GLR80" s="266"/>
      <c r="GLS80" s="266"/>
      <c r="GLT80" s="322"/>
      <c r="GLU80" s="322"/>
      <c r="GLV80" s="322"/>
      <c r="GLW80" s="266"/>
      <c r="GLX80" s="294"/>
      <c r="GLY80" s="266"/>
      <c r="GLZ80" s="266"/>
      <c r="GMA80" s="266"/>
      <c r="GMB80" s="266"/>
      <c r="GMC80" s="266"/>
      <c r="GMD80" s="266"/>
      <c r="GME80" s="266"/>
      <c r="GMF80" s="266"/>
      <c r="GMG80" s="266"/>
      <c r="GMH80" s="266"/>
      <c r="GMI80" s="266"/>
      <c r="GMJ80" s="322"/>
      <c r="GMK80" s="322"/>
      <c r="GML80" s="322"/>
      <c r="GMM80" s="266"/>
      <c r="GMN80" s="294"/>
      <c r="GMO80" s="266"/>
      <c r="GMP80" s="266"/>
      <c r="GMQ80" s="266"/>
      <c r="GMR80" s="266"/>
      <c r="GMS80" s="266"/>
      <c r="GMT80" s="266"/>
      <c r="GMU80" s="266"/>
      <c r="GMV80" s="266"/>
      <c r="GMW80" s="266"/>
      <c r="GMX80" s="266"/>
      <c r="GMY80" s="266"/>
      <c r="GMZ80" s="322"/>
      <c r="GNA80" s="322"/>
      <c r="GNB80" s="322"/>
      <c r="GNC80" s="266"/>
      <c r="GND80" s="294"/>
      <c r="GNE80" s="266"/>
      <c r="GNF80" s="266"/>
      <c r="GNG80" s="266"/>
      <c r="GNH80" s="266"/>
      <c r="GNI80" s="266"/>
      <c r="GNJ80" s="266"/>
      <c r="GNK80" s="266"/>
      <c r="GNL80" s="266"/>
      <c r="GNM80" s="266"/>
      <c r="GNN80" s="266"/>
      <c r="GNO80" s="266"/>
      <c r="GNP80" s="322"/>
      <c r="GNQ80" s="322"/>
      <c r="GNR80" s="322"/>
      <c r="GNS80" s="266"/>
      <c r="GNT80" s="294"/>
      <c r="GNU80" s="266"/>
      <c r="GNV80" s="266"/>
      <c r="GNW80" s="266"/>
      <c r="GNX80" s="266"/>
      <c r="GNY80" s="266"/>
      <c r="GNZ80" s="266"/>
      <c r="GOA80" s="266"/>
      <c r="GOB80" s="266"/>
      <c r="GOC80" s="266"/>
      <c r="GOD80" s="266"/>
      <c r="GOE80" s="266"/>
      <c r="GOF80" s="322"/>
      <c r="GOG80" s="322"/>
      <c r="GOH80" s="322"/>
      <c r="GOI80" s="266"/>
      <c r="GOJ80" s="294"/>
      <c r="GOK80" s="266"/>
      <c r="GOL80" s="266"/>
      <c r="GOM80" s="266"/>
      <c r="GON80" s="266"/>
      <c r="GOO80" s="266"/>
      <c r="GOP80" s="266"/>
      <c r="GOQ80" s="266"/>
      <c r="GOR80" s="266"/>
      <c r="GOS80" s="266"/>
      <c r="GOT80" s="266"/>
      <c r="GOU80" s="266"/>
      <c r="GOV80" s="322"/>
      <c r="GOW80" s="322"/>
      <c r="GOX80" s="322"/>
      <c r="GOY80" s="266"/>
      <c r="GOZ80" s="294"/>
      <c r="GPA80" s="266"/>
      <c r="GPB80" s="266"/>
      <c r="GPC80" s="266"/>
      <c r="GPD80" s="266"/>
      <c r="GPE80" s="266"/>
      <c r="GPF80" s="266"/>
      <c r="GPG80" s="266"/>
      <c r="GPH80" s="266"/>
      <c r="GPI80" s="266"/>
      <c r="GPJ80" s="266"/>
      <c r="GPK80" s="266"/>
      <c r="GPL80" s="322"/>
      <c r="GPM80" s="322"/>
      <c r="GPN80" s="322"/>
      <c r="GPO80" s="266"/>
      <c r="GPP80" s="294"/>
      <c r="GPQ80" s="266"/>
      <c r="GPR80" s="266"/>
      <c r="GPS80" s="266"/>
      <c r="GPT80" s="266"/>
      <c r="GPU80" s="266"/>
      <c r="GPV80" s="266"/>
      <c r="GPW80" s="266"/>
      <c r="GPX80" s="266"/>
      <c r="GPY80" s="266"/>
      <c r="GPZ80" s="266"/>
      <c r="GQA80" s="266"/>
      <c r="GQB80" s="322"/>
      <c r="GQC80" s="322"/>
      <c r="GQD80" s="322"/>
      <c r="GQE80" s="266"/>
      <c r="GQF80" s="294"/>
      <c r="GQG80" s="266"/>
      <c r="GQH80" s="266"/>
      <c r="GQI80" s="266"/>
      <c r="GQJ80" s="266"/>
      <c r="GQK80" s="266"/>
      <c r="GQL80" s="266"/>
      <c r="GQM80" s="266"/>
      <c r="GQN80" s="266"/>
      <c r="GQO80" s="266"/>
      <c r="GQP80" s="266"/>
      <c r="GQQ80" s="266"/>
      <c r="GQR80" s="322"/>
      <c r="GQS80" s="322"/>
      <c r="GQT80" s="322"/>
      <c r="GQU80" s="266"/>
      <c r="GQV80" s="294"/>
      <c r="GQW80" s="266"/>
      <c r="GQX80" s="266"/>
      <c r="GQY80" s="266"/>
      <c r="GQZ80" s="266"/>
      <c r="GRA80" s="266"/>
      <c r="GRB80" s="266"/>
      <c r="GRC80" s="266"/>
      <c r="GRD80" s="266"/>
      <c r="GRE80" s="266"/>
      <c r="GRF80" s="266"/>
      <c r="GRG80" s="266"/>
      <c r="GRH80" s="322"/>
      <c r="GRI80" s="322"/>
      <c r="GRJ80" s="322"/>
      <c r="GRK80" s="266"/>
      <c r="GRL80" s="294"/>
      <c r="GRM80" s="266"/>
      <c r="GRN80" s="266"/>
      <c r="GRO80" s="266"/>
      <c r="GRP80" s="266"/>
      <c r="GRQ80" s="266"/>
      <c r="GRR80" s="266"/>
      <c r="GRS80" s="266"/>
      <c r="GRT80" s="266"/>
      <c r="GRU80" s="266"/>
      <c r="GRV80" s="266"/>
      <c r="GRW80" s="266"/>
      <c r="GRX80" s="322"/>
      <c r="GRY80" s="322"/>
      <c r="GRZ80" s="322"/>
      <c r="GSA80" s="266"/>
      <c r="GSB80" s="294"/>
      <c r="GSC80" s="266"/>
      <c r="GSD80" s="266"/>
      <c r="GSE80" s="266"/>
      <c r="GSF80" s="266"/>
      <c r="GSG80" s="266"/>
      <c r="GSH80" s="266"/>
      <c r="GSI80" s="266"/>
      <c r="GSJ80" s="266"/>
      <c r="GSK80" s="266"/>
      <c r="GSL80" s="266"/>
      <c r="GSM80" s="266"/>
      <c r="GSN80" s="322"/>
      <c r="GSO80" s="322"/>
      <c r="GSP80" s="322"/>
      <c r="GSQ80" s="266"/>
      <c r="GSR80" s="294"/>
      <c r="GSS80" s="266"/>
      <c r="GST80" s="266"/>
      <c r="GSU80" s="266"/>
      <c r="GSV80" s="266"/>
      <c r="GSW80" s="266"/>
      <c r="GSX80" s="266"/>
      <c r="GSY80" s="266"/>
      <c r="GSZ80" s="266"/>
      <c r="GTA80" s="266"/>
      <c r="GTB80" s="266"/>
      <c r="GTC80" s="266"/>
      <c r="GTD80" s="322"/>
      <c r="GTE80" s="322"/>
      <c r="GTF80" s="322"/>
      <c r="GTG80" s="266"/>
      <c r="GTH80" s="294"/>
      <c r="GTI80" s="266"/>
      <c r="GTJ80" s="266"/>
      <c r="GTK80" s="266"/>
      <c r="GTL80" s="266"/>
      <c r="GTM80" s="266"/>
      <c r="GTN80" s="266"/>
      <c r="GTO80" s="266"/>
      <c r="GTP80" s="266"/>
      <c r="GTQ80" s="266"/>
      <c r="GTR80" s="266"/>
      <c r="GTS80" s="266"/>
      <c r="GTT80" s="322"/>
      <c r="GTU80" s="322"/>
      <c r="GTV80" s="322"/>
      <c r="GTW80" s="266"/>
      <c r="GTX80" s="294"/>
      <c r="GTY80" s="266"/>
      <c r="GTZ80" s="266"/>
      <c r="GUA80" s="266"/>
      <c r="GUB80" s="266"/>
      <c r="GUC80" s="266"/>
      <c r="GUD80" s="266"/>
      <c r="GUE80" s="266"/>
      <c r="GUF80" s="266"/>
      <c r="GUG80" s="266"/>
      <c r="GUH80" s="266"/>
      <c r="GUI80" s="266"/>
      <c r="GUJ80" s="322"/>
      <c r="GUK80" s="322"/>
      <c r="GUL80" s="322"/>
      <c r="GUM80" s="266"/>
      <c r="GUN80" s="294"/>
      <c r="GUO80" s="266"/>
      <c r="GUP80" s="266"/>
      <c r="GUQ80" s="266"/>
      <c r="GUR80" s="266"/>
      <c r="GUS80" s="266"/>
      <c r="GUT80" s="266"/>
      <c r="GUU80" s="266"/>
      <c r="GUV80" s="266"/>
      <c r="GUW80" s="266"/>
      <c r="GUX80" s="266"/>
      <c r="GUY80" s="266"/>
      <c r="GUZ80" s="322"/>
      <c r="GVA80" s="322"/>
      <c r="GVB80" s="322"/>
      <c r="GVC80" s="266"/>
      <c r="GVD80" s="294"/>
      <c r="GVE80" s="266"/>
      <c r="GVF80" s="266"/>
      <c r="GVG80" s="266"/>
      <c r="GVH80" s="266"/>
      <c r="GVI80" s="266"/>
      <c r="GVJ80" s="266"/>
      <c r="GVK80" s="266"/>
      <c r="GVL80" s="266"/>
      <c r="GVM80" s="266"/>
      <c r="GVN80" s="266"/>
      <c r="GVO80" s="266"/>
      <c r="GVP80" s="322"/>
      <c r="GVQ80" s="322"/>
      <c r="GVR80" s="322"/>
      <c r="GVS80" s="266"/>
      <c r="GVT80" s="294"/>
      <c r="GVU80" s="266"/>
      <c r="GVV80" s="266"/>
      <c r="GVW80" s="266"/>
      <c r="GVX80" s="266"/>
      <c r="GVY80" s="266"/>
      <c r="GVZ80" s="266"/>
      <c r="GWA80" s="266"/>
      <c r="GWB80" s="266"/>
      <c r="GWC80" s="266"/>
      <c r="GWD80" s="266"/>
      <c r="GWE80" s="266"/>
      <c r="GWF80" s="322"/>
      <c r="GWG80" s="322"/>
      <c r="GWH80" s="322"/>
      <c r="GWI80" s="266"/>
      <c r="GWJ80" s="294"/>
      <c r="GWK80" s="266"/>
      <c r="GWL80" s="266"/>
      <c r="GWM80" s="266"/>
      <c r="GWN80" s="266"/>
      <c r="GWO80" s="266"/>
      <c r="GWP80" s="266"/>
      <c r="GWQ80" s="266"/>
      <c r="GWR80" s="266"/>
      <c r="GWS80" s="266"/>
      <c r="GWT80" s="266"/>
      <c r="GWU80" s="266"/>
      <c r="GWV80" s="322"/>
      <c r="GWW80" s="322"/>
      <c r="GWX80" s="322"/>
      <c r="GWY80" s="266"/>
      <c r="GWZ80" s="294"/>
      <c r="GXA80" s="266"/>
      <c r="GXB80" s="266"/>
      <c r="GXC80" s="266"/>
      <c r="GXD80" s="266"/>
      <c r="GXE80" s="266"/>
      <c r="GXF80" s="266"/>
      <c r="GXG80" s="266"/>
      <c r="GXH80" s="266"/>
      <c r="GXI80" s="266"/>
      <c r="GXJ80" s="266"/>
      <c r="GXK80" s="266"/>
      <c r="GXL80" s="322"/>
      <c r="GXM80" s="322"/>
      <c r="GXN80" s="322"/>
      <c r="GXO80" s="266"/>
      <c r="GXP80" s="294"/>
      <c r="GXQ80" s="266"/>
      <c r="GXR80" s="266"/>
      <c r="GXS80" s="266"/>
      <c r="GXT80" s="266"/>
      <c r="GXU80" s="266"/>
      <c r="GXV80" s="266"/>
      <c r="GXW80" s="266"/>
      <c r="GXX80" s="266"/>
      <c r="GXY80" s="266"/>
      <c r="GXZ80" s="266"/>
      <c r="GYA80" s="266"/>
      <c r="GYB80" s="322"/>
      <c r="GYC80" s="322"/>
      <c r="GYD80" s="322"/>
      <c r="GYE80" s="266"/>
      <c r="GYF80" s="294"/>
      <c r="GYG80" s="266"/>
      <c r="GYH80" s="266"/>
      <c r="GYI80" s="266"/>
      <c r="GYJ80" s="266"/>
      <c r="GYK80" s="266"/>
      <c r="GYL80" s="266"/>
      <c r="GYM80" s="266"/>
      <c r="GYN80" s="266"/>
      <c r="GYO80" s="266"/>
      <c r="GYP80" s="266"/>
      <c r="GYQ80" s="266"/>
      <c r="GYR80" s="322"/>
      <c r="GYS80" s="322"/>
      <c r="GYT80" s="322"/>
      <c r="GYU80" s="266"/>
      <c r="GYV80" s="294"/>
      <c r="GYW80" s="266"/>
      <c r="GYX80" s="266"/>
      <c r="GYY80" s="266"/>
      <c r="GYZ80" s="266"/>
      <c r="GZA80" s="266"/>
      <c r="GZB80" s="266"/>
      <c r="GZC80" s="266"/>
      <c r="GZD80" s="266"/>
      <c r="GZE80" s="266"/>
      <c r="GZF80" s="266"/>
      <c r="GZG80" s="266"/>
      <c r="GZH80" s="322"/>
      <c r="GZI80" s="322"/>
      <c r="GZJ80" s="322"/>
      <c r="GZK80" s="266"/>
      <c r="GZL80" s="294"/>
      <c r="GZM80" s="266"/>
      <c r="GZN80" s="266"/>
      <c r="GZO80" s="266"/>
      <c r="GZP80" s="266"/>
      <c r="GZQ80" s="266"/>
      <c r="GZR80" s="266"/>
      <c r="GZS80" s="266"/>
      <c r="GZT80" s="266"/>
      <c r="GZU80" s="266"/>
      <c r="GZV80" s="266"/>
      <c r="GZW80" s="266"/>
      <c r="GZX80" s="322"/>
      <c r="GZY80" s="322"/>
      <c r="GZZ80" s="322"/>
      <c r="HAA80" s="266"/>
      <c r="HAB80" s="294"/>
      <c r="HAC80" s="266"/>
      <c r="HAD80" s="266"/>
      <c r="HAE80" s="266"/>
      <c r="HAF80" s="266"/>
      <c r="HAG80" s="266"/>
      <c r="HAH80" s="266"/>
      <c r="HAI80" s="266"/>
      <c r="HAJ80" s="266"/>
      <c r="HAK80" s="266"/>
      <c r="HAL80" s="266"/>
      <c r="HAM80" s="266"/>
      <c r="HAN80" s="322"/>
      <c r="HAO80" s="322"/>
      <c r="HAP80" s="322"/>
      <c r="HAQ80" s="266"/>
      <c r="HAR80" s="294"/>
      <c r="HAS80" s="266"/>
      <c r="HAT80" s="266"/>
      <c r="HAU80" s="266"/>
      <c r="HAV80" s="266"/>
      <c r="HAW80" s="266"/>
      <c r="HAX80" s="266"/>
      <c r="HAY80" s="266"/>
      <c r="HAZ80" s="266"/>
      <c r="HBA80" s="266"/>
      <c r="HBB80" s="266"/>
      <c r="HBC80" s="266"/>
      <c r="HBD80" s="322"/>
      <c r="HBE80" s="322"/>
      <c r="HBF80" s="322"/>
      <c r="HBG80" s="266"/>
      <c r="HBH80" s="294"/>
      <c r="HBI80" s="266"/>
      <c r="HBJ80" s="266"/>
      <c r="HBK80" s="266"/>
      <c r="HBL80" s="266"/>
      <c r="HBM80" s="266"/>
      <c r="HBN80" s="266"/>
      <c r="HBO80" s="266"/>
      <c r="HBP80" s="266"/>
      <c r="HBQ80" s="266"/>
      <c r="HBR80" s="266"/>
      <c r="HBS80" s="266"/>
      <c r="HBT80" s="322"/>
      <c r="HBU80" s="322"/>
      <c r="HBV80" s="322"/>
      <c r="HBW80" s="266"/>
      <c r="HBX80" s="294"/>
      <c r="HBY80" s="266"/>
      <c r="HBZ80" s="266"/>
      <c r="HCA80" s="266"/>
      <c r="HCB80" s="266"/>
      <c r="HCC80" s="266"/>
      <c r="HCD80" s="266"/>
      <c r="HCE80" s="266"/>
      <c r="HCF80" s="266"/>
      <c r="HCG80" s="266"/>
      <c r="HCH80" s="266"/>
      <c r="HCI80" s="266"/>
      <c r="HCJ80" s="322"/>
      <c r="HCK80" s="322"/>
      <c r="HCL80" s="322"/>
      <c r="HCM80" s="266"/>
      <c r="HCN80" s="294"/>
      <c r="HCO80" s="266"/>
      <c r="HCP80" s="266"/>
      <c r="HCQ80" s="266"/>
      <c r="HCR80" s="266"/>
      <c r="HCS80" s="266"/>
      <c r="HCT80" s="266"/>
      <c r="HCU80" s="266"/>
      <c r="HCV80" s="266"/>
      <c r="HCW80" s="266"/>
      <c r="HCX80" s="266"/>
      <c r="HCY80" s="266"/>
      <c r="HCZ80" s="322"/>
      <c r="HDA80" s="322"/>
      <c r="HDB80" s="322"/>
      <c r="HDC80" s="266"/>
      <c r="HDD80" s="294"/>
      <c r="HDE80" s="266"/>
      <c r="HDF80" s="266"/>
      <c r="HDG80" s="266"/>
      <c r="HDH80" s="266"/>
      <c r="HDI80" s="266"/>
      <c r="HDJ80" s="266"/>
      <c r="HDK80" s="266"/>
      <c r="HDL80" s="266"/>
      <c r="HDM80" s="266"/>
      <c r="HDN80" s="266"/>
      <c r="HDO80" s="266"/>
      <c r="HDP80" s="322"/>
      <c r="HDQ80" s="322"/>
      <c r="HDR80" s="322"/>
      <c r="HDS80" s="266"/>
      <c r="HDT80" s="294"/>
      <c r="HDU80" s="266"/>
      <c r="HDV80" s="266"/>
      <c r="HDW80" s="266"/>
      <c r="HDX80" s="266"/>
      <c r="HDY80" s="266"/>
      <c r="HDZ80" s="266"/>
      <c r="HEA80" s="266"/>
      <c r="HEB80" s="266"/>
      <c r="HEC80" s="266"/>
      <c r="HED80" s="266"/>
      <c r="HEE80" s="266"/>
      <c r="HEF80" s="322"/>
      <c r="HEG80" s="322"/>
      <c r="HEH80" s="322"/>
      <c r="HEI80" s="266"/>
      <c r="HEJ80" s="294"/>
      <c r="HEK80" s="266"/>
      <c r="HEL80" s="266"/>
      <c r="HEM80" s="266"/>
      <c r="HEN80" s="266"/>
      <c r="HEO80" s="266"/>
      <c r="HEP80" s="266"/>
      <c r="HEQ80" s="266"/>
      <c r="HER80" s="266"/>
      <c r="HES80" s="266"/>
      <c r="HET80" s="266"/>
      <c r="HEU80" s="266"/>
      <c r="HEV80" s="322"/>
      <c r="HEW80" s="322"/>
      <c r="HEX80" s="322"/>
      <c r="HEY80" s="266"/>
      <c r="HEZ80" s="294"/>
      <c r="HFA80" s="266"/>
      <c r="HFB80" s="266"/>
      <c r="HFC80" s="266"/>
      <c r="HFD80" s="266"/>
      <c r="HFE80" s="266"/>
      <c r="HFF80" s="266"/>
      <c r="HFG80" s="266"/>
      <c r="HFH80" s="266"/>
      <c r="HFI80" s="266"/>
      <c r="HFJ80" s="266"/>
      <c r="HFK80" s="266"/>
      <c r="HFL80" s="322"/>
      <c r="HFM80" s="322"/>
      <c r="HFN80" s="322"/>
      <c r="HFO80" s="266"/>
      <c r="HFP80" s="294"/>
      <c r="HFQ80" s="266"/>
      <c r="HFR80" s="266"/>
      <c r="HFS80" s="266"/>
      <c r="HFT80" s="266"/>
      <c r="HFU80" s="266"/>
      <c r="HFV80" s="266"/>
      <c r="HFW80" s="266"/>
      <c r="HFX80" s="266"/>
      <c r="HFY80" s="266"/>
      <c r="HFZ80" s="266"/>
      <c r="HGA80" s="266"/>
      <c r="HGB80" s="322"/>
      <c r="HGC80" s="322"/>
      <c r="HGD80" s="322"/>
      <c r="HGE80" s="266"/>
      <c r="HGF80" s="294"/>
      <c r="HGG80" s="266"/>
      <c r="HGH80" s="266"/>
      <c r="HGI80" s="266"/>
      <c r="HGJ80" s="266"/>
      <c r="HGK80" s="266"/>
      <c r="HGL80" s="266"/>
      <c r="HGM80" s="266"/>
      <c r="HGN80" s="266"/>
      <c r="HGO80" s="266"/>
      <c r="HGP80" s="266"/>
      <c r="HGQ80" s="266"/>
      <c r="HGR80" s="322"/>
      <c r="HGS80" s="322"/>
      <c r="HGT80" s="322"/>
      <c r="HGU80" s="266"/>
      <c r="HGV80" s="294"/>
      <c r="HGW80" s="266"/>
      <c r="HGX80" s="266"/>
      <c r="HGY80" s="266"/>
      <c r="HGZ80" s="266"/>
      <c r="HHA80" s="266"/>
      <c r="HHB80" s="266"/>
      <c r="HHC80" s="266"/>
      <c r="HHD80" s="266"/>
      <c r="HHE80" s="266"/>
      <c r="HHF80" s="266"/>
      <c r="HHG80" s="266"/>
      <c r="HHH80" s="322"/>
      <c r="HHI80" s="322"/>
      <c r="HHJ80" s="322"/>
      <c r="HHK80" s="266"/>
      <c r="HHL80" s="294"/>
      <c r="HHM80" s="266"/>
      <c r="HHN80" s="266"/>
      <c r="HHO80" s="266"/>
      <c r="HHP80" s="266"/>
      <c r="HHQ80" s="266"/>
      <c r="HHR80" s="266"/>
      <c r="HHS80" s="266"/>
      <c r="HHT80" s="266"/>
      <c r="HHU80" s="266"/>
      <c r="HHV80" s="266"/>
      <c r="HHW80" s="266"/>
      <c r="HHX80" s="322"/>
      <c r="HHY80" s="322"/>
      <c r="HHZ80" s="322"/>
      <c r="HIA80" s="266"/>
      <c r="HIB80" s="294"/>
      <c r="HIC80" s="266"/>
      <c r="HID80" s="266"/>
      <c r="HIE80" s="266"/>
      <c r="HIF80" s="266"/>
      <c r="HIG80" s="266"/>
      <c r="HIH80" s="266"/>
      <c r="HII80" s="266"/>
      <c r="HIJ80" s="266"/>
      <c r="HIK80" s="266"/>
      <c r="HIL80" s="266"/>
      <c r="HIM80" s="266"/>
      <c r="HIN80" s="322"/>
      <c r="HIO80" s="322"/>
      <c r="HIP80" s="322"/>
      <c r="HIQ80" s="266"/>
      <c r="HIR80" s="294"/>
      <c r="HIS80" s="266"/>
      <c r="HIT80" s="266"/>
      <c r="HIU80" s="266"/>
      <c r="HIV80" s="266"/>
      <c r="HIW80" s="266"/>
      <c r="HIX80" s="266"/>
      <c r="HIY80" s="266"/>
      <c r="HIZ80" s="266"/>
      <c r="HJA80" s="266"/>
      <c r="HJB80" s="266"/>
      <c r="HJC80" s="266"/>
      <c r="HJD80" s="322"/>
      <c r="HJE80" s="322"/>
      <c r="HJF80" s="322"/>
      <c r="HJG80" s="266"/>
      <c r="HJH80" s="294"/>
      <c r="HJI80" s="266"/>
      <c r="HJJ80" s="266"/>
      <c r="HJK80" s="266"/>
      <c r="HJL80" s="266"/>
      <c r="HJM80" s="266"/>
      <c r="HJN80" s="266"/>
      <c r="HJO80" s="266"/>
      <c r="HJP80" s="266"/>
      <c r="HJQ80" s="266"/>
      <c r="HJR80" s="266"/>
      <c r="HJS80" s="266"/>
      <c r="HJT80" s="322"/>
      <c r="HJU80" s="322"/>
      <c r="HJV80" s="322"/>
      <c r="HJW80" s="266"/>
      <c r="HJX80" s="294"/>
      <c r="HJY80" s="266"/>
      <c r="HJZ80" s="266"/>
      <c r="HKA80" s="266"/>
      <c r="HKB80" s="266"/>
      <c r="HKC80" s="266"/>
      <c r="HKD80" s="266"/>
      <c r="HKE80" s="266"/>
      <c r="HKF80" s="266"/>
      <c r="HKG80" s="266"/>
      <c r="HKH80" s="266"/>
      <c r="HKI80" s="266"/>
      <c r="HKJ80" s="322"/>
      <c r="HKK80" s="322"/>
      <c r="HKL80" s="322"/>
      <c r="HKM80" s="266"/>
      <c r="HKN80" s="294"/>
      <c r="HKO80" s="266"/>
      <c r="HKP80" s="266"/>
      <c r="HKQ80" s="266"/>
      <c r="HKR80" s="266"/>
      <c r="HKS80" s="266"/>
      <c r="HKT80" s="266"/>
      <c r="HKU80" s="266"/>
      <c r="HKV80" s="266"/>
      <c r="HKW80" s="266"/>
      <c r="HKX80" s="266"/>
      <c r="HKY80" s="266"/>
      <c r="HKZ80" s="322"/>
      <c r="HLA80" s="322"/>
      <c r="HLB80" s="322"/>
      <c r="HLC80" s="266"/>
      <c r="HLD80" s="294"/>
      <c r="HLE80" s="266"/>
      <c r="HLF80" s="266"/>
      <c r="HLG80" s="266"/>
      <c r="HLH80" s="266"/>
      <c r="HLI80" s="266"/>
      <c r="HLJ80" s="266"/>
      <c r="HLK80" s="266"/>
      <c r="HLL80" s="266"/>
      <c r="HLM80" s="266"/>
      <c r="HLN80" s="266"/>
      <c r="HLO80" s="266"/>
      <c r="HLP80" s="322"/>
      <c r="HLQ80" s="322"/>
      <c r="HLR80" s="322"/>
      <c r="HLS80" s="266"/>
      <c r="HLT80" s="294"/>
      <c r="HLU80" s="266"/>
      <c r="HLV80" s="266"/>
      <c r="HLW80" s="266"/>
      <c r="HLX80" s="266"/>
      <c r="HLY80" s="266"/>
      <c r="HLZ80" s="266"/>
      <c r="HMA80" s="266"/>
      <c r="HMB80" s="266"/>
      <c r="HMC80" s="266"/>
      <c r="HMD80" s="266"/>
      <c r="HME80" s="266"/>
      <c r="HMF80" s="322"/>
      <c r="HMG80" s="322"/>
      <c r="HMH80" s="322"/>
      <c r="HMI80" s="266"/>
      <c r="HMJ80" s="294"/>
      <c r="HMK80" s="266"/>
      <c r="HML80" s="266"/>
      <c r="HMM80" s="266"/>
      <c r="HMN80" s="266"/>
      <c r="HMO80" s="266"/>
      <c r="HMP80" s="266"/>
      <c r="HMQ80" s="266"/>
      <c r="HMR80" s="266"/>
      <c r="HMS80" s="266"/>
      <c r="HMT80" s="266"/>
      <c r="HMU80" s="266"/>
      <c r="HMV80" s="322"/>
      <c r="HMW80" s="322"/>
      <c r="HMX80" s="322"/>
      <c r="HMY80" s="266"/>
      <c r="HMZ80" s="294"/>
      <c r="HNA80" s="266"/>
      <c r="HNB80" s="266"/>
      <c r="HNC80" s="266"/>
      <c r="HND80" s="266"/>
      <c r="HNE80" s="266"/>
      <c r="HNF80" s="266"/>
      <c r="HNG80" s="266"/>
      <c r="HNH80" s="266"/>
      <c r="HNI80" s="266"/>
      <c r="HNJ80" s="266"/>
      <c r="HNK80" s="266"/>
      <c r="HNL80" s="322"/>
      <c r="HNM80" s="322"/>
      <c r="HNN80" s="322"/>
      <c r="HNO80" s="266"/>
      <c r="HNP80" s="294"/>
      <c r="HNQ80" s="266"/>
      <c r="HNR80" s="266"/>
      <c r="HNS80" s="266"/>
      <c r="HNT80" s="266"/>
      <c r="HNU80" s="266"/>
      <c r="HNV80" s="266"/>
      <c r="HNW80" s="266"/>
      <c r="HNX80" s="266"/>
      <c r="HNY80" s="266"/>
      <c r="HNZ80" s="266"/>
      <c r="HOA80" s="266"/>
      <c r="HOB80" s="322"/>
      <c r="HOC80" s="322"/>
      <c r="HOD80" s="322"/>
      <c r="HOE80" s="266"/>
      <c r="HOF80" s="294"/>
      <c r="HOG80" s="266"/>
      <c r="HOH80" s="266"/>
      <c r="HOI80" s="266"/>
      <c r="HOJ80" s="266"/>
      <c r="HOK80" s="266"/>
      <c r="HOL80" s="266"/>
      <c r="HOM80" s="266"/>
      <c r="HON80" s="266"/>
      <c r="HOO80" s="266"/>
      <c r="HOP80" s="266"/>
      <c r="HOQ80" s="266"/>
      <c r="HOR80" s="322"/>
      <c r="HOS80" s="322"/>
      <c r="HOT80" s="322"/>
      <c r="HOU80" s="266"/>
      <c r="HOV80" s="294"/>
      <c r="HOW80" s="266"/>
      <c r="HOX80" s="266"/>
      <c r="HOY80" s="266"/>
      <c r="HOZ80" s="266"/>
      <c r="HPA80" s="266"/>
      <c r="HPB80" s="266"/>
      <c r="HPC80" s="266"/>
      <c r="HPD80" s="266"/>
      <c r="HPE80" s="266"/>
      <c r="HPF80" s="266"/>
      <c r="HPG80" s="266"/>
      <c r="HPH80" s="322"/>
      <c r="HPI80" s="322"/>
      <c r="HPJ80" s="322"/>
      <c r="HPK80" s="266"/>
      <c r="HPL80" s="294"/>
      <c r="HPM80" s="266"/>
      <c r="HPN80" s="266"/>
      <c r="HPO80" s="266"/>
      <c r="HPP80" s="266"/>
      <c r="HPQ80" s="266"/>
      <c r="HPR80" s="266"/>
      <c r="HPS80" s="266"/>
      <c r="HPT80" s="266"/>
      <c r="HPU80" s="266"/>
      <c r="HPV80" s="266"/>
      <c r="HPW80" s="266"/>
      <c r="HPX80" s="322"/>
      <c r="HPY80" s="322"/>
      <c r="HPZ80" s="322"/>
      <c r="HQA80" s="266"/>
      <c r="HQB80" s="294"/>
      <c r="HQC80" s="266"/>
      <c r="HQD80" s="266"/>
      <c r="HQE80" s="266"/>
      <c r="HQF80" s="266"/>
      <c r="HQG80" s="266"/>
      <c r="HQH80" s="266"/>
      <c r="HQI80" s="266"/>
      <c r="HQJ80" s="266"/>
      <c r="HQK80" s="266"/>
      <c r="HQL80" s="266"/>
      <c r="HQM80" s="266"/>
      <c r="HQN80" s="322"/>
      <c r="HQO80" s="322"/>
      <c r="HQP80" s="322"/>
      <c r="HQQ80" s="266"/>
      <c r="HQR80" s="294"/>
      <c r="HQS80" s="266"/>
      <c r="HQT80" s="266"/>
      <c r="HQU80" s="266"/>
      <c r="HQV80" s="266"/>
      <c r="HQW80" s="266"/>
      <c r="HQX80" s="266"/>
      <c r="HQY80" s="266"/>
      <c r="HQZ80" s="266"/>
      <c r="HRA80" s="266"/>
      <c r="HRB80" s="266"/>
      <c r="HRC80" s="266"/>
      <c r="HRD80" s="322"/>
      <c r="HRE80" s="322"/>
      <c r="HRF80" s="322"/>
      <c r="HRG80" s="266"/>
      <c r="HRH80" s="294"/>
      <c r="HRI80" s="266"/>
      <c r="HRJ80" s="266"/>
      <c r="HRK80" s="266"/>
      <c r="HRL80" s="266"/>
      <c r="HRM80" s="266"/>
      <c r="HRN80" s="266"/>
      <c r="HRO80" s="266"/>
      <c r="HRP80" s="266"/>
      <c r="HRQ80" s="266"/>
      <c r="HRR80" s="266"/>
      <c r="HRS80" s="266"/>
      <c r="HRT80" s="322"/>
      <c r="HRU80" s="322"/>
      <c r="HRV80" s="322"/>
      <c r="HRW80" s="266"/>
      <c r="HRX80" s="294"/>
      <c r="HRY80" s="266"/>
      <c r="HRZ80" s="266"/>
      <c r="HSA80" s="266"/>
      <c r="HSB80" s="266"/>
      <c r="HSC80" s="266"/>
      <c r="HSD80" s="266"/>
      <c r="HSE80" s="266"/>
      <c r="HSF80" s="266"/>
      <c r="HSG80" s="266"/>
      <c r="HSH80" s="266"/>
      <c r="HSI80" s="266"/>
      <c r="HSJ80" s="322"/>
      <c r="HSK80" s="322"/>
      <c r="HSL80" s="322"/>
      <c r="HSM80" s="266"/>
      <c r="HSN80" s="294"/>
      <c r="HSO80" s="266"/>
      <c r="HSP80" s="266"/>
      <c r="HSQ80" s="266"/>
      <c r="HSR80" s="266"/>
      <c r="HSS80" s="266"/>
      <c r="HST80" s="266"/>
      <c r="HSU80" s="266"/>
      <c r="HSV80" s="266"/>
      <c r="HSW80" s="266"/>
      <c r="HSX80" s="266"/>
      <c r="HSY80" s="266"/>
      <c r="HSZ80" s="322"/>
      <c r="HTA80" s="322"/>
      <c r="HTB80" s="322"/>
      <c r="HTC80" s="266"/>
      <c r="HTD80" s="294"/>
      <c r="HTE80" s="266"/>
      <c r="HTF80" s="266"/>
      <c r="HTG80" s="266"/>
      <c r="HTH80" s="266"/>
      <c r="HTI80" s="266"/>
      <c r="HTJ80" s="266"/>
      <c r="HTK80" s="266"/>
      <c r="HTL80" s="266"/>
      <c r="HTM80" s="266"/>
      <c r="HTN80" s="266"/>
      <c r="HTO80" s="266"/>
      <c r="HTP80" s="322"/>
      <c r="HTQ80" s="322"/>
      <c r="HTR80" s="322"/>
      <c r="HTS80" s="266"/>
      <c r="HTT80" s="294"/>
      <c r="HTU80" s="266"/>
      <c r="HTV80" s="266"/>
      <c r="HTW80" s="266"/>
      <c r="HTX80" s="266"/>
      <c r="HTY80" s="266"/>
      <c r="HTZ80" s="266"/>
      <c r="HUA80" s="266"/>
      <c r="HUB80" s="266"/>
      <c r="HUC80" s="266"/>
      <c r="HUD80" s="266"/>
      <c r="HUE80" s="266"/>
      <c r="HUF80" s="322"/>
      <c r="HUG80" s="322"/>
      <c r="HUH80" s="322"/>
      <c r="HUI80" s="266"/>
      <c r="HUJ80" s="294"/>
      <c r="HUK80" s="266"/>
      <c r="HUL80" s="266"/>
      <c r="HUM80" s="266"/>
      <c r="HUN80" s="266"/>
      <c r="HUO80" s="266"/>
      <c r="HUP80" s="266"/>
      <c r="HUQ80" s="266"/>
      <c r="HUR80" s="266"/>
      <c r="HUS80" s="266"/>
      <c r="HUT80" s="266"/>
      <c r="HUU80" s="266"/>
      <c r="HUV80" s="322"/>
      <c r="HUW80" s="322"/>
      <c r="HUX80" s="322"/>
      <c r="HUY80" s="266"/>
      <c r="HUZ80" s="294"/>
      <c r="HVA80" s="266"/>
      <c r="HVB80" s="266"/>
      <c r="HVC80" s="266"/>
      <c r="HVD80" s="266"/>
      <c r="HVE80" s="266"/>
      <c r="HVF80" s="266"/>
      <c r="HVG80" s="266"/>
      <c r="HVH80" s="266"/>
      <c r="HVI80" s="266"/>
      <c r="HVJ80" s="266"/>
      <c r="HVK80" s="266"/>
      <c r="HVL80" s="322"/>
      <c r="HVM80" s="322"/>
      <c r="HVN80" s="322"/>
      <c r="HVO80" s="266"/>
      <c r="HVP80" s="294"/>
      <c r="HVQ80" s="266"/>
      <c r="HVR80" s="266"/>
      <c r="HVS80" s="266"/>
      <c r="HVT80" s="266"/>
      <c r="HVU80" s="266"/>
      <c r="HVV80" s="266"/>
      <c r="HVW80" s="266"/>
      <c r="HVX80" s="266"/>
      <c r="HVY80" s="266"/>
      <c r="HVZ80" s="266"/>
      <c r="HWA80" s="266"/>
      <c r="HWB80" s="322"/>
      <c r="HWC80" s="322"/>
      <c r="HWD80" s="322"/>
      <c r="HWE80" s="266"/>
      <c r="HWF80" s="294"/>
      <c r="HWG80" s="266"/>
      <c r="HWH80" s="266"/>
      <c r="HWI80" s="266"/>
      <c r="HWJ80" s="266"/>
      <c r="HWK80" s="266"/>
      <c r="HWL80" s="266"/>
      <c r="HWM80" s="266"/>
      <c r="HWN80" s="266"/>
      <c r="HWO80" s="266"/>
      <c r="HWP80" s="266"/>
      <c r="HWQ80" s="266"/>
      <c r="HWR80" s="322"/>
      <c r="HWS80" s="322"/>
      <c r="HWT80" s="322"/>
      <c r="HWU80" s="266"/>
      <c r="HWV80" s="294"/>
      <c r="HWW80" s="266"/>
      <c r="HWX80" s="266"/>
      <c r="HWY80" s="266"/>
      <c r="HWZ80" s="266"/>
      <c r="HXA80" s="266"/>
      <c r="HXB80" s="266"/>
      <c r="HXC80" s="266"/>
      <c r="HXD80" s="266"/>
      <c r="HXE80" s="266"/>
      <c r="HXF80" s="266"/>
      <c r="HXG80" s="266"/>
      <c r="HXH80" s="322"/>
      <c r="HXI80" s="322"/>
      <c r="HXJ80" s="322"/>
      <c r="HXK80" s="266"/>
      <c r="HXL80" s="294"/>
      <c r="HXM80" s="266"/>
      <c r="HXN80" s="266"/>
      <c r="HXO80" s="266"/>
      <c r="HXP80" s="266"/>
      <c r="HXQ80" s="266"/>
      <c r="HXR80" s="266"/>
      <c r="HXS80" s="266"/>
      <c r="HXT80" s="266"/>
      <c r="HXU80" s="266"/>
      <c r="HXV80" s="266"/>
      <c r="HXW80" s="266"/>
      <c r="HXX80" s="322"/>
      <c r="HXY80" s="322"/>
      <c r="HXZ80" s="322"/>
      <c r="HYA80" s="266"/>
      <c r="HYB80" s="294"/>
      <c r="HYC80" s="266"/>
      <c r="HYD80" s="266"/>
      <c r="HYE80" s="266"/>
      <c r="HYF80" s="266"/>
      <c r="HYG80" s="266"/>
      <c r="HYH80" s="266"/>
      <c r="HYI80" s="266"/>
      <c r="HYJ80" s="266"/>
      <c r="HYK80" s="266"/>
      <c r="HYL80" s="266"/>
      <c r="HYM80" s="266"/>
      <c r="HYN80" s="322"/>
      <c r="HYO80" s="322"/>
      <c r="HYP80" s="322"/>
      <c r="HYQ80" s="266"/>
      <c r="HYR80" s="294"/>
      <c r="HYS80" s="266"/>
      <c r="HYT80" s="266"/>
      <c r="HYU80" s="266"/>
      <c r="HYV80" s="266"/>
      <c r="HYW80" s="266"/>
      <c r="HYX80" s="266"/>
      <c r="HYY80" s="266"/>
      <c r="HYZ80" s="266"/>
      <c r="HZA80" s="266"/>
      <c r="HZB80" s="266"/>
      <c r="HZC80" s="266"/>
      <c r="HZD80" s="322"/>
      <c r="HZE80" s="322"/>
      <c r="HZF80" s="322"/>
      <c r="HZG80" s="266"/>
      <c r="HZH80" s="294"/>
      <c r="HZI80" s="266"/>
      <c r="HZJ80" s="266"/>
      <c r="HZK80" s="266"/>
      <c r="HZL80" s="266"/>
      <c r="HZM80" s="266"/>
      <c r="HZN80" s="266"/>
      <c r="HZO80" s="266"/>
      <c r="HZP80" s="266"/>
      <c r="HZQ80" s="266"/>
      <c r="HZR80" s="266"/>
      <c r="HZS80" s="266"/>
      <c r="HZT80" s="322"/>
      <c r="HZU80" s="322"/>
      <c r="HZV80" s="322"/>
      <c r="HZW80" s="266"/>
      <c r="HZX80" s="294"/>
      <c r="HZY80" s="266"/>
      <c r="HZZ80" s="266"/>
      <c r="IAA80" s="266"/>
      <c r="IAB80" s="266"/>
      <c r="IAC80" s="266"/>
      <c r="IAD80" s="266"/>
      <c r="IAE80" s="266"/>
      <c r="IAF80" s="266"/>
      <c r="IAG80" s="266"/>
      <c r="IAH80" s="266"/>
      <c r="IAI80" s="266"/>
      <c r="IAJ80" s="322"/>
      <c r="IAK80" s="322"/>
      <c r="IAL80" s="322"/>
      <c r="IAM80" s="266"/>
      <c r="IAN80" s="294"/>
      <c r="IAO80" s="266"/>
      <c r="IAP80" s="266"/>
      <c r="IAQ80" s="266"/>
      <c r="IAR80" s="266"/>
      <c r="IAS80" s="266"/>
      <c r="IAT80" s="266"/>
      <c r="IAU80" s="266"/>
      <c r="IAV80" s="266"/>
      <c r="IAW80" s="266"/>
      <c r="IAX80" s="266"/>
      <c r="IAY80" s="266"/>
      <c r="IAZ80" s="322"/>
      <c r="IBA80" s="322"/>
      <c r="IBB80" s="322"/>
      <c r="IBC80" s="266"/>
      <c r="IBD80" s="294"/>
      <c r="IBE80" s="266"/>
      <c r="IBF80" s="266"/>
      <c r="IBG80" s="266"/>
      <c r="IBH80" s="266"/>
      <c r="IBI80" s="266"/>
      <c r="IBJ80" s="266"/>
      <c r="IBK80" s="266"/>
      <c r="IBL80" s="266"/>
      <c r="IBM80" s="266"/>
      <c r="IBN80" s="266"/>
      <c r="IBO80" s="266"/>
      <c r="IBP80" s="322"/>
      <c r="IBQ80" s="322"/>
      <c r="IBR80" s="322"/>
      <c r="IBS80" s="266"/>
      <c r="IBT80" s="294"/>
      <c r="IBU80" s="266"/>
      <c r="IBV80" s="266"/>
      <c r="IBW80" s="266"/>
      <c r="IBX80" s="266"/>
      <c r="IBY80" s="266"/>
      <c r="IBZ80" s="266"/>
      <c r="ICA80" s="266"/>
      <c r="ICB80" s="266"/>
      <c r="ICC80" s="266"/>
      <c r="ICD80" s="266"/>
      <c r="ICE80" s="266"/>
      <c r="ICF80" s="322"/>
      <c r="ICG80" s="322"/>
      <c r="ICH80" s="322"/>
      <c r="ICI80" s="266"/>
      <c r="ICJ80" s="294"/>
      <c r="ICK80" s="266"/>
      <c r="ICL80" s="266"/>
      <c r="ICM80" s="266"/>
      <c r="ICN80" s="266"/>
      <c r="ICO80" s="266"/>
      <c r="ICP80" s="266"/>
      <c r="ICQ80" s="266"/>
      <c r="ICR80" s="266"/>
      <c r="ICS80" s="266"/>
      <c r="ICT80" s="266"/>
      <c r="ICU80" s="266"/>
      <c r="ICV80" s="322"/>
      <c r="ICW80" s="322"/>
      <c r="ICX80" s="322"/>
      <c r="ICY80" s="266"/>
      <c r="ICZ80" s="294"/>
      <c r="IDA80" s="266"/>
      <c r="IDB80" s="266"/>
      <c r="IDC80" s="266"/>
      <c r="IDD80" s="266"/>
      <c r="IDE80" s="266"/>
      <c r="IDF80" s="266"/>
      <c r="IDG80" s="266"/>
      <c r="IDH80" s="266"/>
      <c r="IDI80" s="266"/>
      <c r="IDJ80" s="266"/>
      <c r="IDK80" s="266"/>
      <c r="IDL80" s="322"/>
      <c r="IDM80" s="322"/>
      <c r="IDN80" s="322"/>
      <c r="IDO80" s="266"/>
      <c r="IDP80" s="294"/>
      <c r="IDQ80" s="266"/>
      <c r="IDR80" s="266"/>
      <c r="IDS80" s="266"/>
      <c r="IDT80" s="266"/>
      <c r="IDU80" s="266"/>
      <c r="IDV80" s="266"/>
      <c r="IDW80" s="266"/>
      <c r="IDX80" s="266"/>
      <c r="IDY80" s="266"/>
      <c r="IDZ80" s="266"/>
      <c r="IEA80" s="266"/>
      <c r="IEB80" s="322"/>
      <c r="IEC80" s="322"/>
      <c r="IED80" s="322"/>
      <c r="IEE80" s="266"/>
      <c r="IEF80" s="294"/>
      <c r="IEG80" s="266"/>
      <c r="IEH80" s="266"/>
      <c r="IEI80" s="266"/>
      <c r="IEJ80" s="266"/>
      <c r="IEK80" s="266"/>
      <c r="IEL80" s="266"/>
      <c r="IEM80" s="266"/>
      <c r="IEN80" s="266"/>
      <c r="IEO80" s="266"/>
      <c r="IEP80" s="266"/>
      <c r="IEQ80" s="266"/>
      <c r="IER80" s="322"/>
      <c r="IES80" s="322"/>
      <c r="IET80" s="322"/>
      <c r="IEU80" s="266"/>
      <c r="IEV80" s="294"/>
      <c r="IEW80" s="266"/>
      <c r="IEX80" s="266"/>
      <c r="IEY80" s="266"/>
      <c r="IEZ80" s="266"/>
      <c r="IFA80" s="266"/>
      <c r="IFB80" s="266"/>
      <c r="IFC80" s="266"/>
      <c r="IFD80" s="266"/>
      <c r="IFE80" s="266"/>
      <c r="IFF80" s="266"/>
      <c r="IFG80" s="266"/>
      <c r="IFH80" s="322"/>
      <c r="IFI80" s="322"/>
      <c r="IFJ80" s="322"/>
      <c r="IFK80" s="266"/>
      <c r="IFL80" s="294"/>
      <c r="IFM80" s="266"/>
      <c r="IFN80" s="266"/>
      <c r="IFO80" s="266"/>
      <c r="IFP80" s="266"/>
      <c r="IFQ80" s="266"/>
      <c r="IFR80" s="266"/>
      <c r="IFS80" s="266"/>
      <c r="IFT80" s="266"/>
      <c r="IFU80" s="266"/>
      <c r="IFV80" s="266"/>
      <c r="IFW80" s="266"/>
      <c r="IFX80" s="322"/>
      <c r="IFY80" s="322"/>
      <c r="IFZ80" s="322"/>
      <c r="IGA80" s="266"/>
      <c r="IGB80" s="294"/>
      <c r="IGC80" s="266"/>
      <c r="IGD80" s="266"/>
      <c r="IGE80" s="266"/>
      <c r="IGF80" s="266"/>
      <c r="IGG80" s="266"/>
      <c r="IGH80" s="266"/>
      <c r="IGI80" s="266"/>
      <c r="IGJ80" s="266"/>
      <c r="IGK80" s="266"/>
      <c r="IGL80" s="266"/>
      <c r="IGM80" s="266"/>
      <c r="IGN80" s="322"/>
      <c r="IGO80" s="322"/>
      <c r="IGP80" s="322"/>
      <c r="IGQ80" s="266"/>
      <c r="IGR80" s="294"/>
      <c r="IGS80" s="266"/>
      <c r="IGT80" s="266"/>
      <c r="IGU80" s="266"/>
      <c r="IGV80" s="266"/>
      <c r="IGW80" s="266"/>
      <c r="IGX80" s="266"/>
      <c r="IGY80" s="266"/>
      <c r="IGZ80" s="266"/>
      <c r="IHA80" s="266"/>
      <c r="IHB80" s="266"/>
      <c r="IHC80" s="266"/>
      <c r="IHD80" s="322"/>
      <c r="IHE80" s="322"/>
      <c r="IHF80" s="322"/>
      <c r="IHG80" s="266"/>
      <c r="IHH80" s="294"/>
      <c r="IHI80" s="266"/>
      <c r="IHJ80" s="266"/>
      <c r="IHK80" s="266"/>
      <c r="IHL80" s="266"/>
      <c r="IHM80" s="266"/>
      <c r="IHN80" s="266"/>
      <c r="IHO80" s="266"/>
      <c r="IHP80" s="266"/>
      <c r="IHQ80" s="266"/>
      <c r="IHR80" s="266"/>
      <c r="IHS80" s="266"/>
      <c r="IHT80" s="322"/>
      <c r="IHU80" s="322"/>
      <c r="IHV80" s="322"/>
      <c r="IHW80" s="266"/>
      <c r="IHX80" s="294"/>
      <c r="IHY80" s="266"/>
      <c r="IHZ80" s="266"/>
      <c r="IIA80" s="266"/>
      <c r="IIB80" s="266"/>
      <c r="IIC80" s="266"/>
      <c r="IID80" s="266"/>
      <c r="IIE80" s="266"/>
      <c r="IIF80" s="266"/>
      <c r="IIG80" s="266"/>
      <c r="IIH80" s="266"/>
      <c r="III80" s="266"/>
      <c r="IIJ80" s="322"/>
      <c r="IIK80" s="322"/>
      <c r="IIL80" s="322"/>
      <c r="IIM80" s="266"/>
      <c r="IIN80" s="294"/>
      <c r="IIO80" s="266"/>
      <c r="IIP80" s="266"/>
      <c r="IIQ80" s="266"/>
      <c r="IIR80" s="266"/>
      <c r="IIS80" s="266"/>
      <c r="IIT80" s="266"/>
      <c r="IIU80" s="266"/>
      <c r="IIV80" s="266"/>
      <c r="IIW80" s="266"/>
      <c r="IIX80" s="266"/>
      <c r="IIY80" s="266"/>
      <c r="IIZ80" s="322"/>
      <c r="IJA80" s="322"/>
      <c r="IJB80" s="322"/>
      <c r="IJC80" s="266"/>
      <c r="IJD80" s="294"/>
      <c r="IJE80" s="266"/>
      <c r="IJF80" s="266"/>
      <c r="IJG80" s="266"/>
      <c r="IJH80" s="266"/>
      <c r="IJI80" s="266"/>
      <c r="IJJ80" s="266"/>
      <c r="IJK80" s="266"/>
      <c r="IJL80" s="266"/>
      <c r="IJM80" s="266"/>
      <c r="IJN80" s="266"/>
      <c r="IJO80" s="266"/>
      <c r="IJP80" s="322"/>
      <c r="IJQ80" s="322"/>
      <c r="IJR80" s="322"/>
      <c r="IJS80" s="266"/>
      <c r="IJT80" s="294"/>
      <c r="IJU80" s="266"/>
      <c r="IJV80" s="266"/>
      <c r="IJW80" s="266"/>
      <c r="IJX80" s="266"/>
      <c r="IJY80" s="266"/>
      <c r="IJZ80" s="266"/>
      <c r="IKA80" s="266"/>
      <c r="IKB80" s="266"/>
      <c r="IKC80" s="266"/>
      <c r="IKD80" s="266"/>
      <c r="IKE80" s="266"/>
      <c r="IKF80" s="322"/>
      <c r="IKG80" s="322"/>
      <c r="IKH80" s="322"/>
      <c r="IKI80" s="266"/>
      <c r="IKJ80" s="294"/>
      <c r="IKK80" s="266"/>
      <c r="IKL80" s="266"/>
      <c r="IKM80" s="266"/>
      <c r="IKN80" s="266"/>
      <c r="IKO80" s="266"/>
      <c r="IKP80" s="266"/>
      <c r="IKQ80" s="266"/>
      <c r="IKR80" s="266"/>
      <c r="IKS80" s="266"/>
      <c r="IKT80" s="266"/>
      <c r="IKU80" s="266"/>
      <c r="IKV80" s="322"/>
      <c r="IKW80" s="322"/>
      <c r="IKX80" s="322"/>
      <c r="IKY80" s="266"/>
      <c r="IKZ80" s="294"/>
      <c r="ILA80" s="266"/>
      <c r="ILB80" s="266"/>
      <c r="ILC80" s="266"/>
      <c r="ILD80" s="266"/>
      <c r="ILE80" s="266"/>
      <c r="ILF80" s="266"/>
      <c r="ILG80" s="266"/>
      <c r="ILH80" s="266"/>
      <c r="ILI80" s="266"/>
      <c r="ILJ80" s="266"/>
      <c r="ILK80" s="266"/>
      <c r="ILL80" s="322"/>
      <c r="ILM80" s="322"/>
      <c r="ILN80" s="322"/>
      <c r="ILO80" s="266"/>
      <c r="ILP80" s="294"/>
      <c r="ILQ80" s="266"/>
      <c r="ILR80" s="266"/>
      <c r="ILS80" s="266"/>
      <c r="ILT80" s="266"/>
      <c r="ILU80" s="266"/>
      <c r="ILV80" s="266"/>
      <c r="ILW80" s="266"/>
      <c r="ILX80" s="266"/>
      <c r="ILY80" s="266"/>
      <c r="ILZ80" s="266"/>
      <c r="IMA80" s="266"/>
      <c r="IMB80" s="322"/>
      <c r="IMC80" s="322"/>
      <c r="IMD80" s="322"/>
      <c r="IME80" s="266"/>
      <c r="IMF80" s="294"/>
      <c r="IMG80" s="266"/>
      <c r="IMH80" s="266"/>
      <c r="IMI80" s="266"/>
      <c r="IMJ80" s="266"/>
      <c r="IMK80" s="266"/>
      <c r="IML80" s="266"/>
      <c r="IMM80" s="266"/>
      <c r="IMN80" s="266"/>
      <c r="IMO80" s="266"/>
      <c r="IMP80" s="266"/>
      <c r="IMQ80" s="266"/>
      <c r="IMR80" s="322"/>
      <c r="IMS80" s="322"/>
      <c r="IMT80" s="322"/>
      <c r="IMU80" s="266"/>
      <c r="IMV80" s="294"/>
      <c r="IMW80" s="266"/>
      <c r="IMX80" s="266"/>
      <c r="IMY80" s="266"/>
      <c r="IMZ80" s="266"/>
      <c r="INA80" s="266"/>
      <c r="INB80" s="266"/>
      <c r="INC80" s="266"/>
      <c r="IND80" s="266"/>
      <c r="INE80" s="266"/>
      <c r="INF80" s="266"/>
      <c r="ING80" s="266"/>
      <c r="INH80" s="322"/>
      <c r="INI80" s="322"/>
      <c r="INJ80" s="322"/>
      <c r="INK80" s="266"/>
      <c r="INL80" s="294"/>
      <c r="INM80" s="266"/>
      <c r="INN80" s="266"/>
      <c r="INO80" s="266"/>
      <c r="INP80" s="266"/>
      <c r="INQ80" s="266"/>
      <c r="INR80" s="266"/>
      <c r="INS80" s="266"/>
      <c r="INT80" s="266"/>
      <c r="INU80" s="266"/>
      <c r="INV80" s="266"/>
      <c r="INW80" s="266"/>
      <c r="INX80" s="322"/>
      <c r="INY80" s="322"/>
      <c r="INZ80" s="322"/>
      <c r="IOA80" s="266"/>
      <c r="IOB80" s="294"/>
      <c r="IOC80" s="266"/>
      <c r="IOD80" s="266"/>
      <c r="IOE80" s="266"/>
      <c r="IOF80" s="266"/>
      <c r="IOG80" s="266"/>
      <c r="IOH80" s="266"/>
      <c r="IOI80" s="266"/>
      <c r="IOJ80" s="266"/>
      <c r="IOK80" s="266"/>
      <c r="IOL80" s="266"/>
      <c r="IOM80" s="266"/>
      <c r="ION80" s="322"/>
      <c r="IOO80" s="322"/>
      <c r="IOP80" s="322"/>
      <c r="IOQ80" s="266"/>
      <c r="IOR80" s="294"/>
      <c r="IOS80" s="266"/>
      <c r="IOT80" s="266"/>
      <c r="IOU80" s="266"/>
      <c r="IOV80" s="266"/>
      <c r="IOW80" s="266"/>
      <c r="IOX80" s="266"/>
      <c r="IOY80" s="266"/>
      <c r="IOZ80" s="266"/>
      <c r="IPA80" s="266"/>
      <c r="IPB80" s="266"/>
      <c r="IPC80" s="266"/>
      <c r="IPD80" s="322"/>
      <c r="IPE80" s="322"/>
      <c r="IPF80" s="322"/>
      <c r="IPG80" s="266"/>
      <c r="IPH80" s="294"/>
      <c r="IPI80" s="266"/>
      <c r="IPJ80" s="266"/>
      <c r="IPK80" s="266"/>
      <c r="IPL80" s="266"/>
      <c r="IPM80" s="266"/>
      <c r="IPN80" s="266"/>
      <c r="IPO80" s="266"/>
      <c r="IPP80" s="266"/>
      <c r="IPQ80" s="266"/>
      <c r="IPR80" s="266"/>
      <c r="IPS80" s="266"/>
      <c r="IPT80" s="322"/>
      <c r="IPU80" s="322"/>
      <c r="IPV80" s="322"/>
      <c r="IPW80" s="266"/>
      <c r="IPX80" s="294"/>
      <c r="IPY80" s="266"/>
      <c r="IPZ80" s="266"/>
      <c r="IQA80" s="266"/>
      <c r="IQB80" s="266"/>
      <c r="IQC80" s="266"/>
      <c r="IQD80" s="266"/>
      <c r="IQE80" s="266"/>
      <c r="IQF80" s="266"/>
      <c r="IQG80" s="266"/>
      <c r="IQH80" s="266"/>
      <c r="IQI80" s="266"/>
      <c r="IQJ80" s="322"/>
      <c r="IQK80" s="322"/>
      <c r="IQL80" s="322"/>
      <c r="IQM80" s="266"/>
      <c r="IQN80" s="294"/>
      <c r="IQO80" s="266"/>
      <c r="IQP80" s="266"/>
      <c r="IQQ80" s="266"/>
      <c r="IQR80" s="266"/>
      <c r="IQS80" s="266"/>
      <c r="IQT80" s="266"/>
      <c r="IQU80" s="266"/>
      <c r="IQV80" s="266"/>
      <c r="IQW80" s="266"/>
      <c r="IQX80" s="266"/>
      <c r="IQY80" s="266"/>
      <c r="IQZ80" s="322"/>
      <c r="IRA80" s="322"/>
      <c r="IRB80" s="322"/>
      <c r="IRC80" s="266"/>
      <c r="IRD80" s="294"/>
      <c r="IRE80" s="266"/>
      <c r="IRF80" s="266"/>
      <c r="IRG80" s="266"/>
      <c r="IRH80" s="266"/>
      <c r="IRI80" s="266"/>
      <c r="IRJ80" s="266"/>
      <c r="IRK80" s="266"/>
      <c r="IRL80" s="266"/>
      <c r="IRM80" s="266"/>
      <c r="IRN80" s="266"/>
      <c r="IRO80" s="266"/>
      <c r="IRP80" s="322"/>
      <c r="IRQ80" s="322"/>
      <c r="IRR80" s="322"/>
      <c r="IRS80" s="266"/>
      <c r="IRT80" s="294"/>
      <c r="IRU80" s="266"/>
      <c r="IRV80" s="266"/>
      <c r="IRW80" s="266"/>
      <c r="IRX80" s="266"/>
      <c r="IRY80" s="266"/>
      <c r="IRZ80" s="266"/>
      <c r="ISA80" s="266"/>
      <c r="ISB80" s="266"/>
      <c r="ISC80" s="266"/>
      <c r="ISD80" s="266"/>
      <c r="ISE80" s="266"/>
      <c r="ISF80" s="322"/>
      <c r="ISG80" s="322"/>
      <c r="ISH80" s="322"/>
      <c r="ISI80" s="266"/>
      <c r="ISJ80" s="294"/>
      <c r="ISK80" s="266"/>
      <c r="ISL80" s="266"/>
      <c r="ISM80" s="266"/>
      <c r="ISN80" s="266"/>
      <c r="ISO80" s="266"/>
      <c r="ISP80" s="266"/>
      <c r="ISQ80" s="266"/>
      <c r="ISR80" s="266"/>
      <c r="ISS80" s="266"/>
      <c r="IST80" s="266"/>
      <c r="ISU80" s="266"/>
      <c r="ISV80" s="322"/>
      <c r="ISW80" s="322"/>
      <c r="ISX80" s="322"/>
      <c r="ISY80" s="266"/>
      <c r="ISZ80" s="294"/>
      <c r="ITA80" s="266"/>
      <c r="ITB80" s="266"/>
      <c r="ITC80" s="266"/>
      <c r="ITD80" s="266"/>
      <c r="ITE80" s="266"/>
      <c r="ITF80" s="266"/>
      <c r="ITG80" s="266"/>
      <c r="ITH80" s="266"/>
      <c r="ITI80" s="266"/>
      <c r="ITJ80" s="266"/>
      <c r="ITK80" s="266"/>
      <c r="ITL80" s="322"/>
      <c r="ITM80" s="322"/>
      <c r="ITN80" s="322"/>
      <c r="ITO80" s="266"/>
      <c r="ITP80" s="294"/>
      <c r="ITQ80" s="266"/>
      <c r="ITR80" s="266"/>
      <c r="ITS80" s="266"/>
      <c r="ITT80" s="266"/>
      <c r="ITU80" s="266"/>
      <c r="ITV80" s="266"/>
      <c r="ITW80" s="266"/>
      <c r="ITX80" s="266"/>
      <c r="ITY80" s="266"/>
      <c r="ITZ80" s="266"/>
      <c r="IUA80" s="266"/>
      <c r="IUB80" s="322"/>
      <c r="IUC80" s="322"/>
      <c r="IUD80" s="322"/>
      <c r="IUE80" s="266"/>
      <c r="IUF80" s="294"/>
      <c r="IUG80" s="266"/>
      <c r="IUH80" s="266"/>
      <c r="IUI80" s="266"/>
      <c r="IUJ80" s="266"/>
      <c r="IUK80" s="266"/>
      <c r="IUL80" s="266"/>
      <c r="IUM80" s="266"/>
      <c r="IUN80" s="266"/>
      <c r="IUO80" s="266"/>
      <c r="IUP80" s="266"/>
      <c r="IUQ80" s="266"/>
      <c r="IUR80" s="322"/>
      <c r="IUS80" s="322"/>
      <c r="IUT80" s="322"/>
      <c r="IUU80" s="266"/>
      <c r="IUV80" s="294"/>
      <c r="IUW80" s="266"/>
      <c r="IUX80" s="266"/>
      <c r="IUY80" s="266"/>
      <c r="IUZ80" s="266"/>
      <c r="IVA80" s="266"/>
      <c r="IVB80" s="266"/>
      <c r="IVC80" s="266"/>
      <c r="IVD80" s="266"/>
      <c r="IVE80" s="266"/>
      <c r="IVF80" s="266"/>
      <c r="IVG80" s="266"/>
      <c r="IVH80" s="322"/>
      <c r="IVI80" s="322"/>
      <c r="IVJ80" s="322"/>
      <c r="IVK80" s="266"/>
      <c r="IVL80" s="294"/>
      <c r="IVM80" s="266"/>
      <c r="IVN80" s="266"/>
      <c r="IVO80" s="266"/>
      <c r="IVP80" s="266"/>
      <c r="IVQ80" s="266"/>
      <c r="IVR80" s="266"/>
      <c r="IVS80" s="266"/>
      <c r="IVT80" s="266"/>
      <c r="IVU80" s="266"/>
      <c r="IVV80" s="266"/>
      <c r="IVW80" s="266"/>
      <c r="IVX80" s="322"/>
      <c r="IVY80" s="322"/>
      <c r="IVZ80" s="322"/>
      <c r="IWA80" s="266"/>
      <c r="IWB80" s="294"/>
      <c r="IWC80" s="266"/>
      <c r="IWD80" s="266"/>
      <c r="IWE80" s="266"/>
      <c r="IWF80" s="266"/>
      <c r="IWG80" s="266"/>
      <c r="IWH80" s="266"/>
      <c r="IWI80" s="266"/>
      <c r="IWJ80" s="266"/>
      <c r="IWK80" s="266"/>
      <c r="IWL80" s="266"/>
      <c r="IWM80" s="266"/>
      <c r="IWN80" s="322"/>
      <c r="IWO80" s="322"/>
      <c r="IWP80" s="322"/>
      <c r="IWQ80" s="266"/>
      <c r="IWR80" s="294"/>
      <c r="IWS80" s="266"/>
      <c r="IWT80" s="266"/>
      <c r="IWU80" s="266"/>
      <c r="IWV80" s="266"/>
      <c r="IWW80" s="266"/>
      <c r="IWX80" s="266"/>
      <c r="IWY80" s="266"/>
      <c r="IWZ80" s="266"/>
      <c r="IXA80" s="266"/>
      <c r="IXB80" s="266"/>
      <c r="IXC80" s="266"/>
      <c r="IXD80" s="322"/>
      <c r="IXE80" s="322"/>
      <c r="IXF80" s="322"/>
      <c r="IXG80" s="266"/>
      <c r="IXH80" s="294"/>
      <c r="IXI80" s="266"/>
      <c r="IXJ80" s="266"/>
      <c r="IXK80" s="266"/>
      <c r="IXL80" s="266"/>
      <c r="IXM80" s="266"/>
      <c r="IXN80" s="266"/>
      <c r="IXO80" s="266"/>
      <c r="IXP80" s="266"/>
      <c r="IXQ80" s="266"/>
      <c r="IXR80" s="266"/>
      <c r="IXS80" s="266"/>
      <c r="IXT80" s="322"/>
      <c r="IXU80" s="322"/>
      <c r="IXV80" s="322"/>
      <c r="IXW80" s="266"/>
      <c r="IXX80" s="294"/>
      <c r="IXY80" s="266"/>
      <c r="IXZ80" s="266"/>
      <c r="IYA80" s="266"/>
      <c r="IYB80" s="266"/>
      <c r="IYC80" s="266"/>
      <c r="IYD80" s="266"/>
      <c r="IYE80" s="266"/>
      <c r="IYF80" s="266"/>
      <c r="IYG80" s="266"/>
      <c r="IYH80" s="266"/>
      <c r="IYI80" s="266"/>
      <c r="IYJ80" s="322"/>
      <c r="IYK80" s="322"/>
      <c r="IYL80" s="322"/>
      <c r="IYM80" s="266"/>
      <c r="IYN80" s="294"/>
      <c r="IYO80" s="266"/>
      <c r="IYP80" s="266"/>
      <c r="IYQ80" s="266"/>
      <c r="IYR80" s="266"/>
      <c r="IYS80" s="266"/>
      <c r="IYT80" s="266"/>
      <c r="IYU80" s="266"/>
      <c r="IYV80" s="266"/>
      <c r="IYW80" s="266"/>
      <c r="IYX80" s="266"/>
      <c r="IYY80" s="266"/>
      <c r="IYZ80" s="322"/>
      <c r="IZA80" s="322"/>
      <c r="IZB80" s="322"/>
      <c r="IZC80" s="266"/>
      <c r="IZD80" s="294"/>
      <c r="IZE80" s="266"/>
      <c r="IZF80" s="266"/>
      <c r="IZG80" s="266"/>
      <c r="IZH80" s="266"/>
      <c r="IZI80" s="266"/>
      <c r="IZJ80" s="266"/>
      <c r="IZK80" s="266"/>
      <c r="IZL80" s="266"/>
      <c r="IZM80" s="266"/>
      <c r="IZN80" s="266"/>
      <c r="IZO80" s="266"/>
      <c r="IZP80" s="322"/>
      <c r="IZQ80" s="322"/>
      <c r="IZR80" s="322"/>
      <c r="IZS80" s="266"/>
      <c r="IZT80" s="294"/>
      <c r="IZU80" s="266"/>
      <c r="IZV80" s="266"/>
      <c r="IZW80" s="266"/>
      <c r="IZX80" s="266"/>
      <c r="IZY80" s="266"/>
      <c r="IZZ80" s="266"/>
      <c r="JAA80" s="266"/>
      <c r="JAB80" s="266"/>
      <c r="JAC80" s="266"/>
      <c r="JAD80" s="266"/>
      <c r="JAE80" s="266"/>
      <c r="JAF80" s="322"/>
      <c r="JAG80" s="322"/>
      <c r="JAH80" s="322"/>
      <c r="JAI80" s="266"/>
      <c r="JAJ80" s="294"/>
      <c r="JAK80" s="266"/>
      <c r="JAL80" s="266"/>
      <c r="JAM80" s="266"/>
      <c r="JAN80" s="266"/>
      <c r="JAO80" s="266"/>
      <c r="JAP80" s="266"/>
      <c r="JAQ80" s="266"/>
      <c r="JAR80" s="266"/>
      <c r="JAS80" s="266"/>
      <c r="JAT80" s="266"/>
      <c r="JAU80" s="266"/>
      <c r="JAV80" s="322"/>
      <c r="JAW80" s="322"/>
      <c r="JAX80" s="322"/>
      <c r="JAY80" s="266"/>
      <c r="JAZ80" s="294"/>
      <c r="JBA80" s="266"/>
      <c r="JBB80" s="266"/>
      <c r="JBC80" s="266"/>
      <c r="JBD80" s="266"/>
      <c r="JBE80" s="266"/>
      <c r="JBF80" s="266"/>
      <c r="JBG80" s="266"/>
      <c r="JBH80" s="266"/>
      <c r="JBI80" s="266"/>
      <c r="JBJ80" s="266"/>
      <c r="JBK80" s="266"/>
      <c r="JBL80" s="322"/>
      <c r="JBM80" s="322"/>
      <c r="JBN80" s="322"/>
      <c r="JBO80" s="266"/>
      <c r="JBP80" s="294"/>
      <c r="JBQ80" s="266"/>
      <c r="JBR80" s="266"/>
      <c r="JBS80" s="266"/>
      <c r="JBT80" s="266"/>
      <c r="JBU80" s="266"/>
      <c r="JBV80" s="266"/>
      <c r="JBW80" s="266"/>
      <c r="JBX80" s="266"/>
      <c r="JBY80" s="266"/>
      <c r="JBZ80" s="266"/>
      <c r="JCA80" s="266"/>
      <c r="JCB80" s="322"/>
      <c r="JCC80" s="322"/>
      <c r="JCD80" s="322"/>
      <c r="JCE80" s="266"/>
      <c r="JCF80" s="294"/>
      <c r="JCG80" s="266"/>
      <c r="JCH80" s="266"/>
      <c r="JCI80" s="266"/>
      <c r="JCJ80" s="266"/>
      <c r="JCK80" s="266"/>
      <c r="JCL80" s="266"/>
      <c r="JCM80" s="266"/>
      <c r="JCN80" s="266"/>
      <c r="JCO80" s="266"/>
      <c r="JCP80" s="266"/>
      <c r="JCQ80" s="266"/>
      <c r="JCR80" s="322"/>
      <c r="JCS80" s="322"/>
      <c r="JCT80" s="322"/>
      <c r="JCU80" s="266"/>
      <c r="JCV80" s="294"/>
      <c r="JCW80" s="266"/>
      <c r="JCX80" s="266"/>
      <c r="JCY80" s="266"/>
      <c r="JCZ80" s="266"/>
      <c r="JDA80" s="266"/>
      <c r="JDB80" s="266"/>
      <c r="JDC80" s="266"/>
      <c r="JDD80" s="266"/>
      <c r="JDE80" s="266"/>
      <c r="JDF80" s="266"/>
      <c r="JDG80" s="266"/>
      <c r="JDH80" s="322"/>
      <c r="JDI80" s="322"/>
      <c r="JDJ80" s="322"/>
      <c r="JDK80" s="266"/>
      <c r="JDL80" s="294"/>
      <c r="JDM80" s="266"/>
      <c r="JDN80" s="266"/>
      <c r="JDO80" s="266"/>
      <c r="JDP80" s="266"/>
      <c r="JDQ80" s="266"/>
      <c r="JDR80" s="266"/>
      <c r="JDS80" s="266"/>
      <c r="JDT80" s="266"/>
      <c r="JDU80" s="266"/>
      <c r="JDV80" s="266"/>
      <c r="JDW80" s="266"/>
      <c r="JDX80" s="322"/>
      <c r="JDY80" s="322"/>
      <c r="JDZ80" s="322"/>
      <c r="JEA80" s="266"/>
      <c r="JEB80" s="294"/>
      <c r="JEC80" s="266"/>
      <c r="JED80" s="266"/>
      <c r="JEE80" s="266"/>
      <c r="JEF80" s="266"/>
      <c r="JEG80" s="266"/>
      <c r="JEH80" s="266"/>
      <c r="JEI80" s="266"/>
      <c r="JEJ80" s="266"/>
      <c r="JEK80" s="266"/>
      <c r="JEL80" s="266"/>
      <c r="JEM80" s="266"/>
      <c r="JEN80" s="322"/>
      <c r="JEO80" s="322"/>
      <c r="JEP80" s="322"/>
      <c r="JEQ80" s="266"/>
      <c r="JER80" s="294"/>
      <c r="JES80" s="266"/>
      <c r="JET80" s="266"/>
      <c r="JEU80" s="266"/>
      <c r="JEV80" s="266"/>
      <c r="JEW80" s="266"/>
      <c r="JEX80" s="266"/>
      <c r="JEY80" s="266"/>
      <c r="JEZ80" s="266"/>
      <c r="JFA80" s="266"/>
      <c r="JFB80" s="266"/>
      <c r="JFC80" s="266"/>
      <c r="JFD80" s="322"/>
      <c r="JFE80" s="322"/>
      <c r="JFF80" s="322"/>
      <c r="JFG80" s="266"/>
      <c r="JFH80" s="294"/>
      <c r="JFI80" s="266"/>
      <c r="JFJ80" s="266"/>
      <c r="JFK80" s="266"/>
      <c r="JFL80" s="266"/>
      <c r="JFM80" s="266"/>
      <c r="JFN80" s="266"/>
      <c r="JFO80" s="266"/>
      <c r="JFP80" s="266"/>
      <c r="JFQ80" s="266"/>
      <c r="JFR80" s="266"/>
      <c r="JFS80" s="266"/>
      <c r="JFT80" s="322"/>
      <c r="JFU80" s="322"/>
      <c r="JFV80" s="322"/>
      <c r="JFW80" s="266"/>
      <c r="JFX80" s="294"/>
      <c r="JFY80" s="266"/>
      <c r="JFZ80" s="266"/>
      <c r="JGA80" s="266"/>
      <c r="JGB80" s="266"/>
      <c r="JGC80" s="266"/>
      <c r="JGD80" s="266"/>
      <c r="JGE80" s="266"/>
      <c r="JGF80" s="266"/>
      <c r="JGG80" s="266"/>
      <c r="JGH80" s="266"/>
      <c r="JGI80" s="266"/>
      <c r="JGJ80" s="322"/>
      <c r="JGK80" s="322"/>
      <c r="JGL80" s="322"/>
      <c r="JGM80" s="266"/>
      <c r="JGN80" s="294"/>
      <c r="JGO80" s="266"/>
      <c r="JGP80" s="266"/>
      <c r="JGQ80" s="266"/>
      <c r="JGR80" s="266"/>
      <c r="JGS80" s="266"/>
      <c r="JGT80" s="266"/>
      <c r="JGU80" s="266"/>
      <c r="JGV80" s="266"/>
      <c r="JGW80" s="266"/>
      <c r="JGX80" s="266"/>
      <c r="JGY80" s="266"/>
      <c r="JGZ80" s="322"/>
      <c r="JHA80" s="322"/>
      <c r="JHB80" s="322"/>
      <c r="JHC80" s="266"/>
      <c r="JHD80" s="294"/>
      <c r="JHE80" s="266"/>
      <c r="JHF80" s="266"/>
      <c r="JHG80" s="266"/>
      <c r="JHH80" s="266"/>
      <c r="JHI80" s="266"/>
      <c r="JHJ80" s="266"/>
      <c r="JHK80" s="266"/>
      <c r="JHL80" s="266"/>
      <c r="JHM80" s="266"/>
      <c r="JHN80" s="266"/>
      <c r="JHO80" s="266"/>
      <c r="JHP80" s="322"/>
      <c r="JHQ80" s="322"/>
      <c r="JHR80" s="322"/>
      <c r="JHS80" s="266"/>
      <c r="JHT80" s="294"/>
      <c r="JHU80" s="266"/>
      <c r="JHV80" s="266"/>
      <c r="JHW80" s="266"/>
      <c r="JHX80" s="266"/>
      <c r="JHY80" s="266"/>
      <c r="JHZ80" s="266"/>
      <c r="JIA80" s="266"/>
      <c r="JIB80" s="266"/>
      <c r="JIC80" s="266"/>
      <c r="JID80" s="266"/>
      <c r="JIE80" s="266"/>
      <c r="JIF80" s="322"/>
      <c r="JIG80" s="322"/>
      <c r="JIH80" s="322"/>
      <c r="JII80" s="266"/>
      <c r="JIJ80" s="294"/>
      <c r="JIK80" s="266"/>
      <c r="JIL80" s="266"/>
      <c r="JIM80" s="266"/>
      <c r="JIN80" s="266"/>
      <c r="JIO80" s="266"/>
      <c r="JIP80" s="266"/>
      <c r="JIQ80" s="266"/>
      <c r="JIR80" s="266"/>
      <c r="JIS80" s="266"/>
      <c r="JIT80" s="266"/>
      <c r="JIU80" s="266"/>
      <c r="JIV80" s="322"/>
      <c r="JIW80" s="322"/>
      <c r="JIX80" s="322"/>
      <c r="JIY80" s="266"/>
      <c r="JIZ80" s="294"/>
      <c r="JJA80" s="266"/>
      <c r="JJB80" s="266"/>
      <c r="JJC80" s="266"/>
      <c r="JJD80" s="266"/>
      <c r="JJE80" s="266"/>
      <c r="JJF80" s="266"/>
      <c r="JJG80" s="266"/>
      <c r="JJH80" s="266"/>
      <c r="JJI80" s="266"/>
      <c r="JJJ80" s="266"/>
      <c r="JJK80" s="266"/>
      <c r="JJL80" s="322"/>
      <c r="JJM80" s="322"/>
      <c r="JJN80" s="322"/>
      <c r="JJO80" s="266"/>
      <c r="JJP80" s="294"/>
      <c r="JJQ80" s="266"/>
      <c r="JJR80" s="266"/>
      <c r="JJS80" s="266"/>
      <c r="JJT80" s="266"/>
      <c r="JJU80" s="266"/>
      <c r="JJV80" s="266"/>
      <c r="JJW80" s="266"/>
      <c r="JJX80" s="266"/>
      <c r="JJY80" s="266"/>
      <c r="JJZ80" s="266"/>
      <c r="JKA80" s="266"/>
      <c r="JKB80" s="322"/>
      <c r="JKC80" s="322"/>
      <c r="JKD80" s="322"/>
      <c r="JKE80" s="266"/>
      <c r="JKF80" s="294"/>
      <c r="JKG80" s="266"/>
      <c r="JKH80" s="266"/>
      <c r="JKI80" s="266"/>
      <c r="JKJ80" s="266"/>
      <c r="JKK80" s="266"/>
      <c r="JKL80" s="266"/>
      <c r="JKM80" s="266"/>
      <c r="JKN80" s="266"/>
      <c r="JKO80" s="266"/>
      <c r="JKP80" s="266"/>
      <c r="JKQ80" s="266"/>
      <c r="JKR80" s="322"/>
      <c r="JKS80" s="322"/>
      <c r="JKT80" s="322"/>
      <c r="JKU80" s="266"/>
      <c r="JKV80" s="294"/>
      <c r="JKW80" s="266"/>
      <c r="JKX80" s="266"/>
      <c r="JKY80" s="266"/>
      <c r="JKZ80" s="266"/>
      <c r="JLA80" s="266"/>
      <c r="JLB80" s="266"/>
      <c r="JLC80" s="266"/>
      <c r="JLD80" s="266"/>
      <c r="JLE80" s="266"/>
      <c r="JLF80" s="266"/>
      <c r="JLG80" s="266"/>
      <c r="JLH80" s="322"/>
      <c r="JLI80" s="322"/>
      <c r="JLJ80" s="322"/>
      <c r="JLK80" s="266"/>
      <c r="JLL80" s="294"/>
      <c r="JLM80" s="266"/>
      <c r="JLN80" s="266"/>
      <c r="JLO80" s="266"/>
      <c r="JLP80" s="266"/>
      <c r="JLQ80" s="266"/>
      <c r="JLR80" s="266"/>
      <c r="JLS80" s="266"/>
      <c r="JLT80" s="266"/>
      <c r="JLU80" s="266"/>
      <c r="JLV80" s="266"/>
      <c r="JLW80" s="266"/>
      <c r="JLX80" s="322"/>
      <c r="JLY80" s="322"/>
      <c r="JLZ80" s="322"/>
      <c r="JMA80" s="266"/>
      <c r="JMB80" s="294"/>
      <c r="JMC80" s="266"/>
      <c r="JMD80" s="266"/>
      <c r="JME80" s="266"/>
      <c r="JMF80" s="266"/>
      <c r="JMG80" s="266"/>
      <c r="JMH80" s="266"/>
      <c r="JMI80" s="266"/>
      <c r="JMJ80" s="266"/>
      <c r="JMK80" s="266"/>
      <c r="JML80" s="266"/>
      <c r="JMM80" s="266"/>
      <c r="JMN80" s="322"/>
      <c r="JMO80" s="322"/>
      <c r="JMP80" s="322"/>
      <c r="JMQ80" s="266"/>
      <c r="JMR80" s="294"/>
      <c r="JMS80" s="266"/>
      <c r="JMT80" s="266"/>
      <c r="JMU80" s="266"/>
      <c r="JMV80" s="266"/>
      <c r="JMW80" s="266"/>
      <c r="JMX80" s="266"/>
      <c r="JMY80" s="266"/>
      <c r="JMZ80" s="266"/>
      <c r="JNA80" s="266"/>
      <c r="JNB80" s="266"/>
      <c r="JNC80" s="266"/>
      <c r="JND80" s="322"/>
      <c r="JNE80" s="322"/>
      <c r="JNF80" s="322"/>
      <c r="JNG80" s="266"/>
      <c r="JNH80" s="294"/>
      <c r="JNI80" s="266"/>
      <c r="JNJ80" s="266"/>
      <c r="JNK80" s="266"/>
      <c r="JNL80" s="266"/>
      <c r="JNM80" s="266"/>
      <c r="JNN80" s="266"/>
      <c r="JNO80" s="266"/>
      <c r="JNP80" s="266"/>
      <c r="JNQ80" s="266"/>
      <c r="JNR80" s="266"/>
      <c r="JNS80" s="266"/>
      <c r="JNT80" s="322"/>
      <c r="JNU80" s="322"/>
      <c r="JNV80" s="322"/>
      <c r="JNW80" s="266"/>
      <c r="JNX80" s="294"/>
      <c r="JNY80" s="266"/>
      <c r="JNZ80" s="266"/>
      <c r="JOA80" s="266"/>
      <c r="JOB80" s="266"/>
      <c r="JOC80" s="266"/>
      <c r="JOD80" s="266"/>
      <c r="JOE80" s="266"/>
      <c r="JOF80" s="266"/>
      <c r="JOG80" s="266"/>
      <c r="JOH80" s="266"/>
      <c r="JOI80" s="266"/>
      <c r="JOJ80" s="322"/>
      <c r="JOK80" s="322"/>
      <c r="JOL80" s="322"/>
      <c r="JOM80" s="266"/>
      <c r="JON80" s="294"/>
      <c r="JOO80" s="266"/>
      <c r="JOP80" s="266"/>
      <c r="JOQ80" s="266"/>
      <c r="JOR80" s="266"/>
      <c r="JOS80" s="266"/>
      <c r="JOT80" s="266"/>
      <c r="JOU80" s="266"/>
      <c r="JOV80" s="266"/>
      <c r="JOW80" s="266"/>
      <c r="JOX80" s="266"/>
      <c r="JOY80" s="266"/>
      <c r="JOZ80" s="322"/>
      <c r="JPA80" s="322"/>
      <c r="JPB80" s="322"/>
      <c r="JPC80" s="266"/>
      <c r="JPD80" s="294"/>
      <c r="JPE80" s="266"/>
      <c r="JPF80" s="266"/>
      <c r="JPG80" s="266"/>
      <c r="JPH80" s="266"/>
      <c r="JPI80" s="266"/>
      <c r="JPJ80" s="266"/>
      <c r="JPK80" s="266"/>
      <c r="JPL80" s="266"/>
      <c r="JPM80" s="266"/>
      <c r="JPN80" s="266"/>
      <c r="JPO80" s="266"/>
      <c r="JPP80" s="322"/>
      <c r="JPQ80" s="322"/>
      <c r="JPR80" s="322"/>
      <c r="JPS80" s="266"/>
      <c r="JPT80" s="294"/>
      <c r="JPU80" s="266"/>
      <c r="JPV80" s="266"/>
      <c r="JPW80" s="266"/>
      <c r="JPX80" s="266"/>
      <c r="JPY80" s="266"/>
      <c r="JPZ80" s="266"/>
      <c r="JQA80" s="266"/>
      <c r="JQB80" s="266"/>
      <c r="JQC80" s="266"/>
      <c r="JQD80" s="266"/>
      <c r="JQE80" s="266"/>
      <c r="JQF80" s="322"/>
      <c r="JQG80" s="322"/>
      <c r="JQH80" s="322"/>
      <c r="JQI80" s="266"/>
      <c r="JQJ80" s="294"/>
      <c r="JQK80" s="266"/>
      <c r="JQL80" s="266"/>
      <c r="JQM80" s="266"/>
      <c r="JQN80" s="266"/>
      <c r="JQO80" s="266"/>
      <c r="JQP80" s="266"/>
      <c r="JQQ80" s="266"/>
      <c r="JQR80" s="266"/>
      <c r="JQS80" s="266"/>
      <c r="JQT80" s="266"/>
      <c r="JQU80" s="266"/>
      <c r="JQV80" s="322"/>
      <c r="JQW80" s="322"/>
      <c r="JQX80" s="322"/>
      <c r="JQY80" s="266"/>
      <c r="JQZ80" s="294"/>
      <c r="JRA80" s="266"/>
      <c r="JRB80" s="266"/>
      <c r="JRC80" s="266"/>
      <c r="JRD80" s="266"/>
      <c r="JRE80" s="266"/>
      <c r="JRF80" s="266"/>
      <c r="JRG80" s="266"/>
      <c r="JRH80" s="266"/>
      <c r="JRI80" s="266"/>
      <c r="JRJ80" s="266"/>
      <c r="JRK80" s="266"/>
      <c r="JRL80" s="322"/>
      <c r="JRM80" s="322"/>
      <c r="JRN80" s="322"/>
      <c r="JRO80" s="266"/>
      <c r="JRP80" s="294"/>
      <c r="JRQ80" s="266"/>
      <c r="JRR80" s="266"/>
      <c r="JRS80" s="266"/>
      <c r="JRT80" s="266"/>
      <c r="JRU80" s="266"/>
      <c r="JRV80" s="266"/>
      <c r="JRW80" s="266"/>
      <c r="JRX80" s="266"/>
      <c r="JRY80" s="266"/>
      <c r="JRZ80" s="266"/>
      <c r="JSA80" s="266"/>
      <c r="JSB80" s="322"/>
      <c r="JSC80" s="322"/>
      <c r="JSD80" s="322"/>
      <c r="JSE80" s="266"/>
      <c r="JSF80" s="294"/>
      <c r="JSG80" s="266"/>
      <c r="JSH80" s="266"/>
      <c r="JSI80" s="266"/>
      <c r="JSJ80" s="266"/>
      <c r="JSK80" s="266"/>
      <c r="JSL80" s="266"/>
      <c r="JSM80" s="266"/>
      <c r="JSN80" s="266"/>
      <c r="JSO80" s="266"/>
      <c r="JSP80" s="266"/>
      <c r="JSQ80" s="266"/>
      <c r="JSR80" s="322"/>
      <c r="JSS80" s="322"/>
      <c r="JST80" s="322"/>
      <c r="JSU80" s="266"/>
      <c r="JSV80" s="294"/>
      <c r="JSW80" s="266"/>
      <c r="JSX80" s="266"/>
      <c r="JSY80" s="266"/>
      <c r="JSZ80" s="266"/>
      <c r="JTA80" s="266"/>
      <c r="JTB80" s="266"/>
      <c r="JTC80" s="266"/>
      <c r="JTD80" s="266"/>
      <c r="JTE80" s="266"/>
      <c r="JTF80" s="266"/>
      <c r="JTG80" s="266"/>
      <c r="JTH80" s="322"/>
      <c r="JTI80" s="322"/>
      <c r="JTJ80" s="322"/>
      <c r="JTK80" s="266"/>
      <c r="JTL80" s="294"/>
      <c r="JTM80" s="266"/>
      <c r="JTN80" s="266"/>
      <c r="JTO80" s="266"/>
      <c r="JTP80" s="266"/>
      <c r="JTQ80" s="266"/>
      <c r="JTR80" s="266"/>
      <c r="JTS80" s="266"/>
      <c r="JTT80" s="266"/>
      <c r="JTU80" s="266"/>
      <c r="JTV80" s="266"/>
      <c r="JTW80" s="266"/>
      <c r="JTX80" s="322"/>
      <c r="JTY80" s="322"/>
      <c r="JTZ80" s="322"/>
      <c r="JUA80" s="266"/>
      <c r="JUB80" s="294"/>
      <c r="JUC80" s="266"/>
      <c r="JUD80" s="266"/>
      <c r="JUE80" s="266"/>
      <c r="JUF80" s="266"/>
      <c r="JUG80" s="266"/>
      <c r="JUH80" s="266"/>
      <c r="JUI80" s="266"/>
      <c r="JUJ80" s="266"/>
      <c r="JUK80" s="266"/>
      <c r="JUL80" s="266"/>
      <c r="JUM80" s="266"/>
      <c r="JUN80" s="322"/>
      <c r="JUO80" s="322"/>
      <c r="JUP80" s="322"/>
      <c r="JUQ80" s="266"/>
      <c r="JUR80" s="294"/>
      <c r="JUS80" s="266"/>
      <c r="JUT80" s="266"/>
      <c r="JUU80" s="266"/>
      <c r="JUV80" s="266"/>
      <c r="JUW80" s="266"/>
      <c r="JUX80" s="266"/>
      <c r="JUY80" s="266"/>
      <c r="JUZ80" s="266"/>
      <c r="JVA80" s="266"/>
      <c r="JVB80" s="266"/>
      <c r="JVC80" s="266"/>
      <c r="JVD80" s="322"/>
      <c r="JVE80" s="322"/>
      <c r="JVF80" s="322"/>
      <c r="JVG80" s="266"/>
      <c r="JVH80" s="294"/>
      <c r="JVI80" s="266"/>
      <c r="JVJ80" s="266"/>
      <c r="JVK80" s="266"/>
      <c r="JVL80" s="266"/>
      <c r="JVM80" s="266"/>
      <c r="JVN80" s="266"/>
      <c r="JVO80" s="266"/>
      <c r="JVP80" s="266"/>
      <c r="JVQ80" s="266"/>
      <c r="JVR80" s="266"/>
      <c r="JVS80" s="266"/>
      <c r="JVT80" s="322"/>
      <c r="JVU80" s="322"/>
      <c r="JVV80" s="322"/>
      <c r="JVW80" s="266"/>
      <c r="JVX80" s="294"/>
      <c r="JVY80" s="266"/>
      <c r="JVZ80" s="266"/>
      <c r="JWA80" s="266"/>
      <c r="JWB80" s="266"/>
      <c r="JWC80" s="266"/>
      <c r="JWD80" s="266"/>
      <c r="JWE80" s="266"/>
      <c r="JWF80" s="266"/>
      <c r="JWG80" s="266"/>
      <c r="JWH80" s="266"/>
      <c r="JWI80" s="266"/>
      <c r="JWJ80" s="322"/>
      <c r="JWK80" s="322"/>
      <c r="JWL80" s="322"/>
      <c r="JWM80" s="266"/>
      <c r="JWN80" s="294"/>
      <c r="JWO80" s="266"/>
      <c r="JWP80" s="266"/>
      <c r="JWQ80" s="266"/>
      <c r="JWR80" s="266"/>
      <c r="JWS80" s="266"/>
      <c r="JWT80" s="266"/>
      <c r="JWU80" s="266"/>
      <c r="JWV80" s="266"/>
      <c r="JWW80" s="266"/>
      <c r="JWX80" s="266"/>
      <c r="JWY80" s="266"/>
      <c r="JWZ80" s="322"/>
      <c r="JXA80" s="322"/>
      <c r="JXB80" s="322"/>
      <c r="JXC80" s="266"/>
      <c r="JXD80" s="294"/>
      <c r="JXE80" s="266"/>
      <c r="JXF80" s="266"/>
      <c r="JXG80" s="266"/>
      <c r="JXH80" s="266"/>
      <c r="JXI80" s="266"/>
      <c r="JXJ80" s="266"/>
      <c r="JXK80" s="266"/>
      <c r="JXL80" s="266"/>
      <c r="JXM80" s="266"/>
      <c r="JXN80" s="266"/>
      <c r="JXO80" s="266"/>
      <c r="JXP80" s="322"/>
      <c r="JXQ80" s="322"/>
      <c r="JXR80" s="322"/>
      <c r="JXS80" s="266"/>
      <c r="JXT80" s="294"/>
      <c r="JXU80" s="266"/>
      <c r="JXV80" s="266"/>
      <c r="JXW80" s="266"/>
      <c r="JXX80" s="266"/>
      <c r="JXY80" s="266"/>
      <c r="JXZ80" s="266"/>
      <c r="JYA80" s="266"/>
      <c r="JYB80" s="266"/>
      <c r="JYC80" s="266"/>
      <c r="JYD80" s="266"/>
      <c r="JYE80" s="266"/>
      <c r="JYF80" s="322"/>
      <c r="JYG80" s="322"/>
      <c r="JYH80" s="322"/>
      <c r="JYI80" s="266"/>
      <c r="JYJ80" s="294"/>
      <c r="JYK80" s="266"/>
      <c r="JYL80" s="266"/>
      <c r="JYM80" s="266"/>
      <c r="JYN80" s="266"/>
      <c r="JYO80" s="266"/>
      <c r="JYP80" s="266"/>
      <c r="JYQ80" s="266"/>
      <c r="JYR80" s="266"/>
      <c r="JYS80" s="266"/>
      <c r="JYT80" s="266"/>
      <c r="JYU80" s="266"/>
      <c r="JYV80" s="322"/>
      <c r="JYW80" s="322"/>
      <c r="JYX80" s="322"/>
      <c r="JYY80" s="266"/>
      <c r="JYZ80" s="294"/>
      <c r="JZA80" s="266"/>
      <c r="JZB80" s="266"/>
      <c r="JZC80" s="266"/>
      <c r="JZD80" s="266"/>
      <c r="JZE80" s="266"/>
      <c r="JZF80" s="266"/>
      <c r="JZG80" s="266"/>
      <c r="JZH80" s="266"/>
      <c r="JZI80" s="266"/>
      <c r="JZJ80" s="266"/>
      <c r="JZK80" s="266"/>
      <c r="JZL80" s="322"/>
      <c r="JZM80" s="322"/>
      <c r="JZN80" s="322"/>
      <c r="JZO80" s="266"/>
      <c r="JZP80" s="294"/>
      <c r="JZQ80" s="266"/>
      <c r="JZR80" s="266"/>
      <c r="JZS80" s="266"/>
      <c r="JZT80" s="266"/>
      <c r="JZU80" s="266"/>
      <c r="JZV80" s="266"/>
      <c r="JZW80" s="266"/>
      <c r="JZX80" s="266"/>
      <c r="JZY80" s="266"/>
      <c r="JZZ80" s="266"/>
      <c r="KAA80" s="266"/>
      <c r="KAB80" s="322"/>
      <c r="KAC80" s="322"/>
      <c r="KAD80" s="322"/>
      <c r="KAE80" s="266"/>
      <c r="KAF80" s="294"/>
      <c r="KAG80" s="266"/>
      <c r="KAH80" s="266"/>
      <c r="KAI80" s="266"/>
      <c r="KAJ80" s="266"/>
      <c r="KAK80" s="266"/>
      <c r="KAL80" s="266"/>
      <c r="KAM80" s="266"/>
      <c r="KAN80" s="266"/>
      <c r="KAO80" s="266"/>
      <c r="KAP80" s="266"/>
      <c r="KAQ80" s="266"/>
      <c r="KAR80" s="322"/>
      <c r="KAS80" s="322"/>
      <c r="KAT80" s="322"/>
      <c r="KAU80" s="266"/>
      <c r="KAV80" s="294"/>
      <c r="KAW80" s="266"/>
      <c r="KAX80" s="266"/>
      <c r="KAY80" s="266"/>
      <c r="KAZ80" s="266"/>
      <c r="KBA80" s="266"/>
      <c r="KBB80" s="266"/>
      <c r="KBC80" s="266"/>
      <c r="KBD80" s="266"/>
      <c r="KBE80" s="266"/>
      <c r="KBF80" s="266"/>
      <c r="KBG80" s="266"/>
      <c r="KBH80" s="322"/>
      <c r="KBI80" s="322"/>
      <c r="KBJ80" s="322"/>
      <c r="KBK80" s="266"/>
      <c r="KBL80" s="294"/>
      <c r="KBM80" s="266"/>
      <c r="KBN80" s="266"/>
      <c r="KBO80" s="266"/>
      <c r="KBP80" s="266"/>
      <c r="KBQ80" s="266"/>
      <c r="KBR80" s="266"/>
      <c r="KBS80" s="266"/>
      <c r="KBT80" s="266"/>
      <c r="KBU80" s="266"/>
      <c r="KBV80" s="266"/>
      <c r="KBW80" s="266"/>
      <c r="KBX80" s="322"/>
      <c r="KBY80" s="322"/>
      <c r="KBZ80" s="322"/>
      <c r="KCA80" s="266"/>
      <c r="KCB80" s="294"/>
      <c r="KCC80" s="266"/>
      <c r="KCD80" s="266"/>
      <c r="KCE80" s="266"/>
      <c r="KCF80" s="266"/>
      <c r="KCG80" s="266"/>
      <c r="KCH80" s="266"/>
      <c r="KCI80" s="266"/>
      <c r="KCJ80" s="266"/>
      <c r="KCK80" s="266"/>
      <c r="KCL80" s="266"/>
      <c r="KCM80" s="266"/>
      <c r="KCN80" s="322"/>
      <c r="KCO80" s="322"/>
      <c r="KCP80" s="322"/>
      <c r="KCQ80" s="266"/>
      <c r="KCR80" s="294"/>
      <c r="KCS80" s="266"/>
      <c r="KCT80" s="266"/>
      <c r="KCU80" s="266"/>
      <c r="KCV80" s="266"/>
      <c r="KCW80" s="266"/>
      <c r="KCX80" s="266"/>
      <c r="KCY80" s="266"/>
      <c r="KCZ80" s="266"/>
      <c r="KDA80" s="266"/>
      <c r="KDB80" s="266"/>
      <c r="KDC80" s="266"/>
      <c r="KDD80" s="322"/>
      <c r="KDE80" s="322"/>
      <c r="KDF80" s="322"/>
      <c r="KDG80" s="266"/>
      <c r="KDH80" s="294"/>
      <c r="KDI80" s="266"/>
      <c r="KDJ80" s="266"/>
      <c r="KDK80" s="266"/>
      <c r="KDL80" s="266"/>
      <c r="KDM80" s="266"/>
      <c r="KDN80" s="266"/>
      <c r="KDO80" s="266"/>
      <c r="KDP80" s="266"/>
      <c r="KDQ80" s="266"/>
      <c r="KDR80" s="266"/>
      <c r="KDS80" s="266"/>
      <c r="KDT80" s="322"/>
      <c r="KDU80" s="322"/>
      <c r="KDV80" s="322"/>
      <c r="KDW80" s="266"/>
      <c r="KDX80" s="294"/>
      <c r="KDY80" s="266"/>
      <c r="KDZ80" s="266"/>
      <c r="KEA80" s="266"/>
      <c r="KEB80" s="266"/>
      <c r="KEC80" s="266"/>
      <c r="KED80" s="266"/>
      <c r="KEE80" s="266"/>
      <c r="KEF80" s="266"/>
      <c r="KEG80" s="266"/>
      <c r="KEH80" s="266"/>
      <c r="KEI80" s="266"/>
      <c r="KEJ80" s="322"/>
      <c r="KEK80" s="322"/>
      <c r="KEL80" s="322"/>
      <c r="KEM80" s="266"/>
      <c r="KEN80" s="294"/>
      <c r="KEO80" s="266"/>
      <c r="KEP80" s="266"/>
      <c r="KEQ80" s="266"/>
      <c r="KER80" s="266"/>
      <c r="KES80" s="266"/>
      <c r="KET80" s="266"/>
      <c r="KEU80" s="266"/>
      <c r="KEV80" s="266"/>
      <c r="KEW80" s="266"/>
      <c r="KEX80" s="266"/>
      <c r="KEY80" s="266"/>
      <c r="KEZ80" s="322"/>
      <c r="KFA80" s="322"/>
      <c r="KFB80" s="322"/>
      <c r="KFC80" s="266"/>
      <c r="KFD80" s="294"/>
      <c r="KFE80" s="266"/>
      <c r="KFF80" s="266"/>
      <c r="KFG80" s="266"/>
      <c r="KFH80" s="266"/>
      <c r="KFI80" s="266"/>
      <c r="KFJ80" s="266"/>
      <c r="KFK80" s="266"/>
      <c r="KFL80" s="266"/>
      <c r="KFM80" s="266"/>
      <c r="KFN80" s="266"/>
      <c r="KFO80" s="266"/>
      <c r="KFP80" s="322"/>
      <c r="KFQ80" s="322"/>
      <c r="KFR80" s="322"/>
      <c r="KFS80" s="266"/>
      <c r="KFT80" s="294"/>
      <c r="KFU80" s="266"/>
      <c r="KFV80" s="266"/>
      <c r="KFW80" s="266"/>
      <c r="KFX80" s="266"/>
      <c r="KFY80" s="266"/>
      <c r="KFZ80" s="266"/>
      <c r="KGA80" s="266"/>
      <c r="KGB80" s="266"/>
      <c r="KGC80" s="266"/>
      <c r="KGD80" s="266"/>
      <c r="KGE80" s="266"/>
      <c r="KGF80" s="322"/>
      <c r="KGG80" s="322"/>
      <c r="KGH80" s="322"/>
      <c r="KGI80" s="266"/>
      <c r="KGJ80" s="294"/>
      <c r="KGK80" s="266"/>
      <c r="KGL80" s="266"/>
      <c r="KGM80" s="266"/>
      <c r="KGN80" s="266"/>
      <c r="KGO80" s="266"/>
      <c r="KGP80" s="266"/>
      <c r="KGQ80" s="266"/>
      <c r="KGR80" s="266"/>
      <c r="KGS80" s="266"/>
      <c r="KGT80" s="266"/>
      <c r="KGU80" s="266"/>
      <c r="KGV80" s="322"/>
      <c r="KGW80" s="322"/>
      <c r="KGX80" s="322"/>
      <c r="KGY80" s="266"/>
      <c r="KGZ80" s="294"/>
      <c r="KHA80" s="266"/>
      <c r="KHB80" s="266"/>
      <c r="KHC80" s="266"/>
      <c r="KHD80" s="266"/>
      <c r="KHE80" s="266"/>
      <c r="KHF80" s="266"/>
      <c r="KHG80" s="266"/>
      <c r="KHH80" s="266"/>
      <c r="KHI80" s="266"/>
      <c r="KHJ80" s="266"/>
      <c r="KHK80" s="266"/>
      <c r="KHL80" s="322"/>
      <c r="KHM80" s="322"/>
      <c r="KHN80" s="322"/>
      <c r="KHO80" s="266"/>
      <c r="KHP80" s="294"/>
      <c r="KHQ80" s="266"/>
      <c r="KHR80" s="266"/>
      <c r="KHS80" s="266"/>
      <c r="KHT80" s="266"/>
      <c r="KHU80" s="266"/>
      <c r="KHV80" s="266"/>
      <c r="KHW80" s="266"/>
      <c r="KHX80" s="266"/>
      <c r="KHY80" s="266"/>
      <c r="KHZ80" s="266"/>
      <c r="KIA80" s="266"/>
      <c r="KIB80" s="322"/>
      <c r="KIC80" s="322"/>
      <c r="KID80" s="322"/>
      <c r="KIE80" s="266"/>
      <c r="KIF80" s="294"/>
      <c r="KIG80" s="266"/>
      <c r="KIH80" s="266"/>
      <c r="KII80" s="266"/>
      <c r="KIJ80" s="266"/>
      <c r="KIK80" s="266"/>
      <c r="KIL80" s="266"/>
      <c r="KIM80" s="266"/>
      <c r="KIN80" s="266"/>
      <c r="KIO80" s="266"/>
      <c r="KIP80" s="266"/>
      <c r="KIQ80" s="266"/>
      <c r="KIR80" s="322"/>
      <c r="KIS80" s="322"/>
      <c r="KIT80" s="322"/>
      <c r="KIU80" s="266"/>
      <c r="KIV80" s="294"/>
      <c r="KIW80" s="266"/>
      <c r="KIX80" s="266"/>
      <c r="KIY80" s="266"/>
      <c r="KIZ80" s="266"/>
      <c r="KJA80" s="266"/>
      <c r="KJB80" s="266"/>
      <c r="KJC80" s="266"/>
      <c r="KJD80" s="266"/>
      <c r="KJE80" s="266"/>
      <c r="KJF80" s="266"/>
      <c r="KJG80" s="266"/>
      <c r="KJH80" s="322"/>
      <c r="KJI80" s="322"/>
      <c r="KJJ80" s="322"/>
      <c r="KJK80" s="266"/>
      <c r="KJL80" s="294"/>
      <c r="KJM80" s="266"/>
      <c r="KJN80" s="266"/>
      <c r="KJO80" s="266"/>
      <c r="KJP80" s="266"/>
      <c r="KJQ80" s="266"/>
      <c r="KJR80" s="266"/>
      <c r="KJS80" s="266"/>
      <c r="KJT80" s="266"/>
      <c r="KJU80" s="266"/>
      <c r="KJV80" s="266"/>
      <c r="KJW80" s="266"/>
      <c r="KJX80" s="322"/>
      <c r="KJY80" s="322"/>
      <c r="KJZ80" s="322"/>
      <c r="KKA80" s="266"/>
      <c r="KKB80" s="294"/>
      <c r="KKC80" s="266"/>
      <c r="KKD80" s="266"/>
      <c r="KKE80" s="266"/>
      <c r="KKF80" s="266"/>
      <c r="KKG80" s="266"/>
      <c r="KKH80" s="266"/>
      <c r="KKI80" s="266"/>
      <c r="KKJ80" s="266"/>
      <c r="KKK80" s="266"/>
      <c r="KKL80" s="266"/>
      <c r="KKM80" s="266"/>
      <c r="KKN80" s="322"/>
      <c r="KKO80" s="322"/>
      <c r="KKP80" s="322"/>
      <c r="KKQ80" s="266"/>
      <c r="KKR80" s="294"/>
      <c r="KKS80" s="266"/>
      <c r="KKT80" s="266"/>
      <c r="KKU80" s="266"/>
      <c r="KKV80" s="266"/>
      <c r="KKW80" s="266"/>
      <c r="KKX80" s="266"/>
      <c r="KKY80" s="266"/>
      <c r="KKZ80" s="266"/>
      <c r="KLA80" s="266"/>
      <c r="KLB80" s="266"/>
      <c r="KLC80" s="266"/>
      <c r="KLD80" s="322"/>
      <c r="KLE80" s="322"/>
      <c r="KLF80" s="322"/>
      <c r="KLG80" s="266"/>
      <c r="KLH80" s="294"/>
      <c r="KLI80" s="266"/>
      <c r="KLJ80" s="266"/>
      <c r="KLK80" s="266"/>
      <c r="KLL80" s="266"/>
      <c r="KLM80" s="266"/>
      <c r="KLN80" s="266"/>
      <c r="KLO80" s="266"/>
      <c r="KLP80" s="266"/>
      <c r="KLQ80" s="266"/>
      <c r="KLR80" s="266"/>
      <c r="KLS80" s="266"/>
      <c r="KLT80" s="322"/>
      <c r="KLU80" s="322"/>
      <c r="KLV80" s="322"/>
      <c r="KLW80" s="266"/>
      <c r="KLX80" s="294"/>
      <c r="KLY80" s="266"/>
      <c r="KLZ80" s="266"/>
      <c r="KMA80" s="266"/>
      <c r="KMB80" s="266"/>
      <c r="KMC80" s="266"/>
      <c r="KMD80" s="266"/>
      <c r="KME80" s="266"/>
      <c r="KMF80" s="266"/>
      <c r="KMG80" s="266"/>
      <c r="KMH80" s="266"/>
      <c r="KMI80" s="266"/>
      <c r="KMJ80" s="322"/>
      <c r="KMK80" s="322"/>
      <c r="KML80" s="322"/>
      <c r="KMM80" s="266"/>
      <c r="KMN80" s="294"/>
      <c r="KMO80" s="266"/>
      <c r="KMP80" s="266"/>
      <c r="KMQ80" s="266"/>
      <c r="KMR80" s="266"/>
      <c r="KMS80" s="266"/>
      <c r="KMT80" s="266"/>
      <c r="KMU80" s="266"/>
      <c r="KMV80" s="266"/>
      <c r="KMW80" s="266"/>
      <c r="KMX80" s="266"/>
      <c r="KMY80" s="266"/>
      <c r="KMZ80" s="322"/>
      <c r="KNA80" s="322"/>
      <c r="KNB80" s="322"/>
      <c r="KNC80" s="266"/>
      <c r="KND80" s="294"/>
      <c r="KNE80" s="266"/>
      <c r="KNF80" s="266"/>
      <c r="KNG80" s="266"/>
      <c r="KNH80" s="266"/>
      <c r="KNI80" s="266"/>
      <c r="KNJ80" s="266"/>
      <c r="KNK80" s="266"/>
      <c r="KNL80" s="266"/>
      <c r="KNM80" s="266"/>
      <c r="KNN80" s="266"/>
      <c r="KNO80" s="266"/>
      <c r="KNP80" s="322"/>
      <c r="KNQ80" s="322"/>
      <c r="KNR80" s="322"/>
      <c r="KNS80" s="266"/>
      <c r="KNT80" s="294"/>
      <c r="KNU80" s="266"/>
      <c r="KNV80" s="266"/>
      <c r="KNW80" s="266"/>
      <c r="KNX80" s="266"/>
      <c r="KNY80" s="266"/>
      <c r="KNZ80" s="266"/>
      <c r="KOA80" s="266"/>
      <c r="KOB80" s="266"/>
      <c r="KOC80" s="266"/>
      <c r="KOD80" s="266"/>
      <c r="KOE80" s="266"/>
      <c r="KOF80" s="322"/>
      <c r="KOG80" s="322"/>
      <c r="KOH80" s="322"/>
      <c r="KOI80" s="266"/>
      <c r="KOJ80" s="294"/>
      <c r="KOK80" s="266"/>
      <c r="KOL80" s="266"/>
      <c r="KOM80" s="266"/>
      <c r="KON80" s="266"/>
      <c r="KOO80" s="266"/>
      <c r="KOP80" s="266"/>
      <c r="KOQ80" s="266"/>
      <c r="KOR80" s="266"/>
      <c r="KOS80" s="266"/>
      <c r="KOT80" s="266"/>
      <c r="KOU80" s="266"/>
      <c r="KOV80" s="322"/>
      <c r="KOW80" s="322"/>
      <c r="KOX80" s="322"/>
      <c r="KOY80" s="266"/>
      <c r="KOZ80" s="294"/>
      <c r="KPA80" s="266"/>
      <c r="KPB80" s="266"/>
      <c r="KPC80" s="266"/>
      <c r="KPD80" s="266"/>
      <c r="KPE80" s="266"/>
      <c r="KPF80" s="266"/>
      <c r="KPG80" s="266"/>
      <c r="KPH80" s="266"/>
      <c r="KPI80" s="266"/>
      <c r="KPJ80" s="266"/>
      <c r="KPK80" s="266"/>
      <c r="KPL80" s="322"/>
      <c r="KPM80" s="322"/>
      <c r="KPN80" s="322"/>
      <c r="KPO80" s="266"/>
      <c r="KPP80" s="294"/>
      <c r="KPQ80" s="266"/>
      <c r="KPR80" s="266"/>
      <c r="KPS80" s="266"/>
      <c r="KPT80" s="266"/>
      <c r="KPU80" s="266"/>
      <c r="KPV80" s="266"/>
      <c r="KPW80" s="266"/>
      <c r="KPX80" s="266"/>
      <c r="KPY80" s="266"/>
      <c r="KPZ80" s="266"/>
      <c r="KQA80" s="266"/>
      <c r="KQB80" s="322"/>
      <c r="KQC80" s="322"/>
      <c r="KQD80" s="322"/>
      <c r="KQE80" s="266"/>
      <c r="KQF80" s="294"/>
      <c r="KQG80" s="266"/>
      <c r="KQH80" s="266"/>
      <c r="KQI80" s="266"/>
      <c r="KQJ80" s="266"/>
      <c r="KQK80" s="266"/>
      <c r="KQL80" s="266"/>
      <c r="KQM80" s="266"/>
      <c r="KQN80" s="266"/>
      <c r="KQO80" s="266"/>
      <c r="KQP80" s="266"/>
      <c r="KQQ80" s="266"/>
      <c r="KQR80" s="322"/>
      <c r="KQS80" s="322"/>
      <c r="KQT80" s="322"/>
      <c r="KQU80" s="266"/>
      <c r="KQV80" s="294"/>
      <c r="KQW80" s="266"/>
      <c r="KQX80" s="266"/>
      <c r="KQY80" s="266"/>
      <c r="KQZ80" s="266"/>
      <c r="KRA80" s="266"/>
      <c r="KRB80" s="266"/>
      <c r="KRC80" s="266"/>
      <c r="KRD80" s="266"/>
      <c r="KRE80" s="266"/>
      <c r="KRF80" s="266"/>
      <c r="KRG80" s="266"/>
      <c r="KRH80" s="322"/>
      <c r="KRI80" s="322"/>
      <c r="KRJ80" s="322"/>
      <c r="KRK80" s="266"/>
      <c r="KRL80" s="294"/>
      <c r="KRM80" s="266"/>
      <c r="KRN80" s="266"/>
      <c r="KRO80" s="266"/>
      <c r="KRP80" s="266"/>
      <c r="KRQ80" s="266"/>
      <c r="KRR80" s="266"/>
      <c r="KRS80" s="266"/>
      <c r="KRT80" s="266"/>
      <c r="KRU80" s="266"/>
      <c r="KRV80" s="266"/>
      <c r="KRW80" s="266"/>
      <c r="KRX80" s="322"/>
      <c r="KRY80" s="322"/>
      <c r="KRZ80" s="322"/>
      <c r="KSA80" s="266"/>
      <c r="KSB80" s="294"/>
      <c r="KSC80" s="266"/>
      <c r="KSD80" s="266"/>
      <c r="KSE80" s="266"/>
      <c r="KSF80" s="266"/>
      <c r="KSG80" s="266"/>
      <c r="KSH80" s="266"/>
      <c r="KSI80" s="266"/>
      <c r="KSJ80" s="266"/>
      <c r="KSK80" s="266"/>
      <c r="KSL80" s="266"/>
      <c r="KSM80" s="266"/>
      <c r="KSN80" s="322"/>
      <c r="KSO80" s="322"/>
      <c r="KSP80" s="322"/>
      <c r="KSQ80" s="266"/>
      <c r="KSR80" s="294"/>
      <c r="KSS80" s="266"/>
      <c r="KST80" s="266"/>
      <c r="KSU80" s="266"/>
      <c r="KSV80" s="266"/>
      <c r="KSW80" s="266"/>
      <c r="KSX80" s="266"/>
      <c r="KSY80" s="266"/>
      <c r="KSZ80" s="266"/>
      <c r="KTA80" s="266"/>
      <c r="KTB80" s="266"/>
      <c r="KTC80" s="266"/>
      <c r="KTD80" s="322"/>
      <c r="KTE80" s="322"/>
      <c r="KTF80" s="322"/>
      <c r="KTG80" s="266"/>
      <c r="KTH80" s="294"/>
      <c r="KTI80" s="266"/>
      <c r="KTJ80" s="266"/>
      <c r="KTK80" s="266"/>
      <c r="KTL80" s="266"/>
      <c r="KTM80" s="266"/>
      <c r="KTN80" s="266"/>
      <c r="KTO80" s="266"/>
      <c r="KTP80" s="266"/>
      <c r="KTQ80" s="266"/>
      <c r="KTR80" s="266"/>
      <c r="KTS80" s="266"/>
      <c r="KTT80" s="322"/>
      <c r="KTU80" s="322"/>
      <c r="KTV80" s="322"/>
      <c r="KTW80" s="266"/>
      <c r="KTX80" s="294"/>
      <c r="KTY80" s="266"/>
      <c r="KTZ80" s="266"/>
      <c r="KUA80" s="266"/>
      <c r="KUB80" s="266"/>
      <c r="KUC80" s="266"/>
      <c r="KUD80" s="266"/>
      <c r="KUE80" s="266"/>
      <c r="KUF80" s="266"/>
      <c r="KUG80" s="266"/>
      <c r="KUH80" s="266"/>
      <c r="KUI80" s="266"/>
      <c r="KUJ80" s="322"/>
      <c r="KUK80" s="322"/>
      <c r="KUL80" s="322"/>
      <c r="KUM80" s="266"/>
      <c r="KUN80" s="294"/>
      <c r="KUO80" s="266"/>
      <c r="KUP80" s="266"/>
      <c r="KUQ80" s="266"/>
      <c r="KUR80" s="266"/>
      <c r="KUS80" s="266"/>
      <c r="KUT80" s="266"/>
      <c r="KUU80" s="266"/>
      <c r="KUV80" s="266"/>
      <c r="KUW80" s="266"/>
      <c r="KUX80" s="266"/>
      <c r="KUY80" s="266"/>
      <c r="KUZ80" s="322"/>
      <c r="KVA80" s="322"/>
      <c r="KVB80" s="322"/>
      <c r="KVC80" s="266"/>
      <c r="KVD80" s="294"/>
      <c r="KVE80" s="266"/>
      <c r="KVF80" s="266"/>
      <c r="KVG80" s="266"/>
      <c r="KVH80" s="266"/>
      <c r="KVI80" s="266"/>
      <c r="KVJ80" s="266"/>
      <c r="KVK80" s="266"/>
      <c r="KVL80" s="266"/>
      <c r="KVM80" s="266"/>
      <c r="KVN80" s="266"/>
      <c r="KVO80" s="266"/>
      <c r="KVP80" s="322"/>
      <c r="KVQ80" s="322"/>
      <c r="KVR80" s="322"/>
      <c r="KVS80" s="266"/>
      <c r="KVT80" s="294"/>
      <c r="KVU80" s="266"/>
      <c r="KVV80" s="266"/>
      <c r="KVW80" s="266"/>
      <c r="KVX80" s="266"/>
      <c r="KVY80" s="266"/>
      <c r="KVZ80" s="266"/>
      <c r="KWA80" s="266"/>
      <c r="KWB80" s="266"/>
      <c r="KWC80" s="266"/>
      <c r="KWD80" s="266"/>
      <c r="KWE80" s="266"/>
      <c r="KWF80" s="322"/>
      <c r="KWG80" s="322"/>
      <c r="KWH80" s="322"/>
      <c r="KWI80" s="266"/>
      <c r="KWJ80" s="294"/>
      <c r="KWK80" s="266"/>
      <c r="KWL80" s="266"/>
      <c r="KWM80" s="266"/>
      <c r="KWN80" s="266"/>
      <c r="KWO80" s="266"/>
      <c r="KWP80" s="266"/>
      <c r="KWQ80" s="266"/>
      <c r="KWR80" s="266"/>
      <c r="KWS80" s="266"/>
      <c r="KWT80" s="266"/>
      <c r="KWU80" s="266"/>
      <c r="KWV80" s="322"/>
      <c r="KWW80" s="322"/>
      <c r="KWX80" s="322"/>
      <c r="KWY80" s="266"/>
      <c r="KWZ80" s="294"/>
      <c r="KXA80" s="266"/>
      <c r="KXB80" s="266"/>
      <c r="KXC80" s="266"/>
      <c r="KXD80" s="266"/>
      <c r="KXE80" s="266"/>
      <c r="KXF80" s="266"/>
      <c r="KXG80" s="266"/>
      <c r="KXH80" s="266"/>
      <c r="KXI80" s="266"/>
      <c r="KXJ80" s="266"/>
      <c r="KXK80" s="266"/>
      <c r="KXL80" s="322"/>
      <c r="KXM80" s="322"/>
      <c r="KXN80" s="322"/>
      <c r="KXO80" s="266"/>
      <c r="KXP80" s="294"/>
      <c r="KXQ80" s="266"/>
      <c r="KXR80" s="266"/>
      <c r="KXS80" s="266"/>
      <c r="KXT80" s="266"/>
      <c r="KXU80" s="266"/>
      <c r="KXV80" s="266"/>
      <c r="KXW80" s="266"/>
      <c r="KXX80" s="266"/>
      <c r="KXY80" s="266"/>
      <c r="KXZ80" s="266"/>
      <c r="KYA80" s="266"/>
      <c r="KYB80" s="322"/>
      <c r="KYC80" s="322"/>
      <c r="KYD80" s="322"/>
      <c r="KYE80" s="266"/>
      <c r="KYF80" s="294"/>
      <c r="KYG80" s="266"/>
      <c r="KYH80" s="266"/>
      <c r="KYI80" s="266"/>
      <c r="KYJ80" s="266"/>
      <c r="KYK80" s="266"/>
      <c r="KYL80" s="266"/>
      <c r="KYM80" s="266"/>
      <c r="KYN80" s="266"/>
      <c r="KYO80" s="266"/>
      <c r="KYP80" s="266"/>
      <c r="KYQ80" s="266"/>
      <c r="KYR80" s="322"/>
      <c r="KYS80" s="322"/>
      <c r="KYT80" s="322"/>
      <c r="KYU80" s="266"/>
      <c r="KYV80" s="294"/>
      <c r="KYW80" s="266"/>
      <c r="KYX80" s="266"/>
      <c r="KYY80" s="266"/>
      <c r="KYZ80" s="266"/>
      <c r="KZA80" s="266"/>
      <c r="KZB80" s="266"/>
      <c r="KZC80" s="266"/>
      <c r="KZD80" s="266"/>
      <c r="KZE80" s="266"/>
      <c r="KZF80" s="266"/>
      <c r="KZG80" s="266"/>
      <c r="KZH80" s="322"/>
      <c r="KZI80" s="322"/>
      <c r="KZJ80" s="322"/>
      <c r="KZK80" s="266"/>
      <c r="KZL80" s="294"/>
      <c r="KZM80" s="266"/>
      <c r="KZN80" s="266"/>
      <c r="KZO80" s="266"/>
      <c r="KZP80" s="266"/>
      <c r="KZQ80" s="266"/>
      <c r="KZR80" s="266"/>
      <c r="KZS80" s="266"/>
      <c r="KZT80" s="266"/>
      <c r="KZU80" s="266"/>
      <c r="KZV80" s="266"/>
      <c r="KZW80" s="266"/>
      <c r="KZX80" s="322"/>
      <c r="KZY80" s="322"/>
      <c r="KZZ80" s="322"/>
      <c r="LAA80" s="266"/>
      <c r="LAB80" s="294"/>
      <c r="LAC80" s="266"/>
      <c r="LAD80" s="266"/>
      <c r="LAE80" s="266"/>
      <c r="LAF80" s="266"/>
      <c r="LAG80" s="266"/>
      <c r="LAH80" s="266"/>
      <c r="LAI80" s="266"/>
      <c r="LAJ80" s="266"/>
      <c r="LAK80" s="266"/>
      <c r="LAL80" s="266"/>
      <c r="LAM80" s="266"/>
      <c r="LAN80" s="322"/>
      <c r="LAO80" s="322"/>
      <c r="LAP80" s="322"/>
      <c r="LAQ80" s="266"/>
      <c r="LAR80" s="294"/>
      <c r="LAS80" s="266"/>
      <c r="LAT80" s="266"/>
      <c r="LAU80" s="266"/>
      <c r="LAV80" s="266"/>
      <c r="LAW80" s="266"/>
      <c r="LAX80" s="266"/>
      <c r="LAY80" s="266"/>
      <c r="LAZ80" s="266"/>
      <c r="LBA80" s="266"/>
      <c r="LBB80" s="266"/>
      <c r="LBC80" s="266"/>
      <c r="LBD80" s="322"/>
      <c r="LBE80" s="322"/>
      <c r="LBF80" s="322"/>
      <c r="LBG80" s="266"/>
      <c r="LBH80" s="294"/>
      <c r="LBI80" s="266"/>
      <c r="LBJ80" s="266"/>
      <c r="LBK80" s="266"/>
      <c r="LBL80" s="266"/>
      <c r="LBM80" s="266"/>
      <c r="LBN80" s="266"/>
      <c r="LBO80" s="266"/>
      <c r="LBP80" s="266"/>
      <c r="LBQ80" s="266"/>
      <c r="LBR80" s="266"/>
      <c r="LBS80" s="266"/>
      <c r="LBT80" s="322"/>
      <c r="LBU80" s="322"/>
      <c r="LBV80" s="322"/>
      <c r="LBW80" s="266"/>
      <c r="LBX80" s="294"/>
      <c r="LBY80" s="266"/>
      <c r="LBZ80" s="266"/>
      <c r="LCA80" s="266"/>
      <c r="LCB80" s="266"/>
      <c r="LCC80" s="266"/>
      <c r="LCD80" s="266"/>
      <c r="LCE80" s="266"/>
      <c r="LCF80" s="266"/>
      <c r="LCG80" s="266"/>
      <c r="LCH80" s="266"/>
      <c r="LCI80" s="266"/>
      <c r="LCJ80" s="322"/>
      <c r="LCK80" s="322"/>
      <c r="LCL80" s="322"/>
      <c r="LCM80" s="266"/>
      <c r="LCN80" s="294"/>
      <c r="LCO80" s="266"/>
      <c r="LCP80" s="266"/>
      <c r="LCQ80" s="266"/>
      <c r="LCR80" s="266"/>
      <c r="LCS80" s="266"/>
      <c r="LCT80" s="266"/>
      <c r="LCU80" s="266"/>
      <c r="LCV80" s="266"/>
      <c r="LCW80" s="266"/>
      <c r="LCX80" s="266"/>
      <c r="LCY80" s="266"/>
      <c r="LCZ80" s="322"/>
      <c r="LDA80" s="322"/>
      <c r="LDB80" s="322"/>
      <c r="LDC80" s="266"/>
      <c r="LDD80" s="294"/>
      <c r="LDE80" s="266"/>
      <c r="LDF80" s="266"/>
      <c r="LDG80" s="266"/>
      <c r="LDH80" s="266"/>
      <c r="LDI80" s="266"/>
      <c r="LDJ80" s="266"/>
      <c r="LDK80" s="266"/>
      <c r="LDL80" s="266"/>
      <c r="LDM80" s="266"/>
      <c r="LDN80" s="266"/>
      <c r="LDO80" s="266"/>
      <c r="LDP80" s="322"/>
      <c r="LDQ80" s="322"/>
      <c r="LDR80" s="322"/>
      <c r="LDS80" s="266"/>
      <c r="LDT80" s="294"/>
      <c r="LDU80" s="266"/>
      <c r="LDV80" s="266"/>
      <c r="LDW80" s="266"/>
      <c r="LDX80" s="266"/>
      <c r="LDY80" s="266"/>
      <c r="LDZ80" s="266"/>
      <c r="LEA80" s="266"/>
      <c r="LEB80" s="266"/>
      <c r="LEC80" s="266"/>
      <c r="LED80" s="266"/>
      <c r="LEE80" s="266"/>
      <c r="LEF80" s="322"/>
      <c r="LEG80" s="322"/>
      <c r="LEH80" s="322"/>
      <c r="LEI80" s="266"/>
      <c r="LEJ80" s="294"/>
      <c r="LEK80" s="266"/>
      <c r="LEL80" s="266"/>
      <c r="LEM80" s="266"/>
      <c r="LEN80" s="266"/>
      <c r="LEO80" s="266"/>
      <c r="LEP80" s="266"/>
      <c r="LEQ80" s="266"/>
      <c r="LER80" s="266"/>
      <c r="LES80" s="266"/>
      <c r="LET80" s="266"/>
      <c r="LEU80" s="266"/>
      <c r="LEV80" s="322"/>
      <c r="LEW80" s="322"/>
      <c r="LEX80" s="322"/>
      <c r="LEY80" s="266"/>
      <c r="LEZ80" s="294"/>
      <c r="LFA80" s="266"/>
      <c r="LFB80" s="266"/>
      <c r="LFC80" s="266"/>
      <c r="LFD80" s="266"/>
      <c r="LFE80" s="266"/>
      <c r="LFF80" s="266"/>
      <c r="LFG80" s="266"/>
      <c r="LFH80" s="266"/>
      <c r="LFI80" s="266"/>
      <c r="LFJ80" s="266"/>
      <c r="LFK80" s="266"/>
      <c r="LFL80" s="322"/>
      <c r="LFM80" s="322"/>
      <c r="LFN80" s="322"/>
      <c r="LFO80" s="266"/>
      <c r="LFP80" s="294"/>
      <c r="LFQ80" s="266"/>
      <c r="LFR80" s="266"/>
      <c r="LFS80" s="266"/>
      <c r="LFT80" s="266"/>
      <c r="LFU80" s="266"/>
      <c r="LFV80" s="266"/>
      <c r="LFW80" s="266"/>
      <c r="LFX80" s="266"/>
      <c r="LFY80" s="266"/>
      <c r="LFZ80" s="266"/>
      <c r="LGA80" s="266"/>
      <c r="LGB80" s="322"/>
      <c r="LGC80" s="322"/>
      <c r="LGD80" s="322"/>
      <c r="LGE80" s="266"/>
      <c r="LGF80" s="294"/>
      <c r="LGG80" s="266"/>
      <c r="LGH80" s="266"/>
      <c r="LGI80" s="266"/>
      <c r="LGJ80" s="266"/>
      <c r="LGK80" s="266"/>
      <c r="LGL80" s="266"/>
      <c r="LGM80" s="266"/>
      <c r="LGN80" s="266"/>
      <c r="LGO80" s="266"/>
      <c r="LGP80" s="266"/>
      <c r="LGQ80" s="266"/>
      <c r="LGR80" s="322"/>
      <c r="LGS80" s="322"/>
      <c r="LGT80" s="322"/>
      <c r="LGU80" s="266"/>
      <c r="LGV80" s="294"/>
      <c r="LGW80" s="266"/>
      <c r="LGX80" s="266"/>
      <c r="LGY80" s="266"/>
      <c r="LGZ80" s="266"/>
      <c r="LHA80" s="266"/>
      <c r="LHB80" s="266"/>
      <c r="LHC80" s="266"/>
      <c r="LHD80" s="266"/>
      <c r="LHE80" s="266"/>
      <c r="LHF80" s="266"/>
      <c r="LHG80" s="266"/>
      <c r="LHH80" s="322"/>
      <c r="LHI80" s="322"/>
      <c r="LHJ80" s="322"/>
      <c r="LHK80" s="266"/>
      <c r="LHL80" s="294"/>
      <c r="LHM80" s="266"/>
      <c r="LHN80" s="266"/>
      <c r="LHO80" s="266"/>
      <c r="LHP80" s="266"/>
      <c r="LHQ80" s="266"/>
      <c r="LHR80" s="266"/>
      <c r="LHS80" s="266"/>
      <c r="LHT80" s="266"/>
      <c r="LHU80" s="266"/>
      <c r="LHV80" s="266"/>
      <c r="LHW80" s="266"/>
      <c r="LHX80" s="322"/>
      <c r="LHY80" s="322"/>
      <c r="LHZ80" s="322"/>
      <c r="LIA80" s="266"/>
      <c r="LIB80" s="294"/>
      <c r="LIC80" s="266"/>
      <c r="LID80" s="266"/>
      <c r="LIE80" s="266"/>
      <c r="LIF80" s="266"/>
      <c r="LIG80" s="266"/>
      <c r="LIH80" s="266"/>
      <c r="LII80" s="266"/>
      <c r="LIJ80" s="266"/>
      <c r="LIK80" s="266"/>
      <c r="LIL80" s="266"/>
      <c r="LIM80" s="266"/>
      <c r="LIN80" s="322"/>
      <c r="LIO80" s="322"/>
      <c r="LIP80" s="322"/>
      <c r="LIQ80" s="266"/>
      <c r="LIR80" s="294"/>
      <c r="LIS80" s="266"/>
      <c r="LIT80" s="266"/>
      <c r="LIU80" s="266"/>
      <c r="LIV80" s="266"/>
      <c r="LIW80" s="266"/>
      <c r="LIX80" s="266"/>
      <c r="LIY80" s="266"/>
      <c r="LIZ80" s="266"/>
      <c r="LJA80" s="266"/>
      <c r="LJB80" s="266"/>
      <c r="LJC80" s="266"/>
      <c r="LJD80" s="322"/>
      <c r="LJE80" s="322"/>
      <c r="LJF80" s="322"/>
      <c r="LJG80" s="266"/>
      <c r="LJH80" s="294"/>
      <c r="LJI80" s="266"/>
      <c r="LJJ80" s="266"/>
      <c r="LJK80" s="266"/>
      <c r="LJL80" s="266"/>
      <c r="LJM80" s="266"/>
      <c r="LJN80" s="266"/>
      <c r="LJO80" s="266"/>
      <c r="LJP80" s="266"/>
      <c r="LJQ80" s="266"/>
      <c r="LJR80" s="266"/>
      <c r="LJS80" s="266"/>
      <c r="LJT80" s="322"/>
      <c r="LJU80" s="322"/>
      <c r="LJV80" s="322"/>
      <c r="LJW80" s="266"/>
      <c r="LJX80" s="294"/>
      <c r="LJY80" s="266"/>
      <c r="LJZ80" s="266"/>
      <c r="LKA80" s="266"/>
      <c r="LKB80" s="266"/>
      <c r="LKC80" s="266"/>
      <c r="LKD80" s="266"/>
      <c r="LKE80" s="266"/>
      <c r="LKF80" s="266"/>
      <c r="LKG80" s="266"/>
      <c r="LKH80" s="266"/>
      <c r="LKI80" s="266"/>
      <c r="LKJ80" s="322"/>
      <c r="LKK80" s="322"/>
      <c r="LKL80" s="322"/>
      <c r="LKM80" s="266"/>
      <c r="LKN80" s="294"/>
      <c r="LKO80" s="266"/>
      <c r="LKP80" s="266"/>
      <c r="LKQ80" s="266"/>
      <c r="LKR80" s="266"/>
      <c r="LKS80" s="266"/>
      <c r="LKT80" s="266"/>
      <c r="LKU80" s="266"/>
      <c r="LKV80" s="266"/>
      <c r="LKW80" s="266"/>
      <c r="LKX80" s="266"/>
      <c r="LKY80" s="266"/>
      <c r="LKZ80" s="322"/>
      <c r="LLA80" s="322"/>
      <c r="LLB80" s="322"/>
      <c r="LLC80" s="266"/>
      <c r="LLD80" s="294"/>
      <c r="LLE80" s="266"/>
      <c r="LLF80" s="266"/>
      <c r="LLG80" s="266"/>
      <c r="LLH80" s="266"/>
      <c r="LLI80" s="266"/>
      <c r="LLJ80" s="266"/>
      <c r="LLK80" s="266"/>
      <c r="LLL80" s="266"/>
      <c r="LLM80" s="266"/>
      <c r="LLN80" s="266"/>
      <c r="LLO80" s="266"/>
      <c r="LLP80" s="322"/>
      <c r="LLQ80" s="322"/>
      <c r="LLR80" s="322"/>
      <c r="LLS80" s="266"/>
      <c r="LLT80" s="294"/>
      <c r="LLU80" s="266"/>
      <c r="LLV80" s="266"/>
      <c r="LLW80" s="266"/>
      <c r="LLX80" s="266"/>
      <c r="LLY80" s="266"/>
      <c r="LLZ80" s="266"/>
      <c r="LMA80" s="266"/>
      <c r="LMB80" s="266"/>
      <c r="LMC80" s="266"/>
      <c r="LMD80" s="266"/>
      <c r="LME80" s="266"/>
      <c r="LMF80" s="322"/>
      <c r="LMG80" s="322"/>
      <c r="LMH80" s="322"/>
      <c r="LMI80" s="266"/>
      <c r="LMJ80" s="294"/>
      <c r="LMK80" s="266"/>
      <c r="LML80" s="266"/>
      <c r="LMM80" s="266"/>
      <c r="LMN80" s="266"/>
      <c r="LMO80" s="266"/>
      <c r="LMP80" s="266"/>
      <c r="LMQ80" s="266"/>
      <c r="LMR80" s="266"/>
      <c r="LMS80" s="266"/>
      <c r="LMT80" s="266"/>
      <c r="LMU80" s="266"/>
      <c r="LMV80" s="322"/>
      <c r="LMW80" s="322"/>
      <c r="LMX80" s="322"/>
      <c r="LMY80" s="266"/>
      <c r="LMZ80" s="294"/>
      <c r="LNA80" s="266"/>
      <c r="LNB80" s="266"/>
      <c r="LNC80" s="266"/>
      <c r="LND80" s="266"/>
      <c r="LNE80" s="266"/>
      <c r="LNF80" s="266"/>
      <c r="LNG80" s="266"/>
      <c r="LNH80" s="266"/>
      <c r="LNI80" s="266"/>
      <c r="LNJ80" s="266"/>
      <c r="LNK80" s="266"/>
      <c r="LNL80" s="322"/>
      <c r="LNM80" s="322"/>
      <c r="LNN80" s="322"/>
      <c r="LNO80" s="266"/>
      <c r="LNP80" s="294"/>
      <c r="LNQ80" s="266"/>
      <c r="LNR80" s="266"/>
      <c r="LNS80" s="266"/>
      <c r="LNT80" s="266"/>
      <c r="LNU80" s="266"/>
      <c r="LNV80" s="266"/>
      <c r="LNW80" s="266"/>
      <c r="LNX80" s="266"/>
      <c r="LNY80" s="266"/>
      <c r="LNZ80" s="266"/>
      <c r="LOA80" s="266"/>
      <c r="LOB80" s="322"/>
      <c r="LOC80" s="322"/>
      <c r="LOD80" s="322"/>
      <c r="LOE80" s="266"/>
      <c r="LOF80" s="294"/>
      <c r="LOG80" s="266"/>
      <c r="LOH80" s="266"/>
      <c r="LOI80" s="266"/>
      <c r="LOJ80" s="266"/>
      <c r="LOK80" s="266"/>
      <c r="LOL80" s="266"/>
      <c r="LOM80" s="266"/>
      <c r="LON80" s="266"/>
      <c r="LOO80" s="266"/>
      <c r="LOP80" s="266"/>
      <c r="LOQ80" s="266"/>
      <c r="LOR80" s="322"/>
      <c r="LOS80" s="322"/>
      <c r="LOT80" s="322"/>
      <c r="LOU80" s="266"/>
      <c r="LOV80" s="294"/>
      <c r="LOW80" s="266"/>
      <c r="LOX80" s="266"/>
      <c r="LOY80" s="266"/>
      <c r="LOZ80" s="266"/>
      <c r="LPA80" s="266"/>
      <c r="LPB80" s="266"/>
      <c r="LPC80" s="266"/>
      <c r="LPD80" s="266"/>
      <c r="LPE80" s="266"/>
      <c r="LPF80" s="266"/>
      <c r="LPG80" s="266"/>
      <c r="LPH80" s="322"/>
      <c r="LPI80" s="322"/>
      <c r="LPJ80" s="322"/>
      <c r="LPK80" s="266"/>
      <c r="LPL80" s="294"/>
      <c r="LPM80" s="266"/>
      <c r="LPN80" s="266"/>
      <c r="LPO80" s="266"/>
      <c r="LPP80" s="266"/>
      <c r="LPQ80" s="266"/>
      <c r="LPR80" s="266"/>
      <c r="LPS80" s="266"/>
      <c r="LPT80" s="266"/>
      <c r="LPU80" s="266"/>
      <c r="LPV80" s="266"/>
      <c r="LPW80" s="266"/>
      <c r="LPX80" s="322"/>
      <c r="LPY80" s="322"/>
      <c r="LPZ80" s="322"/>
      <c r="LQA80" s="266"/>
      <c r="LQB80" s="294"/>
      <c r="LQC80" s="266"/>
      <c r="LQD80" s="266"/>
      <c r="LQE80" s="266"/>
      <c r="LQF80" s="266"/>
      <c r="LQG80" s="266"/>
      <c r="LQH80" s="266"/>
      <c r="LQI80" s="266"/>
      <c r="LQJ80" s="266"/>
      <c r="LQK80" s="266"/>
      <c r="LQL80" s="266"/>
      <c r="LQM80" s="266"/>
      <c r="LQN80" s="322"/>
      <c r="LQO80" s="322"/>
      <c r="LQP80" s="322"/>
      <c r="LQQ80" s="266"/>
      <c r="LQR80" s="294"/>
      <c r="LQS80" s="266"/>
      <c r="LQT80" s="266"/>
      <c r="LQU80" s="266"/>
      <c r="LQV80" s="266"/>
      <c r="LQW80" s="266"/>
      <c r="LQX80" s="266"/>
      <c r="LQY80" s="266"/>
      <c r="LQZ80" s="266"/>
      <c r="LRA80" s="266"/>
      <c r="LRB80" s="266"/>
      <c r="LRC80" s="266"/>
      <c r="LRD80" s="322"/>
      <c r="LRE80" s="322"/>
      <c r="LRF80" s="322"/>
      <c r="LRG80" s="266"/>
      <c r="LRH80" s="294"/>
      <c r="LRI80" s="266"/>
      <c r="LRJ80" s="266"/>
      <c r="LRK80" s="266"/>
      <c r="LRL80" s="266"/>
      <c r="LRM80" s="266"/>
      <c r="LRN80" s="266"/>
      <c r="LRO80" s="266"/>
      <c r="LRP80" s="266"/>
      <c r="LRQ80" s="266"/>
      <c r="LRR80" s="266"/>
      <c r="LRS80" s="266"/>
      <c r="LRT80" s="322"/>
      <c r="LRU80" s="322"/>
      <c r="LRV80" s="322"/>
      <c r="LRW80" s="266"/>
      <c r="LRX80" s="294"/>
      <c r="LRY80" s="266"/>
      <c r="LRZ80" s="266"/>
      <c r="LSA80" s="266"/>
      <c r="LSB80" s="266"/>
      <c r="LSC80" s="266"/>
      <c r="LSD80" s="266"/>
      <c r="LSE80" s="266"/>
      <c r="LSF80" s="266"/>
      <c r="LSG80" s="266"/>
      <c r="LSH80" s="266"/>
      <c r="LSI80" s="266"/>
      <c r="LSJ80" s="322"/>
      <c r="LSK80" s="322"/>
      <c r="LSL80" s="322"/>
      <c r="LSM80" s="266"/>
      <c r="LSN80" s="294"/>
      <c r="LSO80" s="266"/>
      <c r="LSP80" s="266"/>
      <c r="LSQ80" s="266"/>
      <c r="LSR80" s="266"/>
      <c r="LSS80" s="266"/>
      <c r="LST80" s="266"/>
      <c r="LSU80" s="266"/>
      <c r="LSV80" s="266"/>
      <c r="LSW80" s="266"/>
      <c r="LSX80" s="266"/>
      <c r="LSY80" s="266"/>
      <c r="LSZ80" s="322"/>
      <c r="LTA80" s="322"/>
      <c r="LTB80" s="322"/>
      <c r="LTC80" s="266"/>
      <c r="LTD80" s="294"/>
      <c r="LTE80" s="266"/>
      <c r="LTF80" s="266"/>
      <c r="LTG80" s="266"/>
      <c r="LTH80" s="266"/>
      <c r="LTI80" s="266"/>
      <c r="LTJ80" s="266"/>
      <c r="LTK80" s="266"/>
      <c r="LTL80" s="266"/>
      <c r="LTM80" s="266"/>
      <c r="LTN80" s="266"/>
      <c r="LTO80" s="266"/>
      <c r="LTP80" s="322"/>
      <c r="LTQ80" s="322"/>
      <c r="LTR80" s="322"/>
      <c r="LTS80" s="266"/>
      <c r="LTT80" s="294"/>
      <c r="LTU80" s="266"/>
      <c r="LTV80" s="266"/>
      <c r="LTW80" s="266"/>
      <c r="LTX80" s="266"/>
      <c r="LTY80" s="266"/>
      <c r="LTZ80" s="266"/>
      <c r="LUA80" s="266"/>
      <c r="LUB80" s="266"/>
      <c r="LUC80" s="266"/>
      <c r="LUD80" s="266"/>
      <c r="LUE80" s="266"/>
      <c r="LUF80" s="322"/>
      <c r="LUG80" s="322"/>
      <c r="LUH80" s="322"/>
      <c r="LUI80" s="266"/>
      <c r="LUJ80" s="294"/>
      <c r="LUK80" s="266"/>
      <c r="LUL80" s="266"/>
      <c r="LUM80" s="266"/>
      <c r="LUN80" s="266"/>
      <c r="LUO80" s="266"/>
      <c r="LUP80" s="266"/>
      <c r="LUQ80" s="266"/>
      <c r="LUR80" s="266"/>
      <c r="LUS80" s="266"/>
      <c r="LUT80" s="266"/>
      <c r="LUU80" s="266"/>
      <c r="LUV80" s="322"/>
      <c r="LUW80" s="322"/>
      <c r="LUX80" s="322"/>
      <c r="LUY80" s="266"/>
      <c r="LUZ80" s="294"/>
      <c r="LVA80" s="266"/>
      <c r="LVB80" s="266"/>
      <c r="LVC80" s="266"/>
      <c r="LVD80" s="266"/>
      <c r="LVE80" s="266"/>
      <c r="LVF80" s="266"/>
      <c r="LVG80" s="266"/>
      <c r="LVH80" s="266"/>
      <c r="LVI80" s="266"/>
      <c r="LVJ80" s="266"/>
      <c r="LVK80" s="266"/>
      <c r="LVL80" s="322"/>
      <c r="LVM80" s="322"/>
      <c r="LVN80" s="322"/>
      <c r="LVO80" s="266"/>
      <c r="LVP80" s="294"/>
      <c r="LVQ80" s="266"/>
      <c r="LVR80" s="266"/>
      <c r="LVS80" s="266"/>
      <c r="LVT80" s="266"/>
      <c r="LVU80" s="266"/>
      <c r="LVV80" s="266"/>
      <c r="LVW80" s="266"/>
      <c r="LVX80" s="266"/>
      <c r="LVY80" s="266"/>
      <c r="LVZ80" s="266"/>
      <c r="LWA80" s="266"/>
      <c r="LWB80" s="322"/>
      <c r="LWC80" s="322"/>
      <c r="LWD80" s="322"/>
      <c r="LWE80" s="266"/>
      <c r="LWF80" s="294"/>
      <c r="LWG80" s="266"/>
      <c r="LWH80" s="266"/>
      <c r="LWI80" s="266"/>
      <c r="LWJ80" s="266"/>
      <c r="LWK80" s="266"/>
      <c r="LWL80" s="266"/>
      <c r="LWM80" s="266"/>
      <c r="LWN80" s="266"/>
      <c r="LWO80" s="266"/>
      <c r="LWP80" s="266"/>
      <c r="LWQ80" s="266"/>
      <c r="LWR80" s="322"/>
      <c r="LWS80" s="322"/>
      <c r="LWT80" s="322"/>
      <c r="LWU80" s="266"/>
      <c r="LWV80" s="294"/>
      <c r="LWW80" s="266"/>
      <c r="LWX80" s="266"/>
      <c r="LWY80" s="266"/>
      <c r="LWZ80" s="266"/>
      <c r="LXA80" s="266"/>
      <c r="LXB80" s="266"/>
      <c r="LXC80" s="266"/>
      <c r="LXD80" s="266"/>
      <c r="LXE80" s="266"/>
      <c r="LXF80" s="266"/>
      <c r="LXG80" s="266"/>
      <c r="LXH80" s="322"/>
      <c r="LXI80" s="322"/>
      <c r="LXJ80" s="322"/>
      <c r="LXK80" s="266"/>
      <c r="LXL80" s="294"/>
      <c r="LXM80" s="266"/>
      <c r="LXN80" s="266"/>
      <c r="LXO80" s="266"/>
      <c r="LXP80" s="266"/>
      <c r="LXQ80" s="266"/>
      <c r="LXR80" s="266"/>
      <c r="LXS80" s="266"/>
      <c r="LXT80" s="266"/>
      <c r="LXU80" s="266"/>
      <c r="LXV80" s="266"/>
      <c r="LXW80" s="266"/>
      <c r="LXX80" s="322"/>
      <c r="LXY80" s="322"/>
      <c r="LXZ80" s="322"/>
      <c r="LYA80" s="266"/>
      <c r="LYB80" s="294"/>
      <c r="LYC80" s="266"/>
      <c r="LYD80" s="266"/>
      <c r="LYE80" s="266"/>
      <c r="LYF80" s="266"/>
      <c r="LYG80" s="266"/>
      <c r="LYH80" s="266"/>
      <c r="LYI80" s="266"/>
      <c r="LYJ80" s="266"/>
      <c r="LYK80" s="266"/>
      <c r="LYL80" s="266"/>
      <c r="LYM80" s="266"/>
      <c r="LYN80" s="322"/>
      <c r="LYO80" s="322"/>
      <c r="LYP80" s="322"/>
      <c r="LYQ80" s="266"/>
      <c r="LYR80" s="294"/>
      <c r="LYS80" s="266"/>
      <c r="LYT80" s="266"/>
      <c r="LYU80" s="266"/>
      <c r="LYV80" s="266"/>
      <c r="LYW80" s="266"/>
      <c r="LYX80" s="266"/>
      <c r="LYY80" s="266"/>
      <c r="LYZ80" s="266"/>
      <c r="LZA80" s="266"/>
      <c r="LZB80" s="266"/>
      <c r="LZC80" s="266"/>
      <c r="LZD80" s="322"/>
      <c r="LZE80" s="322"/>
      <c r="LZF80" s="322"/>
      <c r="LZG80" s="266"/>
      <c r="LZH80" s="294"/>
      <c r="LZI80" s="266"/>
      <c r="LZJ80" s="266"/>
      <c r="LZK80" s="266"/>
      <c r="LZL80" s="266"/>
      <c r="LZM80" s="266"/>
      <c r="LZN80" s="266"/>
      <c r="LZO80" s="266"/>
      <c r="LZP80" s="266"/>
      <c r="LZQ80" s="266"/>
      <c r="LZR80" s="266"/>
      <c r="LZS80" s="266"/>
      <c r="LZT80" s="322"/>
      <c r="LZU80" s="322"/>
      <c r="LZV80" s="322"/>
      <c r="LZW80" s="266"/>
      <c r="LZX80" s="294"/>
      <c r="LZY80" s="266"/>
      <c r="LZZ80" s="266"/>
      <c r="MAA80" s="266"/>
      <c r="MAB80" s="266"/>
      <c r="MAC80" s="266"/>
      <c r="MAD80" s="266"/>
      <c r="MAE80" s="266"/>
      <c r="MAF80" s="266"/>
      <c r="MAG80" s="266"/>
      <c r="MAH80" s="266"/>
      <c r="MAI80" s="266"/>
      <c r="MAJ80" s="322"/>
      <c r="MAK80" s="322"/>
      <c r="MAL80" s="322"/>
      <c r="MAM80" s="266"/>
      <c r="MAN80" s="294"/>
      <c r="MAO80" s="266"/>
      <c r="MAP80" s="266"/>
      <c r="MAQ80" s="266"/>
      <c r="MAR80" s="266"/>
      <c r="MAS80" s="266"/>
      <c r="MAT80" s="266"/>
      <c r="MAU80" s="266"/>
      <c r="MAV80" s="266"/>
      <c r="MAW80" s="266"/>
      <c r="MAX80" s="266"/>
      <c r="MAY80" s="266"/>
      <c r="MAZ80" s="322"/>
      <c r="MBA80" s="322"/>
      <c r="MBB80" s="322"/>
      <c r="MBC80" s="266"/>
      <c r="MBD80" s="294"/>
      <c r="MBE80" s="266"/>
      <c r="MBF80" s="266"/>
      <c r="MBG80" s="266"/>
      <c r="MBH80" s="266"/>
      <c r="MBI80" s="266"/>
      <c r="MBJ80" s="266"/>
      <c r="MBK80" s="266"/>
      <c r="MBL80" s="266"/>
      <c r="MBM80" s="266"/>
      <c r="MBN80" s="266"/>
      <c r="MBO80" s="266"/>
      <c r="MBP80" s="322"/>
      <c r="MBQ80" s="322"/>
      <c r="MBR80" s="322"/>
      <c r="MBS80" s="266"/>
      <c r="MBT80" s="294"/>
      <c r="MBU80" s="266"/>
      <c r="MBV80" s="266"/>
      <c r="MBW80" s="266"/>
      <c r="MBX80" s="266"/>
      <c r="MBY80" s="266"/>
      <c r="MBZ80" s="266"/>
      <c r="MCA80" s="266"/>
      <c r="MCB80" s="266"/>
      <c r="MCC80" s="266"/>
      <c r="MCD80" s="266"/>
      <c r="MCE80" s="266"/>
      <c r="MCF80" s="322"/>
      <c r="MCG80" s="322"/>
      <c r="MCH80" s="322"/>
      <c r="MCI80" s="266"/>
      <c r="MCJ80" s="294"/>
      <c r="MCK80" s="266"/>
      <c r="MCL80" s="266"/>
      <c r="MCM80" s="266"/>
      <c r="MCN80" s="266"/>
      <c r="MCO80" s="266"/>
      <c r="MCP80" s="266"/>
      <c r="MCQ80" s="266"/>
      <c r="MCR80" s="266"/>
      <c r="MCS80" s="266"/>
      <c r="MCT80" s="266"/>
      <c r="MCU80" s="266"/>
      <c r="MCV80" s="322"/>
      <c r="MCW80" s="322"/>
      <c r="MCX80" s="322"/>
      <c r="MCY80" s="266"/>
      <c r="MCZ80" s="294"/>
      <c r="MDA80" s="266"/>
      <c r="MDB80" s="266"/>
      <c r="MDC80" s="266"/>
      <c r="MDD80" s="266"/>
      <c r="MDE80" s="266"/>
      <c r="MDF80" s="266"/>
      <c r="MDG80" s="266"/>
      <c r="MDH80" s="266"/>
      <c r="MDI80" s="266"/>
      <c r="MDJ80" s="266"/>
      <c r="MDK80" s="266"/>
      <c r="MDL80" s="322"/>
      <c r="MDM80" s="322"/>
      <c r="MDN80" s="322"/>
      <c r="MDO80" s="266"/>
      <c r="MDP80" s="294"/>
      <c r="MDQ80" s="266"/>
      <c r="MDR80" s="266"/>
      <c r="MDS80" s="266"/>
      <c r="MDT80" s="266"/>
      <c r="MDU80" s="266"/>
      <c r="MDV80" s="266"/>
      <c r="MDW80" s="266"/>
      <c r="MDX80" s="266"/>
      <c r="MDY80" s="266"/>
      <c r="MDZ80" s="266"/>
      <c r="MEA80" s="266"/>
      <c r="MEB80" s="322"/>
      <c r="MEC80" s="322"/>
      <c r="MED80" s="322"/>
      <c r="MEE80" s="266"/>
      <c r="MEF80" s="294"/>
      <c r="MEG80" s="266"/>
      <c r="MEH80" s="266"/>
      <c r="MEI80" s="266"/>
      <c r="MEJ80" s="266"/>
      <c r="MEK80" s="266"/>
      <c r="MEL80" s="266"/>
      <c r="MEM80" s="266"/>
      <c r="MEN80" s="266"/>
      <c r="MEO80" s="266"/>
      <c r="MEP80" s="266"/>
      <c r="MEQ80" s="266"/>
      <c r="MER80" s="322"/>
      <c r="MES80" s="322"/>
      <c r="MET80" s="322"/>
      <c r="MEU80" s="266"/>
      <c r="MEV80" s="294"/>
      <c r="MEW80" s="266"/>
      <c r="MEX80" s="266"/>
      <c r="MEY80" s="266"/>
      <c r="MEZ80" s="266"/>
      <c r="MFA80" s="266"/>
      <c r="MFB80" s="266"/>
      <c r="MFC80" s="266"/>
      <c r="MFD80" s="266"/>
      <c r="MFE80" s="266"/>
      <c r="MFF80" s="266"/>
      <c r="MFG80" s="266"/>
      <c r="MFH80" s="322"/>
      <c r="MFI80" s="322"/>
      <c r="MFJ80" s="322"/>
      <c r="MFK80" s="266"/>
      <c r="MFL80" s="294"/>
      <c r="MFM80" s="266"/>
      <c r="MFN80" s="266"/>
      <c r="MFO80" s="266"/>
      <c r="MFP80" s="266"/>
      <c r="MFQ80" s="266"/>
      <c r="MFR80" s="266"/>
      <c r="MFS80" s="266"/>
      <c r="MFT80" s="266"/>
      <c r="MFU80" s="266"/>
      <c r="MFV80" s="266"/>
      <c r="MFW80" s="266"/>
      <c r="MFX80" s="322"/>
      <c r="MFY80" s="322"/>
      <c r="MFZ80" s="322"/>
      <c r="MGA80" s="266"/>
      <c r="MGB80" s="294"/>
      <c r="MGC80" s="266"/>
      <c r="MGD80" s="266"/>
      <c r="MGE80" s="266"/>
      <c r="MGF80" s="266"/>
      <c r="MGG80" s="266"/>
      <c r="MGH80" s="266"/>
      <c r="MGI80" s="266"/>
      <c r="MGJ80" s="266"/>
      <c r="MGK80" s="266"/>
      <c r="MGL80" s="266"/>
      <c r="MGM80" s="266"/>
      <c r="MGN80" s="322"/>
      <c r="MGO80" s="322"/>
      <c r="MGP80" s="322"/>
      <c r="MGQ80" s="266"/>
      <c r="MGR80" s="294"/>
      <c r="MGS80" s="266"/>
      <c r="MGT80" s="266"/>
      <c r="MGU80" s="266"/>
      <c r="MGV80" s="266"/>
      <c r="MGW80" s="266"/>
      <c r="MGX80" s="266"/>
      <c r="MGY80" s="266"/>
      <c r="MGZ80" s="266"/>
      <c r="MHA80" s="266"/>
      <c r="MHB80" s="266"/>
      <c r="MHC80" s="266"/>
      <c r="MHD80" s="322"/>
      <c r="MHE80" s="322"/>
      <c r="MHF80" s="322"/>
      <c r="MHG80" s="266"/>
      <c r="MHH80" s="294"/>
      <c r="MHI80" s="266"/>
      <c r="MHJ80" s="266"/>
      <c r="MHK80" s="266"/>
      <c r="MHL80" s="266"/>
      <c r="MHM80" s="266"/>
      <c r="MHN80" s="266"/>
      <c r="MHO80" s="266"/>
      <c r="MHP80" s="266"/>
      <c r="MHQ80" s="266"/>
      <c r="MHR80" s="266"/>
      <c r="MHS80" s="266"/>
      <c r="MHT80" s="322"/>
      <c r="MHU80" s="322"/>
      <c r="MHV80" s="322"/>
      <c r="MHW80" s="266"/>
      <c r="MHX80" s="294"/>
      <c r="MHY80" s="266"/>
      <c r="MHZ80" s="266"/>
      <c r="MIA80" s="266"/>
      <c r="MIB80" s="266"/>
      <c r="MIC80" s="266"/>
      <c r="MID80" s="266"/>
      <c r="MIE80" s="266"/>
      <c r="MIF80" s="266"/>
      <c r="MIG80" s="266"/>
      <c r="MIH80" s="266"/>
      <c r="MII80" s="266"/>
      <c r="MIJ80" s="322"/>
      <c r="MIK80" s="322"/>
      <c r="MIL80" s="322"/>
      <c r="MIM80" s="266"/>
      <c r="MIN80" s="294"/>
      <c r="MIO80" s="266"/>
      <c r="MIP80" s="266"/>
      <c r="MIQ80" s="266"/>
      <c r="MIR80" s="266"/>
      <c r="MIS80" s="266"/>
      <c r="MIT80" s="266"/>
      <c r="MIU80" s="266"/>
      <c r="MIV80" s="266"/>
      <c r="MIW80" s="266"/>
      <c r="MIX80" s="266"/>
      <c r="MIY80" s="266"/>
      <c r="MIZ80" s="322"/>
      <c r="MJA80" s="322"/>
      <c r="MJB80" s="322"/>
      <c r="MJC80" s="266"/>
      <c r="MJD80" s="294"/>
      <c r="MJE80" s="266"/>
      <c r="MJF80" s="266"/>
      <c r="MJG80" s="266"/>
      <c r="MJH80" s="266"/>
      <c r="MJI80" s="266"/>
      <c r="MJJ80" s="266"/>
      <c r="MJK80" s="266"/>
      <c r="MJL80" s="266"/>
      <c r="MJM80" s="266"/>
      <c r="MJN80" s="266"/>
      <c r="MJO80" s="266"/>
      <c r="MJP80" s="322"/>
      <c r="MJQ80" s="322"/>
      <c r="MJR80" s="322"/>
      <c r="MJS80" s="266"/>
      <c r="MJT80" s="294"/>
      <c r="MJU80" s="266"/>
      <c r="MJV80" s="266"/>
      <c r="MJW80" s="266"/>
      <c r="MJX80" s="266"/>
      <c r="MJY80" s="266"/>
      <c r="MJZ80" s="266"/>
      <c r="MKA80" s="266"/>
      <c r="MKB80" s="266"/>
      <c r="MKC80" s="266"/>
      <c r="MKD80" s="266"/>
      <c r="MKE80" s="266"/>
      <c r="MKF80" s="322"/>
      <c r="MKG80" s="322"/>
      <c r="MKH80" s="322"/>
      <c r="MKI80" s="266"/>
      <c r="MKJ80" s="294"/>
      <c r="MKK80" s="266"/>
      <c r="MKL80" s="266"/>
      <c r="MKM80" s="266"/>
      <c r="MKN80" s="266"/>
      <c r="MKO80" s="266"/>
      <c r="MKP80" s="266"/>
      <c r="MKQ80" s="266"/>
      <c r="MKR80" s="266"/>
      <c r="MKS80" s="266"/>
      <c r="MKT80" s="266"/>
      <c r="MKU80" s="266"/>
      <c r="MKV80" s="322"/>
      <c r="MKW80" s="322"/>
      <c r="MKX80" s="322"/>
      <c r="MKY80" s="266"/>
      <c r="MKZ80" s="294"/>
      <c r="MLA80" s="266"/>
      <c r="MLB80" s="266"/>
      <c r="MLC80" s="266"/>
      <c r="MLD80" s="266"/>
      <c r="MLE80" s="266"/>
      <c r="MLF80" s="266"/>
      <c r="MLG80" s="266"/>
      <c r="MLH80" s="266"/>
      <c r="MLI80" s="266"/>
      <c r="MLJ80" s="266"/>
      <c r="MLK80" s="266"/>
      <c r="MLL80" s="322"/>
      <c r="MLM80" s="322"/>
      <c r="MLN80" s="322"/>
      <c r="MLO80" s="266"/>
      <c r="MLP80" s="294"/>
      <c r="MLQ80" s="266"/>
      <c r="MLR80" s="266"/>
      <c r="MLS80" s="266"/>
      <c r="MLT80" s="266"/>
      <c r="MLU80" s="266"/>
      <c r="MLV80" s="266"/>
      <c r="MLW80" s="266"/>
      <c r="MLX80" s="266"/>
      <c r="MLY80" s="266"/>
      <c r="MLZ80" s="266"/>
      <c r="MMA80" s="266"/>
      <c r="MMB80" s="322"/>
      <c r="MMC80" s="322"/>
      <c r="MMD80" s="322"/>
      <c r="MME80" s="266"/>
      <c r="MMF80" s="294"/>
      <c r="MMG80" s="266"/>
      <c r="MMH80" s="266"/>
      <c r="MMI80" s="266"/>
      <c r="MMJ80" s="266"/>
      <c r="MMK80" s="266"/>
      <c r="MML80" s="266"/>
      <c r="MMM80" s="266"/>
      <c r="MMN80" s="266"/>
      <c r="MMO80" s="266"/>
      <c r="MMP80" s="266"/>
      <c r="MMQ80" s="266"/>
      <c r="MMR80" s="322"/>
      <c r="MMS80" s="322"/>
      <c r="MMT80" s="322"/>
      <c r="MMU80" s="266"/>
      <c r="MMV80" s="294"/>
      <c r="MMW80" s="266"/>
      <c r="MMX80" s="266"/>
      <c r="MMY80" s="266"/>
      <c r="MMZ80" s="266"/>
      <c r="MNA80" s="266"/>
      <c r="MNB80" s="266"/>
      <c r="MNC80" s="266"/>
      <c r="MND80" s="266"/>
      <c r="MNE80" s="266"/>
      <c r="MNF80" s="266"/>
      <c r="MNG80" s="266"/>
      <c r="MNH80" s="322"/>
      <c r="MNI80" s="322"/>
      <c r="MNJ80" s="322"/>
      <c r="MNK80" s="266"/>
      <c r="MNL80" s="294"/>
      <c r="MNM80" s="266"/>
      <c r="MNN80" s="266"/>
      <c r="MNO80" s="266"/>
      <c r="MNP80" s="266"/>
      <c r="MNQ80" s="266"/>
      <c r="MNR80" s="266"/>
      <c r="MNS80" s="266"/>
      <c r="MNT80" s="266"/>
      <c r="MNU80" s="266"/>
      <c r="MNV80" s="266"/>
      <c r="MNW80" s="266"/>
      <c r="MNX80" s="322"/>
      <c r="MNY80" s="322"/>
      <c r="MNZ80" s="322"/>
      <c r="MOA80" s="266"/>
      <c r="MOB80" s="294"/>
      <c r="MOC80" s="266"/>
      <c r="MOD80" s="266"/>
      <c r="MOE80" s="266"/>
      <c r="MOF80" s="266"/>
      <c r="MOG80" s="266"/>
      <c r="MOH80" s="266"/>
      <c r="MOI80" s="266"/>
      <c r="MOJ80" s="266"/>
      <c r="MOK80" s="266"/>
      <c r="MOL80" s="266"/>
      <c r="MOM80" s="266"/>
      <c r="MON80" s="322"/>
      <c r="MOO80" s="322"/>
      <c r="MOP80" s="322"/>
      <c r="MOQ80" s="266"/>
      <c r="MOR80" s="294"/>
      <c r="MOS80" s="266"/>
      <c r="MOT80" s="266"/>
      <c r="MOU80" s="266"/>
      <c r="MOV80" s="266"/>
      <c r="MOW80" s="266"/>
      <c r="MOX80" s="266"/>
      <c r="MOY80" s="266"/>
      <c r="MOZ80" s="266"/>
      <c r="MPA80" s="266"/>
      <c r="MPB80" s="266"/>
      <c r="MPC80" s="266"/>
      <c r="MPD80" s="322"/>
      <c r="MPE80" s="322"/>
      <c r="MPF80" s="322"/>
      <c r="MPG80" s="266"/>
      <c r="MPH80" s="294"/>
      <c r="MPI80" s="266"/>
      <c r="MPJ80" s="266"/>
      <c r="MPK80" s="266"/>
      <c r="MPL80" s="266"/>
      <c r="MPM80" s="266"/>
      <c r="MPN80" s="266"/>
      <c r="MPO80" s="266"/>
      <c r="MPP80" s="266"/>
      <c r="MPQ80" s="266"/>
      <c r="MPR80" s="266"/>
      <c r="MPS80" s="266"/>
      <c r="MPT80" s="322"/>
      <c r="MPU80" s="322"/>
      <c r="MPV80" s="322"/>
      <c r="MPW80" s="266"/>
      <c r="MPX80" s="294"/>
      <c r="MPY80" s="266"/>
      <c r="MPZ80" s="266"/>
      <c r="MQA80" s="266"/>
      <c r="MQB80" s="266"/>
      <c r="MQC80" s="266"/>
      <c r="MQD80" s="266"/>
      <c r="MQE80" s="266"/>
      <c r="MQF80" s="266"/>
      <c r="MQG80" s="266"/>
      <c r="MQH80" s="266"/>
      <c r="MQI80" s="266"/>
      <c r="MQJ80" s="322"/>
      <c r="MQK80" s="322"/>
      <c r="MQL80" s="322"/>
      <c r="MQM80" s="266"/>
      <c r="MQN80" s="294"/>
      <c r="MQO80" s="266"/>
      <c r="MQP80" s="266"/>
      <c r="MQQ80" s="266"/>
      <c r="MQR80" s="266"/>
      <c r="MQS80" s="266"/>
      <c r="MQT80" s="266"/>
      <c r="MQU80" s="266"/>
      <c r="MQV80" s="266"/>
      <c r="MQW80" s="266"/>
      <c r="MQX80" s="266"/>
      <c r="MQY80" s="266"/>
      <c r="MQZ80" s="322"/>
      <c r="MRA80" s="322"/>
      <c r="MRB80" s="322"/>
      <c r="MRC80" s="266"/>
      <c r="MRD80" s="294"/>
      <c r="MRE80" s="266"/>
      <c r="MRF80" s="266"/>
      <c r="MRG80" s="266"/>
      <c r="MRH80" s="266"/>
      <c r="MRI80" s="266"/>
      <c r="MRJ80" s="266"/>
      <c r="MRK80" s="266"/>
      <c r="MRL80" s="266"/>
      <c r="MRM80" s="266"/>
      <c r="MRN80" s="266"/>
      <c r="MRO80" s="266"/>
      <c r="MRP80" s="322"/>
      <c r="MRQ80" s="322"/>
      <c r="MRR80" s="322"/>
      <c r="MRS80" s="266"/>
      <c r="MRT80" s="294"/>
      <c r="MRU80" s="266"/>
      <c r="MRV80" s="266"/>
      <c r="MRW80" s="266"/>
      <c r="MRX80" s="266"/>
      <c r="MRY80" s="266"/>
      <c r="MRZ80" s="266"/>
      <c r="MSA80" s="266"/>
      <c r="MSB80" s="266"/>
      <c r="MSC80" s="266"/>
      <c r="MSD80" s="266"/>
      <c r="MSE80" s="266"/>
      <c r="MSF80" s="322"/>
      <c r="MSG80" s="322"/>
      <c r="MSH80" s="322"/>
      <c r="MSI80" s="266"/>
      <c r="MSJ80" s="294"/>
      <c r="MSK80" s="266"/>
      <c r="MSL80" s="266"/>
      <c r="MSM80" s="266"/>
      <c r="MSN80" s="266"/>
      <c r="MSO80" s="266"/>
      <c r="MSP80" s="266"/>
      <c r="MSQ80" s="266"/>
      <c r="MSR80" s="266"/>
      <c r="MSS80" s="266"/>
      <c r="MST80" s="266"/>
      <c r="MSU80" s="266"/>
      <c r="MSV80" s="322"/>
      <c r="MSW80" s="322"/>
      <c r="MSX80" s="322"/>
      <c r="MSY80" s="266"/>
      <c r="MSZ80" s="294"/>
      <c r="MTA80" s="266"/>
      <c r="MTB80" s="266"/>
      <c r="MTC80" s="266"/>
      <c r="MTD80" s="266"/>
      <c r="MTE80" s="266"/>
      <c r="MTF80" s="266"/>
      <c r="MTG80" s="266"/>
      <c r="MTH80" s="266"/>
      <c r="MTI80" s="266"/>
      <c r="MTJ80" s="266"/>
      <c r="MTK80" s="266"/>
      <c r="MTL80" s="322"/>
      <c r="MTM80" s="322"/>
      <c r="MTN80" s="322"/>
      <c r="MTO80" s="266"/>
      <c r="MTP80" s="294"/>
      <c r="MTQ80" s="266"/>
      <c r="MTR80" s="266"/>
      <c r="MTS80" s="266"/>
      <c r="MTT80" s="266"/>
      <c r="MTU80" s="266"/>
      <c r="MTV80" s="266"/>
      <c r="MTW80" s="266"/>
      <c r="MTX80" s="266"/>
      <c r="MTY80" s="266"/>
      <c r="MTZ80" s="266"/>
      <c r="MUA80" s="266"/>
      <c r="MUB80" s="322"/>
      <c r="MUC80" s="322"/>
      <c r="MUD80" s="322"/>
      <c r="MUE80" s="266"/>
      <c r="MUF80" s="294"/>
      <c r="MUG80" s="266"/>
      <c r="MUH80" s="266"/>
      <c r="MUI80" s="266"/>
      <c r="MUJ80" s="266"/>
      <c r="MUK80" s="266"/>
      <c r="MUL80" s="266"/>
      <c r="MUM80" s="266"/>
      <c r="MUN80" s="266"/>
      <c r="MUO80" s="266"/>
      <c r="MUP80" s="266"/>
      <c r="MUQ80" s="266"/>
      <c r="MUR80" s="322"/>
      <c r="MUS80" s="322"/>
      <c r="MUT80" s="322"/>
      <c r="MUU80" s="266"/>
      <c r="MUV80" s="294"/>
      <c r="MUW80" s="266"/>
      <c r="MUX80" s="266"/>
      <c r="MUY80" s="266"/>
      <c r="MUZ80" s="266"/>
      <c r="MVA80" s="266"/>
      <c r="MVB80" s="266"/>
      <c r="MVC80" s="266"/>
      <c r="MVD80" s="266"/>
      <c r="MVE80" s="266"/>
      <c r="MVF80" s="266"/>
      <c r="MVG80" s="266"/>
      <c r="MVH80" s="322"/>
      <c r="MVI80" s="322"/>
      <c r="MVJ80" s="322"/>
      <c r="MVK80" s="266"/>
      <c r="MVL80" s="294"/>
      <c r="MVM80" s="266"/>
      <c r="MVN80" s="266"/>
      <c r="MVO80" s="266"/>
      <c r="MVP80" s="266"/>
      <c r="MVQ80" s="266"/>
      <c r="MVR80" s="266"/>
      <c r="MVS80" s="266"/>
      <c r="MVT80" s="266"/>
      <c r="MVU80" s="266"/>
      <c r="MVV80" s="266"/>
      <c r="MVW80" s="266"/>
      <c r="MVX80" s="322"/>
      <c r="MVY80" s="322"/>
      <c r="MVZ80" s="322"/>
      <c r="MWA80" s="266"/>
      <c r="MWB80" s="294"/>
      <c r="MWC80" s="266"/>
      <c r="MWD80" s="266"/>
      <c r="MWE80" s="266"/>
      <c r="MWF80" s="266"/>
      <c r="MWG80" s="266"/>
      <c r="MWH80" s="266"/>
      <c r="MWI80" s="266"/>
      <c r="MWJ80" s="266"/>
      <c r="MWK80" s="266"/>
      <c r="MWL80" s="266"/>
      <c r="MWM80" s="266"/>
      <c r="MWN80" s="322"/>
      <c r="MWO80" s="322"/>
      <c r="MWP80" s="322"/>
      <c r="MWQ80" s="266"/>
      <c r="MWR80" s="294"/>
      <c r="MWS80" s="266"/>
      <c r="MWT80" s="266"/>
      <c r="MWU80" s="266"/>
      <c r="MWV80" s="266"/>
      <c r="MWW80" s="266"/>
      <c r="MWX80" s="266"/>
      <c r="MWY80" s="266"/>
      <c r="MWZ80" s="266"/>
      <c r="MXA80" s="266"/>
      <c r="MXB80" s="266"/>
      <c r="MXC80" s="266"/>
      <c r="MXD80" s="322"/>
      <c r="MXE80" s="322"/>
      <c r="MXF80" s="322"/>
      <c r="MXG80" s="266"/>
      <c r="MXH80" s="294"/>
      <c r="MXI80" s="266"/>
      <c r="MXJ80" s="266"/>
      <c r="MXK80" s="266"/>
      <c r="MXL80" s="266"/>
      <c r="MXM80" s="266"/>
      <c r="MXN80" s="266"/>
      <c r="MXO80" s="266"/>
      <c r="MXP80" s="266"/>
      <c r="MXQ80" s="266"/>
      <c r="MXR80" s="266"/>
      <c r="MXS80" s="266"/>
      <c r="MXT80" s="322"/>
      <c r="MXU80" s="322"/>
      <c r="MXV80" s="322"/>
      <c r="MXW80" s="266"/>
      <c r="MXX80" s="294"/>
      <c r="MXY80" s="266"/>
      <c r="MXZ80" s="266"/>
      <c r="MYA80" s="266"/>
      <c r="MYB80" s="266"/>
      <c r="MYC80" s="266"/>
      <c r="MYD80" s="266"/>
      <c r="MYE80" s="266"/>
      <c r="MYF80" s="266"/>
      <c r="MYG80" s="266"/>
      <c r="MYH80" s="266"/>
      <c r="MYI80" s="266"/>
      <c r="MYJ80" s="322"/>
      <c r="MYK80" s="322"/>
      <c r="MYL80" s="322"/>
      <c r="MYM80" s="266"/>
      <c r="MYN80" s="294"/>
      <c r="MYO80" s="266"/>
      <c r="MYP80" s="266"/>
      <c r="MYQ80" s="266"/>
      <c r="MYR80" s="266"/>
      <c r="MYS80" s="266"/>
      <c r="MYT80" s="266"/>
      <c r="MYU80" s="266"/>
      <c r="MYV80" s="266"/>
      <c r="MYW80" s="266"/>
      <c r="MYX80" s="266"/>
      <c r="MYY80" s="266"/>
      <c r="MYZ80" s="322"/>
      <c r="MZA80" s="322"/>
      <c r="MZB80" s="322"/>
      <c r="MZC80" s="266"/>
      <c r="MZD80" s="294"/>
      <c r="MZE80" s="266"/>
      <c r="MZF80" s="266"/>
      <c r="MZG80" s="266"/>
      <c r="MZH80" s="266"/>
      <c r="MZI80" s="266"/>
      <c r="MZJ80" s="266"/>
      <c r="MZK80" s="266"/>
      <c r="MZL80" s="266"/>
      <c r="MZM80" s="266"/>
      <c r="MZN80" s="266"/>
      <c r="MZO80" s="266"/>
      <c r="MZP80" s="322"/>
      <c r="MZQ80" s="322"/>
      <c r="MZR80" s="322"/>
      <c r="MZS80" s="266"/>
      <c r="MZT80" s="294"/>
      <c r="MZU80" s="266"/>
      <c r="MZV80" s="266"/>
      <c r="MZW80" s="266"/>
      <c r="MZX80" s="266"/>
      <c r="MZY80" s="266"/>
      <c r="MZZ80" s="266"/>
      <c r="NAA80" s="266"/>
      <c r="NAB80" s="266"/>
      <c r="NAC80" s="266"/>
      <c r="NAD80" s="266"/>
      <c r="NAE80" s="266"/>
      <c r="NAF80" s="322"/>
      <c r="NAG80" s="322"/>
      <c r="NAH80" s="322"/>
      <c r="NAI80" s="266"/>
      <c r="NAJ80" s="294"/>
      <c r="NAK80" s="266"/>
      <c r="NAL80" s="266"/>
      <c r="NAM80" s="266"/>
      <c r="NAN80" s="266"/>
      <c r="NAO80" s="266"/>
      <c r="NAP80" s="266"/>
      <c r="NAQ80" s="266"/>
      <c r="NAR80" s="266"/>
      <c r="NAS80" s="266"/>
      <c r="NAT80" s="266"/>
      <c r="NAU80" s="266"/>
      <c r="NAV80" s="322"/>
      <c r="NAW80" s="322"/>
      <c r="NAX80" s="322"/>
      <c r="NAY80" s="266"/>
      <c r="NAZ80" s="294"/>
      <c r="NBA80" s="266"/>
      <c r="NBB80" s="266"/>
      <c r="NBC80" s="266"/>
      <c r="NBD80" s="266"/>
      <c r="NBE80" s="266"/>
      <c r="NBF80" s="266"/>
      <c r="NBG80" s="266"/>
      <c r="NBH80" s="266"/>
      <c r="NBI80" s="266"/>
      <c r="NBJ80" s="266"/>
      <c r="NBK80" s="266"/>
      <c r="NBL80" s="322"/>
      <c r="NBM80" s="322"/>
      <c r="NBN80" s="322"/>
      <c r="NBO80" s="266"/>
      <c r="NBP80" s="294"/>
      <c r="NBQ80" s="266"/>
      <c r="NBR80" s="266"/>
      <c r="NBS80" s="266"/>
      <c r="NBT80" s="266"/>
      <c r="NBU80" s="266"/>
      <c r="NBV80" s="266"/>
      <c r="NBW80" s="266"/>
      <c r="NBX80" s="266"/>
      <c r="NBY80" s="266"/>
      <c r="NBZ80" s="266"/>
      <c r="NCA80" s="266"/>
      <c r="NCB80" s="322"/>
      <c r="NCC80" s="322"/>
      <c r="NCD80" s="322"/>
      <c r="NCE80" s="266"/>
      <c r="NCF80" s="294"/>
      <c r="NCG80" s="266"/>
      <c r="NCH80" s="266"/>
      <c r="NCI80" s="266"/>
      <c r="NCJ80" s="266"/>
      <c r="NCK80" s="266"/>
      <c r="NCL80" s="266"/>
      <c r="NCM80" s="266"/>
      <c r="NCN80" s="266"/>
      <c r="NCO80" s="266"/>
      <c r="NCP80" s="266"/>
      <c r="NCQ80" s="266"/>
      <c r="NCR80" s="322"/>
      <c r="NCS80" s="322"/>
      <c r="NCT80" s="322"/>
      <c r="NCU80" s="266"/>
      <c r="NCV80" s="294"/>
      <c r="NCW80" s="266"/>
      <c r="NCX80" s="266"/>
      <c r="NCY80" s="266"/>
      <c r="NCZ80" s="266"/>
      <c r="NDA80" s="266"/>
      <c r="NDB80" s="266"/>
      <c r="NDC80" s="266"/>
      <c r="NDD80" s="266"/>
      <c r="NDE80" s="266"/>
      <c r="NDF80" s="266"/>
      <c r="NDG80" s="266"/>
      <c r="NDH80" s="322"/>
      <c r="NDI80" s="322"/>
      <c r="NDJ80" s="322"/>
      <c r="NDK80" s="266"/>
      <c r="NDL80" s="294"/>
      <c r="NDM80" s="266"/>
      <c r="NDN80" s="266"/>
      <c r="NDO80" s="266"/>
      <c r="NDP80" s="266"/>
      <c r="NDQ80" s="266"/>
      <c r="NDR80" s="266"/>
      <c r="NDS80" s="266"/>
      <c r="NDT80" s="266"/>
      <c r="NDU80" s="266"/>
      <c r="NDV80" s="266"/>
      <c r="NDW80" s="266"/>
      <c r="NDX80" s="322"/>
      <c r="NDY80" s="322"/>
      <c r="NDZ80" s="322"/>
      <c r="NEA80" s="266"/>
      <c r="NEB80" s="294"/>
      <c r="NEC80" s="266"/>
      <c r="NED80" s="266"/>
      <c r="NEE80" s="266"/>
      <c r="NEF80" s="266"/>
      <c r="NEG80" s="266"/>
      <c r="NEH80" s="266"/>
      <c r="NEI80" s="266"/>
      <c r="NEJ80" s="266"/>
      <c r="NEK80" s="266"/>
      <c r="NEL80" s="266"/>
      <c r="NEM80" s="266"/>
      <c r="NEN80" s="322"/>
      <c r="NEO80" s="322"/>
      <c r="NEP80" s="322"/>
      <c r="NEQ80" s="266"/>
      <c r="NER80" s="294"/>
      <c r="NES80" s="266"/>
      <c r="NET80" s="266"/>
      <c r="NEU80" s="266"/>
      <c r="NEV80" s="266"/>
      <c r="NEW80" s="266"/>
      <c r="NEX80" s="266"/>
      <c r="NEY80" s="266"/>
      <c r="NEZ80" s="266"/>
      <c r="NFA80" s="266"/>
      <c r="NFB80" s="266"/>
      <c r="NFC80" s="266"/>
      <c r="NFD80" s="322"/>
      <c r="NFE80" s="322"/>
      <c r="NFF80" s="322"/>
      <c r="NFG80" s="266"/>
      <c r="NFH80" s="294"/>
      <c r="NFI80" s="266"/>
      <c r="NFJ80" s="266"/>
      <c r="NFK80" s="266"/>
      <c r="NFL80" s="266"/>
      <c r="NFM80" s="266"/>
      <c r="NFN80" s="266"/>
      <c r="NFO80" s="266"/>
      <c r="NFP80" s="266"/>
      <c r="NFQ80" s="266"/>
      <c r="NFR80" s="266"/>
      <c r="NFS80" s="266"/>
      <c r="NFT80" s="322"/>
      <c r="NFU80" s="322"/>
      <c r="NFV80" s="322"/>
      <c r="NFW80" s="266"/>
      <c r="NFX80" s="294"/>
      <c r="NFY80" s="266"/>
      <c r="NFZ80" s="266"/>
      <c r="NGA80" s="266"/>
      <c r="NGB80" s="266"/>
      <c r="NGC80" s="266"/>
      <c r="NGD80" s="266"/>
      <c r="NGE80" s="266"/>
      <c r="NGF80" s="266"/>
      <c r="NGG80" s="266"/>
      <c r="NGH80" s="266"/>
      <c r="NGI80" s="266"/>
      <c r="NGJ80" s="322"/>
      <c r="NGK80" s="322"/>
      <c r="NGL80" s="322"/>
      <c r="NGM80" s="266"/>
      <c r="NGN80" s="294"/>
      <c r="NGO80" s="266"/>
      <c r="NGP80" s="266"/>
      <c r="NGQ80" s="266"/>
      <c r="NGR80" s="266"/>
      <c r="NGS80" s="266"/>
      <c r="NGT80" s="266"/>
      <c r="NGU80" s="266"/>
      <c r="NGV80" s="266"/>
      <c r="NGW80" s="266"/>
      <c r="NGX80" s="266"/>
      <c r="NGY80" s="266"/>
      <c r="NGZ80" s="322"/>
      <c r="NHA80" s="322"/>
      <c r="NHB80" s="322"/>
      <c r="NHC80" s="266"/>
      <c r="NHD80" s="294"/>
      <c r="NHE80" s="266"/>
      <c r="NHF80" s="266"/>
      <c r="NHG80" s="266"/>
      <c r="NHH80" s="266"/>
      <c r="NHI80" s="266"/>
      <c r="NHJ80" s="266"/>
      <c r="NHK80" s="266"/>
      <c r="NHL80" s="266"/>
      <c r="NHM80" s="266"/>
      <c r="NHN80" s="266"/>
      <c r="NHO80" s="266"/>
      <c r="NHP80" s="322"/>
      <c r="NHQ80" s="322"/>
      <c r="NHR80" s="322"/>
      <c r="NHS80" s="266"/>
      <c r="NHT80" s="294"/>
      <c r="NHU80" s="266"/>
      <c r="NHV80" s="266"/>
      <c r="NHW80" s="266"/>
      <c r="NHX80" s="266"/>
      <c r="NHY80" s="266"/>
      <c r="NHZ80" s="266"/>
      <c r="NIA80" s="266"/>
      <c r="NIB80" s="266"/>
      <c r="NIC80" s="266"/>
      <c r="NID80" s="266"/>
      <c r="NIE80" s="266"/>
      <c r="NIF80" s="322"/>
      <c r="NIG80" s="322"/>
      <c r="NIH80" s="322"/>
      <c r="NII80" s="266"/>
      <c r="NIJ80" s="294"/>
      <c r="NIK80" s="266"/>
      <c r="NIL80" s="266"/>
      <c r="NIM80" s="266"/>
      <c r="NIN80" s="266"/>
      <c r="NIO80" s="266"/>
      <c r="NIP80" s="266"/>
      <c r="NIQ80" s="266"/>
      <c r="NIR80" s="266"/>
      <c r="NIS80" s="266"/>
      <c r="NIT80" s="266"/>
      <c r="NIU80" s="266"/>
      <c r="NIV80" s="322"/>
      <c r="NIW80" s="322"/>
      <c r="NIX80" s="322"/>
      <c r="NIY80" s="266"/>
      <c r="NIZ80" s="294"/>
      <c r="NJA80" s="266"/>
      <c r="NJB80" s="266"/>
      <c r="NJC80" s="266"/>
      <c r="NJD80" s="266"/>
      <c r="NJE80" s="266"/>
      <c r="NJF80" s="266"/>
      <c r="NJG80" s="266"/>
      <c r="NJH80" s="266"/>
      <c r="NJI80" s="266"/>
      <c r="NJJ80" s="266"/>
      <c r="NJK80" s="266"/>
      <c r="NJL80" s="322"/>
      <c r="NJM80" s="322"/>
      <c r="NJN80" s="322"/>
      <c r="NJO80" s="266"/>
      <c r="NJP80" s="294"/>
      <c r="NJQ80" s="266"/>
      <c r="NJR80" s="266"/>
      <c r="NJS80" s="266"/>
      <c r="NJT80" s="266"/>
      <c r="NJU80" s="266"/>
      <c r="NJV80" s="266"/>
      <c r="NJW80" s="266"/>
      <c r="NJX80" s="266"/>
      <c r="NJY80" s="266"/>
      <c r="NJZ80" s="266"/>
      <c r="NKA80" s="266"/>
      <c r="NKB80" s="322"/>
      <c r="NKC80" s="322"/>
      <c r="NKD80" s="322"/>
      <c r="NKE80" s="266"/>
      <c r="NKF80" s="294"/>
      <c r="NKG80" s="266"/>
      <c r="NKH80" s="266"/>
      <c r="NKI80" s="266"/>
      <c r="NKJ80" s="266"/>
      <c r="NKK80" s="266"/>
      <c r="NKL80" s="266"/>
      <c r="NKM80" s="266"/>
      <c r="NKN80" s="266"/>
      <c r="NKO80" s="266"/>
      <c r="NKP80" s="266"/>
      <c r="NKQ80" s="266"/>
      <c r="NKR80" s="322"/>
      <c r="NKS80" s="322"/>
      <c r="NKT80" s="322"/>
      <c r="NKU80" s="266"/>
      <c r="NKV80" s="294"/>
      <c r="NKW80" s="266"/>
      <c r="NKX80" s="266"/>
      <c r="NKY80" s="266"/>
      <c r="NKZ80" s="266"/>
      <c r="NLA80" s="266"/>
      <c r="NLB80" s="266"/>
      <c r="NLC80" s="266"/>
      <c r="NLD80" s="266"/>
      <c r="NLE80" s="266"/>
      <c r="NLF80" s="266"/>
      <c r="NLG80" s="266"/>
      <c r="NLH80" s="322"/>
      <c r="NLI80" s="322"/>
      <c r="NLJ80" s="322"/>
      <c r="NLK80" s="266"/>
      <c r="NLL80" s="294"/>
      <c r="NLM80" s="266"/>
      <c r="NLN80" s="266"/>
      <c r="NLO80" s="266"/>
      <c r="NLP80" s="266"/>
      <c r="NLQ80" s="266"/>
      <c r="NLR80" s="266"/>
      <c r="NLS80" s="266"/>
      <c r="NLT80" s="266"/>
      <c r="NLU80" s="266"/>
      <c r="NLV80" s="266"/>
      <c r="NLW80" s="266"/>
      <c r="NLX80" s="322"/>
      <c r="NLY80" s="322"/>
      <c r="NLZ80" s="322"/>
      <c r="NMA80" s="266"/>
      <c r="NMB80" s="294"/>
      <c r="NMC80" s="266"/>
      <c r="NMD80" s="266"/>
      <c r="NME80" s="266"/>
      <c r="NMF80" s="266"/>
      <c r="NMG80" s="266"/>
      <c r="NMH80" s="266"/>
      <c r="NMI80" s="266"/>
      <c r="NMJ80" s="266"/>
      <c r="NMK80" s="266"/>
      <c r="NML80" s="266"/>
      <c r="NMM80" s="266"/>
      <c r="NMN80" s="322"/>
      <c r="NMO80" s="322"/>
      <c r="NMP80" s="322"/>
      <c r="NMQ80" s="266"/>
      <c r="NMR80" s="294"/>
      <c r="NMS80" s="266"/>
      <c r="NMT80" s="266"/>
      <c r="NMU80" s="266"/>
      <c r="NMV80" s="266"/>
      <c r="NMW80" s="266"/>
      <c r="NMX80" s="266"/>
      <c r="NMY80" s="266"/>
      <c r="NMZ80" s="266"/>
      <c r="NNA80" s="266"/>
      <c r="NNB80" s="266"/>
      <c r="NNC80" s="266"/>
      <c r="NND80" s="322"/>
      <c r="NNE80" s="322"/>
      <c r="NNF80" s="322"/>
      <c r="NNG80" s="266"/>
      <c r="NNH80" s="294"/>
      <c r="NNI80" s="266"/>
      <c r="NNJ80" s="266"/>
      <c r="NNK80" s="266"/>
      <c r="NNL80" s="266"/>
      <c r="NNM80" s="266"/>
      <c r="NNN80" s="266"/>
      <c r="NNO80" s="266"/>
      <c r="NNP80" s="266"/>
      <c r="NNQ80" s="266"/>
      <c r="NNR80" s="266"/>
      <c r="NNS80" s="266"/>
      <c r="NNT80" s="322"/>
      <c r="NNU80" s="322"/>
      <c r="NNV80" s="322"/>
      <c r="NNW80" s="266"/>
      <c r="NNX80" s="294"/>
      <c r="NNY80" s="266"/>
      <c r="NNZ80" s="266"/>
      <c r="NOA80" s="266"/>
      <c r="NOB80" s="266"/>
      <c r="NOC80" s="266"/>
      <c r="NOD80" s="266"/>
      <c r="NOE80" s="266"/>
      <c r="NOF80" s="266"/>
      <c r="NOG80" s="266"/>
      <c r="NOH80" s="266"/>
      <c r="NOI80" s="266"/>
      <c r="NOJ80" s="322"/>
      <c r="NOK80" s="322"/>
      <c r="NOL80" s="322"/>
      <c r="NOM80" s="266"/>
      <c r="NON80" s="294"/>
      <c r="NOO80" s="266"/>
      <c r="NOP80" s="266"/>
      <c r="NOQ80" s="266"/>
      <c r="NOR80" s="266"/>
      <c r="NOS80" s="266"/>
      <c r="NOT80" s="266"/>
      <c r="NOU80" s="266"/>
      <c r="NOV80" s="266"/>
      <c r="NOW80" s="266"/>
      <c r="NOX80" s="266"/>
      <c r="NOY80" s="266"/>
      <c r="NOZ80" s="322"/>
      <c r="NPA80" s="322"/>
      <c r="NPB80" s="322"/>
      <c r="NPC80" s="266"/>
      <c r="NPD80" s="294"/>
      <c r="NPE80" s="266"/>
      <c r="NPF80" s="266"/>
      <c r="NPG80" s="266"/>
      <c r="NPH80" s="266"/>
      <c r="NPI80" s="266"/>
      <c r="NPJ80" s="266"/>
      <c r="NPK80" s="266"/>
      <c r="NPL80" s="266"/>
      <c r="NPM80" s="266"/>
      <c r="NPN80" s="266"/>
      <c r="NPO80" s="266"/>
      <c r="NPP80" s="322"/>
      <c r="NPQ80" s="322"/>
      <c r="NPR80" s="322"/>
      <c r="NPS80" s="266"/>
      <c r="NPT80" s="294"/>
      <c r="NPU80" s="266"/>
      <c r="NPV80" s="266"/>
      <c r="NPW80" s="266"/>
      <c r="NPX80" s="266"/>
      <c r="NPY80" s="266"/>
      <c r="NPZ80" s="266"/>
      <c r="NQA80" s="266"/>
      <c r="NQB80" s="266"/>
      <c r="NQC80" s="266"/>
      <c r="NQD80" s="266"/>
      <c r="NQE80" s="266"/>
      <c r="NQF80" s="322"/>
      <c r="NQG80" s="322"/>
      <c r="NQH80" s="322"/>
      <c r="NQI80" s="266"/>
      <c r="NQJ80" s="294"/>
      <c r="NQK80" s="266"/>
      <c r="NQL80" s="266"/>
      <c r="NQM80" s="266"/>
      <c r="NQN80" s="266"/>
      <c r="NQO80" s="266"/>
      <c r="NQP80" s="266"/>
      <c r="NQQ80" s="266"/>
      <c r="NQR80" s="266"/>
      <c r="NQS80" s="266"/>
      <c r="NQT80" s="266"/>
      <c r="NQU80" s="266"/>
      <c r="NQV80" s="322"/>
      <c r="NQW80" s="322"/>
      <c r="NQX80" s="322"/>
      <c r="NQY80" s="266"/>
      <c r="NQZ80" s="294"/>
      <c r="NRA80" s="266"/>
      <c r="NRB80" s="266"/>
      <c r="NRC80" s="266"/>
      <c r="NRD80" s="266"/>
      <c r="NRE80" s="266"/>
      <c r="NRF80" s="266"/>
      <c r="NRG80" s="266"/>
      <c r="NRH80" s="266"/>
      <c r="NRI80" s="266"/>
      <c r="NRJ80" s="266"/>
      <c r="NRK80" s="266"/>
      <c r="NRL80" s="322"/>
      <c r="NRM80" s="322"/>
      <c r="NRN80" s="322"/>
      <c r="NRO80" s="266"/>
      <c r="NRP80" s="294"/>
      <c r="NRQ80" s="266"/>
      <c r="NRR80" s="266"/>
      <c r="NRS80" s="266"/>
      <c r="NRT80" s="266"/>
      <c r="NRU80" s="266"/>
      <c r="NRV80" s="266"/>
      <c r="NRW80" s="266"/>
      <c r="NRX80" s="266"/>
      <c r="NRY80" s="266"/>
      <c r="NRZ80" s="266"/>
      <c r="NSA80" s="266"/>
      <c r="NSB80" s="322"/>
      <c r="NSC80" s="322"/>
      <c r="NSD80" s="322"/>
      <c r="NSE80" s="266"/>
      <c r="NSF80" s="294"/>
      <c r="NSG80" s="266"/>
      <c r="NSH80" s="266"/>
      <c r="NSI80" s="266"/>
      <c r="NSJ80" s="266"/>
      <c r="NSK80" s="266"/>
      <c r="NSL80" s="266"/>
      <c r="NSM80" s="266"/>
      <c r="NSN80" s="266"/>
      <c r="NSO80" s="266"/>
      <c r="NSP80" s="266"/>
      <c r="NSQ80" s="266"/>
      <c r="NSR80" s="322"/>
      <c r="NSS80" s="322"/>
      <c r="NST80" s="322"/>
      <c r="NSU80" s="266"/>
      <c r="NSV80" s="294"/>
      <c r="NSW80" s="266"/>
      <c r="NSX80" s="266"/>
      <c r="NSY80" s="266"/>
      <c r="NSZ80" s="266"/>
      <c r="NTA80" s="266"/>
      <c r="NTB80" s="266"/>
      <c r="NTC80" s="266"/>
      <c r="NTD80" s="266"/>
      <c r="NTE80" s="266"/>
      <c r="NTF80" s="266"/>
      <c r="NTG80" s="266"/>
      <c r="NTH80" s="322"/>
      <c r="NTI80" s="322"/>
      <c r="NTJ80" s="322"/>
      <c r="NTK80" s="266"/>
      <c r="NTL80" s="294"/>
      <c r="NTM80" s="266"/>
      <c r="NTN80" s="266"/>
      <c r="NTO80" s="266"/>
      <c r="NTP80" s="266"/>
      <c r="NTQ80" s="266"/>
      <c r="NTR80" s="266"/>
      <c r="NTS80" s="266"/>
      <c r="NTT80" s="266"/>
      <c r="NTU80" s="266"/>
      <c r="NTV80" s="266"/>
      <c r="NTW80" s="266"/>
      <c r="NTX80" s="322"/>
      <c r="NTY80" s="322"/>
      <c r="NTZ80" s="322"/>
      <c r="NUA80" s="266"/>
      <c r="NUB80" s="294"/>
      <c r="NUC80" s="266"/>
      <c r="NUD80" s="266"/>
      <c r="NUE80" s="266"/>
      <c r="NUF80" s="266"/>
      <c r="NUG80" s="266"/>
      <c r="NUH80" s="266"/>
      <c r="NUI80" s="266"/>
      <c r="NUJ80" s="266"/>
      <c r="NUK80" s="266"/>
      <c r="NUL80" s="266"/>
      <c r="NUM80" s="266"/>
      <c r="NUN80" s="322"/>
      <c r="NUO80" s="322"/>
      <c r="NUP80" s="322"/>
      <c r="NUQ80" s="266"/>
      <c r="NUR80" s="294"/>
      <c r="NUS80" s="266"/>
      <c r="NUT80" s="266"/>
      <c r="NUU80" s="266"/>
      <c r="NUV80" s="266"/>
      <c r="NUW80" s="266"/>
      <c r="NUX80" s="266"/>
      <c r="NUY80" s="266"/>
      <c r="NUZ80" s="266"/>
      <c r="NVA80" s="266"/>
      <c r="NVB80" s="266"/>
      <c r="NVC80" s="266"/>
      <c r="NVD80" s="322"/>
      <c r="NVE80" s="322"/>
      <c r="NVF80" s="322"/>
      <c r="NVG80" s="266"/>
      <c r="NVH80" s="294"/>
      <c r="NVI80" s="266"/>
      <c r="NVJ80" s="266"/>
      <c r="NVK80" s="266"/>
      <c r="NVL80" s="266"/>
      <c r="NVM80" s="266"/>
      <c r="NVN80" s="266"/>
      <c r="NVO80" s="266"/>
      <c r="NVP80" s="266"/>
      <c r="NVQ80" s="266"/>
      <c r="NVR80" s="266"/>
      <c r="NVS80" s="266"/>
      <c r="NVT80" s="322"/>
      <c r="NVU80" s="322"/>
      <c r="NVV80" s="322"/>
      <c r="NVW80" s="266"/>
      <c r="NVX80" s="294"/>
      <c r="NVY80" s="266"/>
      <c r="NVZ80" s="266"/>
      <c r="NWA80" s="266"/>
      <c r="NWB80" s="266"/>
      <c r="NWC80" s="266"/>
      <c r="NWD80" s="266"/>
      <c r="NWE80" s="266"/>
      <c r="NWF80" s="266"/>
      <c r="NWG80" s="266"/>
      <c r="NWH80" s="266"/>
      <c r="NWI80" s="266"/>
      <c r="NWJ80" s="322"/>
      <c r="NWK80" s="322"/>
      <c r="NWL80" s="322"/>
      <c r="NWM80" s="266"/>
      <c r="NWN80" s="294"/>
      <c r="NWO80" s="266"/>
      <c r="NWP80" s="266"/>
      <c r="NWQ80" s="266"/>
      <c r="NWR80" s="266"/>
      <c r="NWS80" s="266"/>
      <c r="NWT80" s="266"/>
      <c r="NWU80" s="266"/>
      <c r="NWV80" s="266"/>
      <c r="NWW80" s="266"/>
      <c r="NWX80" s="266"/>
      <c r="NWY80" s="266"/>
      <c r="NWZ80" s="322"/>
      <c r="NXA80" s="322"/>
      <c r="NXB80" s="322"/>
      <c r="NXC80" s="266"/>
      <c r="NXD80" s="294"/>
      <c r="NXE80" s="266"/>
      <c r="NXF80" s="266"/>
      <c r="NXG80" s="266"/>
      <c r="NXH80" s="266"/>
      <c r="NXI80" s="266"/>
      <c r="NXJ80" s="266"/>
      <c r="NXK80" s="266"/>
      <c r="NXL80" s="266"/>
      <c r="NXM80" s="266"/>
      <c r="NXN80" s="266"/>
      <c r="NXO80" s="266"/>
      <c r="NXP80" s="322"/>
      <c r="NXQ80" s="322"/>
      <c r="NXR80" s="322"/>
      <c r="NXS80" s="266"/>
      <c r="NXT80" s="294"/>
      <c r="NXU80" s="266"/>
      <c r="NXV80" s="266"/>
      <c r="NXW80" s="266"/>
      <c r="NXX80" s="266"/>
      <c r="NXY80" s="266"/>
      <c r="NXZ80" s="266"/>
      <c r="NYA80" s="266"/>
      <c r="NYB80" s="266"/>
      <c r="NYC80" s="266"/>
      <c r="NYD80" s="266"/>
      <c r="NYE80" s="266"/>
      <c r="NYF80" s="322"/>
      <c r="NYG80" s="322"/>
      <c r="NYH80" s="322"/>
      <c r="NYI80" s="266"/>
      <c r="NYJ80" s="294"/>
      <c r="NYK80" s="266"/>
      <c r="NYL80" s="266"/>
      <c r="NYM80" s="266"/>
      <c r="NYN80" s="266"/>
      <c r="NYO80" s="266"/>
      <c r="NYP80" s="266"/>
      <c r="NYQ80" s="266"/>
      <c r="NYR80" s="266"/>
      <c r="NYS80" s="266"/>
      <c r="NYT80" s="266"/>
      <c r="NYU80" s="266"/>
      <c r="NYV80" s="322"/>
      <c r="NYW80" s="322"/>
      <c r="NYX80" s="322"/>
      <c r="NYY80" s="266"/>
      <c r="NYZ80" s="294"/>
      <c r="NZA80" s="266"/>
      <c r="NZB80" s="266"/>
      <c r="NZC80" s="266"/>
      <c r="NZD80" s="266"/>
      <c r="NZE80" s="266"/>
      <c r="NZF80" s="266"/>
      <c r="NZG80" s="266"/>
      <c r="NZH80" s="266"/>
      <c r="NZI80" s="266"/>
      <c r="NZJ80" s="266"/>
      <c r="NZK80" s="266"/>
      <c r="NZL80" s="322"/>
      <c r="NZM80" s="322"/>
      <c r="NZN80" s="322"/>
      <c r="NZO80" s="266"/>
      <c r="NZP80" s="294"/>
      <c r="NZQ80" s="266"/>
      <c r="NZR80" s="266"/>
      <c r="NZS80" s="266"/>
      <c r="NZT80" s="266"/>
      <c r="NZU80" s="266"/>
      <c r="NZV80" s="266"/>
      <c r="NZW80" s="266"/>
      <c r="NZX80" s="266"/>
      <c r="NZY80" s="266"/>
      <c r="NZZ80" s="266"/>
      <c r="OAA80" s="266"/>
      <c r="OAB80" s="322"/>
      <c r="OAC80" s="322"/>
      <c r="OAD80" s="322"/>
      <c r="OAE80" s="266"/>
      <c r="OAF80" s="294"/>
      <c r="OAG80" s="266"/>
      <c r="OAH80" s="266"/>
      <c r="OAI80" s="266"/>
      <c r="OAJ80" s="266"/>
      <c r="OAK80" s="266"/>
      <c r="OAL80" s="266"/>
      <c r="OAM80" s="266"/>
      <c r="OAN80" s="266"/>
      <c r="OAO80" s="266"/>
      <c r="OAP80" s="266"/>
      <c r="OAQ80" s="266"/>
      <c r="OAR80" s="322"/>
      <c r="OAS80" s="322"/>
      <c r="OAT80" s="322"/>
      <c r="OAU80" s="266"/>
      <c r="OAV80" s="294"/>
      <c r="OAW80" s="266"/>
      <c r="OAX80" s="266"/>
      <c r="OAY80" s="266"/>
      <c r="OAZ80" s="266"/>
      <c r="OBA80" s="266"/>
      <c r="OBB80" s="266"/>
      <c r="OBC80" s="266"/>
      <c r="OBD80" s="266"/>
      <c r="OBE80" s="266"/>
      <c r="OBF80" s="266"/>
      <c r="OBG80" s="266"/>
      <c r="OBH80" s="322"/>
      <c r="OBI80" s="322"/>
      <c r="OBJ80" s="322"/>
      <c r="OBK80" s="266"/>
      <c r="OBL80" s="294"/>
      <c r="OBM80" s="266"/>
      <c r="OBN80" s="266"/>
      <c r="OBO80" s="266"/>
      <c r="OBP80" s="266"/>
      <c r="OBQ80" s="266"/>
      <c r="OBR80" s="266"/>
      <c r="OBS80" s="266"/>
      <c r="OBT80" s="266"/>
      <c r="OBU80" s="266"/>
      <c r="OBV80" s="266"/>
      <c r="OBW80" s="266"/>
      <c r="OBX80" s="322"/>
      <c r="OBY80" s="322"/>
      <c r="OBZ80" s="322"/>
      <c r="OCA80" s="266"/>
      <c r="OCB80" s="294"/>
      <c r="OCC80" s="266"/>
      <c r="OCD80" s="266"/>
      <c r="OCE80" s="266"/>
      <c r="OCF80" s="266"/>
      <c r="OCG80" s="266"/>
      <c r="OCH80" s="266"/>
      <c r="OCI80" s="266"/>
      <c r="OCJ80" s="266"/>
      <c r="OCK80" s="266"/>
      <c r="OCL80" s="266"/>
      <c r="OCM80" s="266"/>
      <c r="OCN80" s="322"/>
      <c r="OCO80" s="322"/>
      <c r="OCP80" s="322"/>
      <c r="OCQ80" s="266"/>
      <c r="OCR80" s="294"/>
      <c r="OCS80" s="266"/>
      <c r="OCT80" s="266"/>
      <c r="OCU80" s="266"/>
      <c r="OCV80" s="266"/>
      <c r="OCW80" s="266"/>
      <c r="OCX80" s="266"/>
      <c r="OCY80" s="266"/>
      <c r="OCZ80" s="266"/>
      <c r="ODA80" s="266"/>
      <c r="ODB80" s="266"/>
      <c r="ODC80" s="266"/>
      <c r="ODD80" s="322"/>
      <c r="ODE80" s="322"/>
      <c r="ODF80" s="322"/>
      <c r="ODG80" s="266"/>
      <c r="ODH80" s="294"/>
      <c r="ODI80" s="266"/>
      <c r="ODJ80" s="266"/>
      <c r="ODK80" s="266"/>
      <c r="ODL80" s="266"/>
      <c r="ODM80" s="266"/>
      <c r="ODN80" s="266"/>
      <c r="ODO80" s="266"/>
      <c r="ODP80" s="266"/>
      <c r="ODQ80" s="266"/>
      <c r="ODR80" s="266"/>
      <c r="ODS80" s="266"/>
      <c r="ODT80" s="322"/>
      <c r="ODU80" s="322"/>
      <c r="ODV80" s="322"/>
      <c r="ODW80" s="266"/>
      <c r="ODX80" s="294"/>
      <c r="ODY80" s="266"/>
      <c r="ODZ80" s="266"/>
      <c r="OEA80" s="266"/>
      <c r="OEB80" s="266"/>
      <c r="OEC80" s="266"/>
      <c r="OED80" s="266"/>
      <c r="OEE80" s="266"/>
      <c r="OEF80" s="266"/>
      <c r="OEG80" s="266"/>
      <c r="OEH80" s="266"/>
      <c r="OEI80" s="266"/>
      <c r="OEJ80" s="322"/>
      <c r="OEK80" s="322"/>
      <c r="OEL80" s="322"/>
      <c r="OEM80" s="266"/>
      <c r="OEN80" s="294"/>
      <c r="OEO80" s="266"/>
      <c r="OEP80" s="266"/>
      <c r="OEQ80" s="266"/>
      <c r="OER80" s="266"/>
      <c r="OES80" s="266"/>
      <c r="OET80" s="266"/>
      <c r="OEU80" s="266"/>
      <c r="OEV80" s="266"/>
      <c r="OEW80" s="266"/>
      <c r="OEX80" s="266"/>
      <c r="OEY80" s="266"/>
      <c r="OEZ80" s="322"/>
      <c r="OFA80" s="322"/>
      <c r="OFB80" s="322"/>
      <c r="OFC80" s="266"/>
      <c r="OFD80" s="294"/>
      <c r="OFE80" s="266"/>
      <c r="OFF80" s="266"/>
      <c r="OFG80" s="266"/>
      <c r="OFH80" s="266"/>
      <c r="OFI80" s="266"/>
      <c r="OFJ80" s="266"/>
      <c r="OFK80" s="266"/>
      <c r="OFL80" s="266"/>
      <c r="OFM80" s="266"/>
      <c r="OFN80" s="266"/>
      <c r="OFO80" s="266"/>
      <c r="OFP80" s="322"/>
      <c r="OFQ80" s="322"/>
      <c r="OFR80" s="322"/>
      <c r="OFS80" s="266"/>
      <c r="OFT80" s="294"/>
      <c r="OFU80" s="266"/>
      <c r="OFV80" s="266"/>
      <c r="OFW80" s="266"/>
      <c r="OFX80" s="266"/>
      <c r="OFY80" s="266"/>
      <c r="OFZ80" s="266"/>
      <c r="OGA80" s="266"/>
      <c r="OGB80" s="266"/>
      <c r="OGC80" s="266"/>
      <c r="OGD80" s="266"/>
      <c r="OGE80" s="266"/>
      <c r="OGF80" s="322"/>
      <c r="OGG80" s="322"/>
      <c r="OGH80" s="322"/>
      <c r="OGI80" s="266"/>
      <c r="OGJ80" s="294"/>
      <c r="OGK80" s="266"/>
      <c r="OGL80" s="266"/>
      <c r="OGM80" s="266"/>
      <c r="OGN80" s="266"/>
      <c r="OGO80" s="266"/>
      <c r="OGP80" s="266"/>
      <c r="OGQ80" s="266"/>
      <c r="OGR80" s="266"/>
      <c r="OGS80" s="266"/>
      <c r="OGT80" s="266"/>
      <c r="OGU80" s="266"/>
      <c r="OGV80" s="322"/>
      <c r="OGW80" s="322"/>
      <c r="OGX80" s="322"/>
      <c r="OGY80" s="266"/>
      <c r="OGZ80" s="294"/>
      <c r="OHA80" s="266"/>
      <c r="OHB80" s="266"/>
      <c r="OHC80" s="266"/>
      <c r="OHD80" s="266"/>
      <c r="OHE80" s="266"/>
      <c r="OHF80" s="266"/>
      <c r="OHG80" s="266"/>
      <c r="OHH80" s="266"/>
      <c r="OHI80" s="266"/>
      <c r="OHJ80" s="266"/>
      <c r="OHK80" s="266"/>
      <c r="OHL80" s="322"/>
      <c r="OHM80" s="322"/>
      <c r="OHN80" s="322"/>
      <c r="OHO80" s="266"/>
      <c r="OHP80" s="294"/>
      <c r="OHQ80" s="266"/>
      <c r="OHR80" s="266"/>
      <c r="OHS80" s="266"/>
      <c r="OHT80" s="266"/>
      <c r="OHU80" s="266"/>
      <c r="OHV80" s="266"/>
      <c r="OHW80" s="266"/>
      <c r="OHX80" s="266"/>
      <c r="OHY80" s="266"/>
      <c r="OHZ80" s="266"/>
      <c r="OIA80" s="266"/>
      <c r="OIB80" s="322"/>
      <c r="OIC80" s="322"/>
      <c r="OID80" s="322"/>
      <c r="OIE80" s="266"/>
      <c r="OIF80" s="294"/>
      <c r="OIG80" s="266"/>
      <c r="OIH80" s="266"/>
      <c r="OII80" s="266"/>
      <c r="OIJ80" s="266"/>
      <c r="OIK80" s="266"/>
      <c r="OIL80" s="266"/>
      <c r="OIM80" s="266"/>
      <c r="OIN80" s="266"/>
      <c r="OIO80" s="266"/>
      <c r="OIP80" s="266"/>
      <c r="OIQ80" s="266"/>
      <c r="OIR80" s="322"/>
      <c r="OIS80" s="322"/>
      <c r="OIT80" s="322"/>
      <c r="OIU80" s="266"/>
      <c r="OIV80" s="294"/>
      <c r="OIW80" s="266"/>
      <c r="OIX80" s="266"/>
      <c r="OIY80" s="266"/>
      <c r="OIZ80" s="266"/>
      <c r="OJA80" s="266"/>
      <c r="OJB80" s="266"/>
      <c r="OJC80" s="266"/>
      <c r="OJD80" s="266"/>
      <c r="OJE80" s="266"/>
      <c r="OJF80" s="266"/>
      <c r="OJG80" s="266"/>
      <c r="OJH80" s="322"/>
      <c r="OJI80" s="322"/>
      <c r="OJJ80" s="322"/>
      <c r="OJK80" s="266"/>
      <c r="OJL80" s="294"/>
      <c r="OJM80" s="266"/>
      <c r="OJN80" s="266"/>
      <c r="OJO80" s="266"/>
      <c r="OJP80" s="266"/>
      <c r="OJQ80" s="266"/>
      <c r="OJR80" s="266"/>
      <c r="OJS80" s="266"/>
      <c r="OJT80" s="266"/>
      <c r="OJU80" s="266"/>
      <c r="OJV80" s="266"/>
      <c r="OJW80" s="266"/>
      <c r="OJX80" s="322"/>
      <c r="OJY80" s="322"/>
      <c r="OJZ80" s="322"/>
      <c r="OKA80" s="266"/>
      <c r="OKB80" s="294"/>
      <c r="OKC80" s="266"/>
      <c r="OKD80" s="266"/>
      <c r="OKE80" s="266"/>
      <c r="OKF80" s="266"/>
      <c r="OKG80" s="266"/>
      <c r="OKH80" s="266"/>
      <c r="OKI80" s="266"/>
      <c r="OKJ80" s="266"/>
      <c r="OKK80" s="266"/>
      <c r="OKL80" s="266"/>
      <c r="OKM80" s="266"/>
      <c r="OKN80" s="322"/>
      <c r="OKO80" s="322"/>
      <c r="OKP80" s="322"/>
      <c r="OKQ80" s="266"/>
      <c r="OKR80" s="294"/>
      <c r="OKS80" s="266"/>
      <c r="OKT80" s="266"/>
      <c r="OKU80" s="266"/>
      <c r="OKV80" s="266"/>
      <c r="OKW80" s="266"/>
      <c r="OKX80" s="266"/>
      <c r="OKY80" s="266"/>
      <c r="OKZ80" s="266"/>
      <c r="OLA80" s="266"/>
      <c r="OLB80" s="266"/>
      <c r="OLC80" s="266"/>
      <c r="OLD80" s="322"/>
      <c r="OLE80" s="322"/>
      <c r="OLF80" s="322"/>
      <c r="OLG80" s="266"/>
      <c r="OLH80" s="294"/>
      <c r="OLI80" s="266"/>
      <c r="OLJ80" s="266"/>
      <c r="OLK80" s="266"/>
      <c r="OLL80" s="266"/>
      <c r="OLM80" s="266"/>
      <c r="OLN80" s="266"/>
      <c r="OLO80" s="266"/>
      <c r="OLP80" s="266"/>
      <c r="OLQ80" s="266"/>
      <c r="OLR80" s="266"/>
      <c r="OLS80" s="266"/>
      <c r="OLT80" s="322"/>
      <c r="OLU80" s="322"/>
      <c r="OLV80" s="322"/>
      <c r="OLW80" s="266"/>
      <c r="OLX80" s="294"/>
      <c r="OLY80" s="266"/>
      <c r="OLZ80" s="266"/>
      <c r="OMA80" s="266"/>
      <c r="OMB80" s="266"/>
      <c r="OMC80" s="266"/>
      <c r="OMD80" s="266"/>
      <c r="OME80" s="266"/>
      <c r="OMF80" s="266"/>
      <c r="OMG80" s="266"/>
      <c r="OMH80" s="266"/>
      <c r="OMI80" s="266"/>
      <c r="OMJ80" s="322"/>
      <c r="OMK80" s="322"/>
      <c r="OML80" s="322"/>
      <c r="OMM80" s="266"/>
      <c r="OMN80" s="294"/>
      <c r="OMO80" s="266"/>
      <c r="OMP80" s="266"/>
      <c r="OMQ80" s="266"/>
      <c r="OMR80" s="266"/>
      <c r="OMS80" s="266"/>
      <c r="OMT80" s="266"/>
      <c r="OMU80" s="266"/>
      <c r="OMV80" s="266"/>
      <c r="OMW80" s="266"/>
      <c r="OMX80" s="266"/>
      <c r="OMY80" s="266"/>
      <c r="OMZ80" s="322"/>
      <c r="ONA80" s="322"/>
      <c r="ONB80" s="322"/>
      <c r="ONC80" s="266"/>
      <c r="OND80" s="294"/>
      <c r="ONE80" s="266"/>
      <c r="ONF80" s="266"/>
      <c r="ONG80" s="266"/>
      <c r="ONH80" s="266"/>
      <c r="ONI80" s="266"/>
      <c r="ONJ80" s="266"/>
      <c r="ONK80" s="266"/>
      <c r="ONL80" s="266"/>
      <c r="ONM80" s="266"/>
      <c r="ONN80" s="266"/>
      <c r="ONO80" s="266"/>
      <c r="ONP80" s="322"/>
      <c r="ONQ80" s="322"/>
      <c r="ONR80" s="322"/>
      <c r="ONS80" s="266"/>
      <c r="ONT80" s="294"/>
      <c r="ONU80" s="266"/>
      <c r="ONV80" s="266"/>
      <c r="ONW80" s="266"/>
      <c r="ONX80" s="266"/>
      <c r="ONY80" s="266"/>
      <c r="ONZ80" s="266"/>
      <c r="OOA80" s="266"/>
      <c r="OOB80" s="266"/>
      <c r="OOC80" s="266"/>
      <c r="OOD80" s="266"/>
      <c r="OOE80" s="266"/>
      <c r="OOF80" s="322"/>
      <c r="OOG80" s="322"/>
      <c r="OOH80" s="322"/>
      <c r="OOI80" s="266"/>
      <c r="OOJ80" s="294"/>
      <c r="OOK80" s="266"/>
      <c r="OOL80" s="266"/>
      <c r="OOM80" s="266"/>
      <c r="OON80" s="266"/>
      <c r="OOO80" s="266"/>
      <c r="OOP80" s="266"/>
      <c r="OOQ80" s="266"/>
      <c r="OOR80" s="266"/>
      <c r="OOS80" s="266"/>
      <c r="OOT80" s="266"/>
      <c r="OOU80" s="266"/>
      <c r="OOV80" s="322"/>
      <c r="OOW80" s="322"/>
      <c r="OOX80" s="322"/>
      <c r="OOY80" s="266"/>
      <c r="OOZ80" s="294"/>
      <c r="OPA80" s="266"/>
      <c r="OPB80" s="266"/>
      <c r="OPC80" s="266"/>
      <c r="OPD80" s="266"/>
      <c r="OPE80" s="266"/>
      <c r="OPF80" s="266"/>
      <c r="OPG80" s="266"/>
      <c r="OPH80" s="266"/>
      <c r="OPI80" s="266"/>
      <c r="OPJ80" s="266"/>
      <c r="OPK80" s="266"/>
      <c r="OPL80" s="322"/>
      <c r="OPM80" s="322"/>
      <c r="OPN80" s="322"/>
      <c r="OPO80" s="266"/>
      <c r="OPP80" s="294"/>
      <c r="OPQ80" s="266"/>
      <c r="OPR80" s="266"/>
      <c r="OPS80" s="266"/>
      <c r="OPT80" s="266"/>
      <c r="OPU80" s="266"/>
      <c r="OPV80" s="266"/>
      <c r="OPW80" s="266"/>
      <c r="OPX80" s="266"/>
      <c r="OPY80" s="266"/>
      <c r="OPZ80" s="266"/>
      <c r="OQA80" s="266"/>
      <c r="OQB80" s="322"/>
      <c r="OQC80" s="322"/>
      <c r="OQD80" s="322"/>
      <c r="OQE80" s="266"/>
      <c r="OQF80" s="294"/>
      <c r="OQG80" s="266"/>
      <c r="OQH80" s="266"/>
      <c r="OQI80" s="266"/>
      <c r="OQJ80" s="266"/>
      <c r="OQK80" s="266"/>
      <c r="OQL80" s="266"/>
      <c r="OQM80" s="266"/>
      <c r="OQN80" s="266"/>
      <c r="OQO80" s="266"/>
      <c r="OQP80" s="266"/>
      <c r="OQQ80" s="266"/>
      <c r="OQR80" s="322"/>
      <c r="OQS80" s="322"/>
      <c r="OQT80" s="322"/>
      <c r="OQU80" s="266"/>
      <c r="OQV80" s="294"/>
      <c r="OQW80" s="266"/>
      <c r="OQX80" s="266"/>
      <c r="OQY80" s="266"/>
      <c r="OQZ80" s="266"/>
      <c r="ORA80" s="266"/>
      <c r="ORB80" s="266"/>
      <c r="ORC80" s="266"/>
      <c r="ORD80" s="266"/>
      <c r="ORE80" s="266"/>
      <c r="ORF80" s="266"/>
      <c r="ORG80" s="266"/>
      <c r="ORH80" s="322"/>
      <c r="ORI80" s="322"/>
      <c r="ORJ80" s="322"/>
      <c r="ORK80" s="266"/>
      <c r="ORL80" s="294"/>
      <c r="ORM80" s="266"/>
      <c r="ORN80" s="266"/>
      <c r="ORO80" s="266"/>
      <c r="ORP80" s="266"/>
      <c r="ORQ80" s="266"/>
      <c r="ORR80" s="266"/>
      <c r="ORS80" s="266"/>
      <c r="ORT80" s="266"/>
      <c r="ORU80" s="266"/>
      <c r="ORV80" s="266"/>
      <c r="ORW80" s="266"/>
      <c r="ORX80" s="322"/>
      <c r="ORY80" s="322"/>
      <c r="ORZ80" s="322"/>
      <c r="OSA80" s="266"/>
      <c r="OSB80" s="294"/>
      <c r="OSC80" s="266"/>
      <c r="OSD80" s="266"/>
      <c r="OSE80" s="266"/>
      <c r="OSF80" s="266"/>
      <c r="OSG80" s="266"/>
      <c r="OSH80" s="266"/>
      <c r="OSI80" s="266"/>
      <c r="OSJ80" s="266"/>
      <c r="OSK80" s="266"/>
      <c r="OSL80" s="266"/>
      <c r="OSM80" s="266"/>
      <c r="OSN80" s="322"/>
      <c r="OSO80" s="322"/>
      <c r="OSP80" s="322"/>
      <c r="OSQ80" s="266"/>
      <c r="OSR80" s="294"/>
      <c r="OSS80" s="266"/>
      <c r="OST80" s="266"/>
      <c r="OSU80" s="266"/>
      <c r="OSV80" s="266"/>
      <c r="OSW80" s="266"/>
      <c r="OSX80" s="266"/>
      <c r="OSY80" s="266"/>
      <c r="OSZ80" s="266"/>
      <c r="OTA80" s="266"/>
      <c r="OTB80" s="266"/>
      <c r="OTC80" s="266"/>
      <c r="OTD80" s="322"/>
      <c r="OTE80" s="322"/>
      <c r="OTF80" s="322"/>
      <c r="OTG80" s="266"/>
      <c r="OTH80" s="294"/>
      <c r="OTI80" s="266"/>
      <c r="OTJ80" s="266"/>
      <c r="OTK80" s="266"/>
      <c r="OTL80" s="266"/>
      <c r="OTM80" s="266"/>
      <c r="OTN80" s="266"/>
      <c r="OTO80" s="266"/>
      <c r="OTP80" s="266"/>
      <c r="OTQ80" s="266"/>
      <c r="OTR80" s="266"/>
      <c r="OTS80" s="266"/>
      <c r="OTT80" s="322"/>
      <c r="OTU80" s="322"/>
      <c r="OTV80" s="322"/>
      <c r="OTW80" s="266"/>
      <c r="OTX80" s="294"/>
      <c r="OTY80" s="266"/>
      <c r="OTZ80" s="266"/>
      <c r="OUA80" s="266"/>
      <c r="OUB80" s="266"/>
      <c r="OUC80" s="266"/>
      <c r="OUD80" s="266"/>
      <c r="OUE80" s="266"/>
      <c r="OUF80" s="266"/>
      <c r="OUG80" s="266"/>
      <c r="OUH80" s="266"/>
      <c r="OUI80" s="266"/>
      <c r="OUJ80" s="322"/>
      <c r="OUK80" s="322"/>
      <c r="OUL80" s="322"/>
      <c r="OUM80" s="266"/>
      <c r="OUN80" s="294"/>
      <c r="OUO80" s="266"/>
      <c r="OUP80" s="266"/>
      <c r="OUQ80" s="266"/>
      <c r="OUR80" s="266"/>
      <c r="OUS80" s="266"/>
      <c r="OUT80" s="266"/>
      <c r="OUU80" s="266"/>
      <c r="OUV80" s="266"/>
      <c r="OUW80" s="266"/>
      <c r="OUX80" s="266"/>
      <c r="OUY80" s="266"/>
      <c r="OUZ80" s="322"/>
      <c r="OVA80" s="322"/>
      <c r="OVB80" s="322"/>
      <c r="OVC80" s="266"/>
      <c r="OVD80" s="294"/>
      <c r="OVE80" s="266"/>
      <c r="OVF80" s="266"/>
      <c r="OVG80" s="266"/>
      <c r="OVH80" s="266"/>
      <c r="OVI80" s="266"/>
      <c r="OVJ80" s="266"/>
      <c r="OVK80" s="266"/>
      <c r="OVL80" s="266"/>
      <c r="OVM80" s="266"/>
      <c r="OVN80" s="266"/>
      <c r="OVO80" s="266"/>
      <c r="OVP80" s="322"/>
      <c r="OVQ80" s="322"/>
      <c r="OVR80" s="322"/>
      <c r="OVS80" s="266"/>
      <c r="OVT80" s="294"/>
      <c r="OVU80" s="266"/>
      <c r="OVV80" s="266"/>
      <c r="OVW80" s="266"/>
      <c r="OVX80" s="266"/>
      <c r="OVY80" s="266"/>
      <c r="OVZ80" s="266"/>
      <c r="OWA80" s="266"/>
      <c r="OWB80" s="266"/>
      <c r="OWC80" s="266"/>
      <c r="OWD80" s="266"/>
      <c r="OWE80" s="266"/>
      <c r="OWF80" s="322"/>
      <c r="OWG80" s="322"/>
      <c r="OWH80" s="322"/>
      <c r="OWI80" s="266"/>
      <c r="OWJ80" s="294"/>
      <c r="OWK80" s="266"/>
      <c r="OWL80" s="266"/>
      <c r="OWM80" s="266"/>
      <c r="OWN80" s="266"/>
      <c r="OWO80" s="266"/>
      <c r="OWP80" s="266"/>
      <c r="OWQ80" s="266"/>
      <c r="OWR80" s="266"/>
      <c r="OWS80" s="266"/>
      <c r="OWT80" s="266"/>
      <c r="OWU80" s="266"/>
      <c r="OWV80" s="322"/>
      <c r="OWW80" s="322"/>
      <c r="OWX80" s="322"/>
      <c r="OWY80" s="266"/>
      <c r="OWZ80" s="294"/>
      <c r="OXA80" s="266"/>
      <c r="OXB80" s="266"/>
      <c r="OXC80" s="266"/>
      <c r="OXD80" s="266"/>
      <c r="OXE80" s="266"/>
      <c r="OXF80" s="266"/>
      <c r="OXG80" s="266"/>
      <c r="OXH80" s="266"/>
      <c r="OXI80" s="266"/>
      <c r="OXJ80" s="266"/>
      <c r="OXK80" s="266"/>
      <c r="OXL80" s="322"/>
      <c r="OXM80" s="322"/>
      <c r="OXN80" s="322"/>
      <c r="OXO80" s="266"/>
      <c r="OXP80" s="294"/>
      <c r="OXQ80" s="266"/>
      <c r="OXR80" s="266"/>
      <c r="OXS80" s="266"/>
      <c r="OXT80" s="266"/>
      <c r="OXU80" s="266"/>
      <c r="OXV80" s="266"/>
      <c r="OXW80" s="266"/>
      <c r="OXX80" s="266"/>
      <c r="OXY80" s="266"/>
      <c r="OXZ80" s="266"/>
      <c r="OYA80" s="266"/>
      <c r="OYB80" s="322"/>
      <c r="OYC80" s="322"/>
      <c r="OYD80" s="322"/>
      <c r="OYE80" s="266"/>
      <c r="OYF80" s="294"/>
      <c r="OYG80" s="266"/>
      <c r="OYH80" s="266"/>
      <c r="OYI80" s="266"/>
      <c r="OYJ80" s="266"/>
      <c r="OYK80" s="266"/>
      <c r="OYL80" s="266"/>
      <c r="OYM80" s="266"/>
      <c r="OYN80" s="266"/>
      <c r="OYO80" s="266"/>
      <c r="OYP80" s="266"/>
      <c r="OYQ80" s="266"/>
      <c r="OYR80" s="322"/>
      <c r="OYS80" s="322"/>
      <c r="OYT80" s="322"/>
      <c r="OYU80" s="266"/>
      <c r="OYV80" s="294"/>
      <c r="OYW80" s="266"/>
      <c r="OYX80" s="266"/>
      <c r="OYY80" s="266"/>
      <c r="OYZ80" s="266"/>
      <c r="OZA80" s="266"/>
      <c r="OZB80" s="266"/>
      <c r="OZC80" s="266"/>
      <c r="OZD80" s="266"/>
      <c r="OZE80" s="266"/>
      <c r="OZF80" s="266"/>
      <c r="OZG80" s="266"/>
      <c r="OZH80" s="322"/>
      <c r="OZI80" s="322"/>
      <c r="OZJ80" s="322"/>
      <c r="OZK80" s="266"/>
      <c r="OZL80" s="294"/>
      <c r="OZM80" s="266"/>
      <c r="OZN80" s="266"/>
      <c r="OZO80" s="266"/>
      <c r="OZP80" s="266"/>
      <c r="OZQ80" s="266"/>
      <c r="OZR80" s="266"/>
      <c r="OZS80" s="266"/>
      <c r="OZT80" s="266"/>
      <c r="OZU80" s="266"/>
      <c r="OZV80" s="266"/>
      <c r="OZW80" s="266"/>
      <c r="OZX80" s="322"/>
      <c r="OZY80" s="322"/>
      <c r="OZZ80" s="322"/>
      <c r="PAA80" s="266"/>
      <c r="PAB80" s="294"/>
      <c r="PAC80" s="266"/>
      <c r="PAD80" s="266"/>
      <c r="PAE80" s="266"/>
      <c r="PAF80" s="266"/>
      <c r="PAG80" s="266"/>
      <c r="PAH80" s="266"/>
      <c r="PAI80" s="266"/>
      <c r="PAJ80" s="266"/>
      <c r="PAK80" s="266"/>
      <c r="PAL80" s="266"/>
      <c r="PAM80" s="266"/>
      <c r="PAN80" s="322"/>
      <c r="PAO80" s="322"/>
      <c r="PAP80" s="322"/>
      <c r="PAQ80" s="266"/>
      <c r="PAR80" s="294"/>
      <c r="PAS80" s="266"/>
      <c r="PAT80" s="266"/>
      <c r="PAU80" s="266"/>
      <c r="PAV80" s="266"/>
      <c r="PAW80" s="266"/>
      <c r="PAX80" s="266"/>
      <c r="PAY80" s="266"/>
      <c r="PAZ80" s="266"/>
      <c r="PBA80" s="266"/>
      <c r="PBB80" s="266"/>
      <c r="PBC80" s="266"/>
      <c r="PBD80" s="322"/>
      <c r="PBE80" s="322"/>
      <c r="PBF80" s="322"/>
      <c r="PBG80" s="266"/>
      <c r="PBH80" s="294"/>
      <c r="PBI80" s="266"/>
      <c r="PBJ80" s="266"/>
      <c r="PBK80" s="266"/>
      <c r="PBL80" s="266"/>
      <c r="PBM80" s="266"/>
      <c r="PBN80" s="266"/>
      <c r="PBO80" s="266"/>
      <c r="PBP80" s="266"/>
      <c r="PBQ80" s="266"/>
      <c r="PBR80" s="266"/>
      <c r="PBS80" s="266"/>
      <c r="PBT80" s="322"/>
      <c r="PBU80" s="322"/>
      <c r="PBV80" s="322"/>
      <c r="PBW80" s="266"/>
      <c r="PBX80" s="294"/>
      <c r="PBY80" s="266"/>
      <c r="PBZ80" s="266"/>
      <c r="PCA80" s="266"/>
      <c r="PCB80" s="266"/>
      <c r="PCC80" s="266"/>
      <c r="PCD80" s="266"/>
      <c r="PCE80" s="266"/>
      <c r="PCF80" s="266"/>
      <c r="PCG80" s="266"/>
      <c r="PCH80" s="266"/>
      <c r="PCI80" s="266"/>
      <c r="PCJ80" s="322"/>
      <c r="PCK80" s="322"/>
      <c r="PCL80" s="322"/>
      <c r="PCM80" s="266"/>
      <c r="PCN80" s="294"/>
      <c r="PCO80" s="266"/>
      <c r="PCP80" s="266"/>
      <c r="PCQ80" s="266"/>
      <c r="PCR80" s="266"/>
      <c r="PCS80" s="266"/>
      <c r="PCT80" s="266"/>
      <c r="PCU80" s="266"/>
      <c r="PCV80" s="266"/>
      <c r="PCW80" s="266"/>
      <c r="PCX80" s="266"/>
      <c r="PCY80" s="266"/>
      <c r="PCZ80" s="322"/>
      <c r="PDA80" s="322"/>
      <c r="PDB80" s="322"/>
      <c r="PDC80" s="266"/>
      <c r="PDD80" s="294"/>
      <c r="PDE80" s="266"/>
      <c r="PDF80" s="266"/>
      <c r="PDG80" s="266"/>
      <c r="PDH80" s="266"/>
      <c r="PDI80" s="266"/>
      <c r="PDJ80" s="266"/>
      <c r="PDK80" s="266"/>
      <c r="PDL80" s="266"/>
      <c r="PDM80" s="266"/>
      <c r="PDN80" s="266"/>
      <c r="PDO80" s="266"/>
      <c r="PDP80" s="322"/>
      <c r="PDQ80" s="322"/>
      <c r="PDR80" s="322"/>
      <c r="PDS80" s="266"/>
      <c r="PDT80" s="294"/>
      <c r="PDU80" s="266"/>
      <c r="PDV80" s="266"/>
      <c r="PDW80" s="266"/>
      <c r="PDX80" s="266"/>
      <c r="PDY80" s="266"/>
      <c r="PDZ80" s="266"/>
      <c r="PEA80" s="266"/>
      <c r="PEB80" s="266"/>
      <c r="PEC80" s="266"/>
      <c r="PED80" s="266"/>
      <c r="PEE80" s="266"/>
      <c r="PEF80" s="322"/>
      <c r="PEG80" s="322"/>
      <c r="PEH80" s="322"/>
      <c r="PEI80" s="266"/>
      <c r="PEJ80" s="294"/>
      <c r="PEK80" s="266"/>
      <c r="PEL80" s="266"/>
      <c r="PEM80" s="266"/>
      <c r="PEN80" s="266"/>
      <c r="PEO80" s="266"/>
      <c r="PEP80" s="266"/>
      <c r="PEQ80" s="266"/>
      <c r="PER80" s="266"/>
      <c r="PES80" s="266"/>
      <c r="PET80" s="266"/>
      <c r="PEU80" s="266"/>
      <c r="PEV80" s="322"/>
      <c r="PEW80" s="322"/>
      <c r="PEX80" s="322"/>
      <c r="PEY80" s="266"/>
      <c r="PEZ80" s="294"/>
      <c r="PFA80" s="266"/>
      <c r="PFB80" s="266"/>
      <c r="PFC80" s="266"/>
      <c r="PFD80" s="266"/>
      <c r="PFE80" s="266"/>
      <c r="PFF80" s="266"/>
      <c r="PFG80" s="266"/>
      <c r="PFH80" s="266"/>
      <c r="PFI80" s="266"/>
      <c r="PFJ80" s="266"/>
      <c r="PFK80" s="266"/>
      <c r="PFL80" s="322"/>
      <c r="PFM80" s="322"/>
      <c r="PFN80" s="322"/>
      <c r="PFO80" s="266"/>
      <c r="PFP80" s="294"/>
      <c r="PFQ80" s="266"/>
      <c r="PFR80" s="266"/>
      <c r="PFS80" s="266"/>
      <c r="PFT80" s="266"/>
      <c r="PFU80" s="266"/>
      <c r="PFV80" s="266"/>
      <c r="PFW80" s="266"/>
      <c r="PFX80" s="266"/>
      <c r="PFY80" s="266"/>
      <c r="PFZ80" s="266"/>
      <c r="PGA80" s="266"/>
      <c r="PGB80" s="322"/>
      <c r="PGC80" s="322"/>
      <c r="PGD80" s="322"/>
      <c r="PGE80" s="266"/>
      <c r="PGF80" s="294"/>
      <c r="PGG80" s="266"/>
      <c r="PGH80" s="266"/>
      <c r="PGI80" s="266"/>
      <c r="PGJ80" s="266"/>
      <c r="PGK80" s="266"/>
      <c r="PGL80" s="266"/>
      <c r="PGM80" s="266"/>
      <c r="PGN80" s="266"/>
      <c r="PGO80" s="266"/>
      <c r="PGP80" s="266"/>
      <c r="PGQ80" s="266"/>
      <c r="PGR80" s="322"/>
      <c r="PGS80" s="322"/>
      <c r="PGT80" s="322"/>
      <c r="PGU80" s="266"/>
      <c r="PGV80" s="294"/>
      <c r="PGW80" s="266"/>
      <c r="PGX80" s="266"/>
      <c r="PGY80" s="266"/>
      <c r="PGZ80" s="266"/>
      <c r="PHA80" s="266"/>
      <c r="PHB80" s="266"/>
      <c r="PHC80" s="266"/>
      <c r="PHD80" s="266"/>
      <c r="PHE80" s="266"/>
      <c r="PHF80" s="266"/>
      <c r="PHG80" s="266"/>
      <c r="PHH80" s="322"/>
      <c r="PHI80" s="322"/>
      <c r="PHJ80" s="322"/>
      <c r="PHK80" s="266"/>
      <c r="PHL80" s="294"/>
      <c r="PHM80" s="266"/>
      <c r="PHN80" s="266"/>
      <c r="PHO80" s="266"/>
      <c r="PHP80" s="266"/>
      <c r="PHQ80" s="266"/>
      <c r="PHR80" s="266"/>
      <c r="PHS80" s="266"/>
      <c r="PHT80" s="266"/>
      <c r="PHU80" s="266"/>
      <c r="PHV80" s="266"/>
      <c r="PHW80" s="266"/>
      <c r="PHX80" s="322"/>
      <c r="PHY80" s="322"/>
      <c r="PHZ80" s="322"/>
      <c r="PIA80" s="266"/>
      <c r="PIB80" s="294"/>
      <c r="PIC80" s="266"/>
      <c r="PID80" s="266"/>
      <c r="PIE80" s="266"/>
      <c r="PIF80" s="266"/>
      <c r="PIG80" s="266"/>
      <c r="PIH80" s="266"/>
      <c r="PII80" s="266"/>
      <c r="PIJ80" s="266"/>
      <c r="PIK80" s="266"/>
      <c r="PIL80" s="266"/>
      <c r="PIM80" s="266"/>
      <c r="PIN80" s="322"/>
      <c r="PIO80" s="322"/>
      <c r="PIP80" s="322"/>
      <c r="PIQ80" s="266"/>
      <c r="PIR80" s="294"/>
      <c r="PIS80" s="266"/>
      <c r="PIT80" s="266"/>
      <c r="PIU80" s="266"/>
      <c r="PIV80" s="266"/>
      <c r="PIW80" s="266"/>
      <c r="PIX80" s="266"/>
      <c r="PIY80" s="266"/>
      <c r="PIZ80" s="266"/>
      <c r="PJA80" s="266"/>
      <c r="PJB80" s="266"/>
      <c r="PJC80" s="266"/>
      <c r="PJD80" s="322"/>
      <c r="PJE80" s="322"/>
      <c r="PJF80" s="322"/>
      <c r="PJG80" s="266"/>
      <c r="PJH80" s="294"/>
      <c r="PJI80" s="266"/>
      <c r="PJJ80" s="266"/>
      <c r="PJK80" s="266"/>
      <c r="PJL80" s="266"/>
      <c r="PJM80" s="266"/>
      <c r="PJN80" s="266"/>
      <c r="PJO80" s="266"/>
      <c r="PJP80" s="266"/>
      <c r="PJQ80" s="266"/>
      <c r="PJR80" s="266"/>
      <c r="PJS80" s="266"/>
      <c r="PJT80" s="322"/>
      <c r="PJU80" s="322"/>
      <c r="PJV80" s="322"/>
      <c r="PJW80" s="266"/>
      <c r="PJX80" s="294"/>
      <c r="PJY80" s="266"/>
      <c r="PJZ80" s="266"/>
      <c r="PKA80" s="266"/>
      <c r="PKB80" s="266"/>
      <c r="PKC80" s="266"/>
      <c r="PKD80" s="266"/>
      <c r="PKE80" s="266"/>
      <c r="PKF80" s="266"/>
      <c r="PKG80" s="266"/>
      <c r="PKH80" s="266"/>
      <c r="PKI80" s="266"/>
      <c r="PKJ80" s="322"/>
      <c r="PKK80" s="322"/>
      <c r="PKL80" s="322"/>
      <c r="PKM80" s="266"/>
      <c r="PKN80" s="294"/>
      <c r="PKO80" s="266"/>
      <c r="PKP80" s="266"/>
      <c r="PKQ80" s="266"/>
      <c r="PKR80" s="266"/>
      <c r="PKS80" s="266"/>
      <c r="PKT80" s="266"/>
      <c r="PKU80" s="266"/>
      <c r="PKV80" s="266"/>
      <c r="PKW80" s="266"/>
      <c r="PKX80" s="266"/>
      <c r="PKY80" s="266"/>
      <c r="PKZ80" s="322"/>
      <c r="PLA80" s="322"/>
      <c r="PLB80" s="322"/>
      <c r="PLC80" s="266"/>
      <c r="PLD80" s="294"/>
      <c r="PLE80" s="266"/>
      <c r="PLF80" s="266"/>
      <c r="PLG80" s="266"/>
      <c r="PLH80" s="266"/>
      <c r="PLI80" s="266"/>
      <c r="PLJ80" s="266"/>
      <c r="PLK80" s="266"/>
      <c r="PLL80" s="266"/>
      <c r="PLM80" s="266"/>
      <c r="PLN80" s="266"/>
      <c r="PLO80" s="266"/>
      <c r="PLP80" s="322"/>
      <c r="PLQ80" s="322"/>
      <c r="PLR80" s="322"/>
      <c r="PLS80" s="266"/>
      <c r="PLT80" s="294"/>
      <c r="PLU80" s="266"/>
      <c r="PLV80" s="266"/>
      <c r="PLW80" s="266"/>
      <c r="PLX80" s="266"/>
      <c r="PLY80" s="266"/>
      <c r="PLZ80" s="266"/>
      <c r="PMA80" s="266"/>
      <c r="PMB80" s="266"/>
      <c r="PMC80" s="266"/>
      <c r="PMD80" s="266"/>
      <c r="PME80" s="266"/>
      <c r="PMF80" s="322"/>
      <c r="PMG80" s="322"/>
      <c r="PMH80" s="322"/>
      <c r="PMI80" s="266"/>
      <c r="PMJ80" s="294"/>
      <c r="PMK80" s="266"/>
      <c r="PML80" s="266"/>
      <c r="PMM80" s="266"/>
      <c r="PMN80" s="266"/>
      <c r="PMO80" s="266"/>
      <c r="PMP80" s="266"/>
      <c r="PMQ80" s="266"/>
      <c r="PMR80" s="266"/>
      <c r="PMS80" s="266"/>
      <c r="PMT80" s="266"/>
      <c r="PMU80" s="266"/>
      <c r="PMV80" s="322"/>
      <c r="PMW80" s="322"/>
      <c r="PMX80" s="322"/>
      <c r="PMY80" s="266"/>
      <c r="PMZ80" s="294"/>
      <c r="PNA80" s="266"/>
      <c r="PNB80" s="266"/>
      <c r="PNC80" s="266"/>
      <c r="PND80" s="266"/>
      <c r="PNE80" s="266"/>
      <c r="PNF80" s="266"/>
      <c r="PNG80" s="266"/>
      <c r="PNH80" s="266"/>
      <c r="PNI80" s="266"/>
      <c r="PNJ80" s="266"/>
      <c r="PNK80" s="266"/>
      <c r="PNL80" s="322"/>
      <c r="PNM80" s="322"/>
      <c r="PNN80" s="322"/>
      <c r="PNO80" s="266"/>
      <c r="PNP80" s="294"/>
      <c r="PNQ80" s="266"/>
      <c r="PNR80" s="266"/>
      <c r="PNS80" s="266"/>
      <c r="PNT80" s="266"/>
      <c r="PNU80" s="266"/>
      <c r="PNV80" s="266"/>
      <c r="PNW80" s="266"/>
      <c r="PNX80" s="266"/>
      <c r="PNY80" s="266"/>
      <c r="PNZ80" s="266"/>
      <c r="POA80" s="266"/>
      <c r="POB80" s="322"/>
      <c r="POC80" s="322"/>
      <c r="POD80" s="322"/>
      <c r="POE80" s="266"/>
      <c r="POF80" s="294"/>
      <c r="POG80" s="266"/>
      <c r="POH80" s="266"/>
      <c r="POI80" s="266"/>
      <c r="POJ80" s="266"/>
      <c r="POK80" s="266"/>
      <c r="POL80" s="266"/>
      <c r="POM80" s="266"/>
      <c r="PON80" s="266"/>
      <c r="POO80" s="266"/>
      <c r="POP80" s="266"/>
      <c r="POQ80" s="266"/>
      <c r="POR80" s="322"/>
      <c r="POS80" s="322"/>
      <c r="POT80" s="322"/>
      <c r="POU80" s="266"/>
      <c r="POV80" s="294"/>
      <c r="POW80" s="266"/>
      <c r="POX80" s="266"/>
      <c r="POY80" s="266"/>
      <c r="POZ80" s="266"/>
      <c r="PPA80" s="266"/>
      <c r="PPB80" s="266"/>
      <c r="PPC80" s="266"/>
      <c r="PPD80" s="266"/>
      <c r="PPE80" s="266"/>
      <c r="PPF80" s="266"/>
      <c r="PPG80" s="266"/>
      <c r="PPH80" s="322"/>
      <c r="PPI80" s="322"/>
      <c r="PPJ80" s="322"/>
      <c r="PPK80" s="266"/>
      <c r="PPL80" s="294"/>
      <c r="PPM80" s="266"/>
      <c r="PPN80" s="266"/>
      <c r="PPO80" s="266"/>
      <c r="PPP80" s="266"/>
      <c r="PPQ80" s="266"/>
      <c r="PPR80" s="266"/>
      <c r="PPS80" s="266"/>
      <c r="PPT80" s="266"/>
      <c r="PPU80" s="266"/>
      <c r="PPV80" s="266"/>
      <c r="PPW80" s="266"/>
      <c r="PPX80" s="322"/>
      <c r="PPY80" s="322"/>
      <c r="PPZ80" s="322"/>
      <c r="PQA80" s="266"/>
      <c r="PQB80" s="294"/>
      <c r="PQC80" s="266"/>
      <c r="PQD80" s="266"/>
      <c r="PQE80" s="266"/>
      <c r="PQF80" s="266"/>
      <c r="PQG80" s="266"/>
      <c r="PQH80" s="266"/>
      <c r="PQI80" s="266"/>
      <c r="PQJ80" s="266"/>
      <c r="PQK80" s="266"/>
      <c r="PQL80" s="266"/>
      <c r="PQM80" s="266"/>
      <c r="PQN80" s="322"/>
      <c r="PQO80" s="322"/>
      <c r="PQP80" s="322"/>
      <c r="PQQ80" s="266"/>
      <c r="PQR80" s="294"/>
      <c r="PQS80" s="266"/>
      <c r="PQT80" s="266"/>
      <c r="PQU80" s="266"/>
      <c r="PQV80" s="266"/>
      <c r="PQW80" s="266"/>
      <c r="PQX80" s="266"/>
      <c r="PQY80" s="266"/>
      <c r="PQZ80" s="266"/>
      <c r="PRA80" s="266"/>
      <c r="PRB80" s="266"/>
      <c r="PRC80" s="266"/>
      <c r="PRD80" s="322"/>
      <c r="PRE80" s="322"/>
      <c r="PRF80" s="322"/>
      <c r="PRG80" s="266"/>
      <c r="PRH80" s="294"/>
      <c r="PRI80" s="266"/>
      <c r="PRJ80" s="266"/>
      <c r="PRK80" s="266"/>
      <c r="PRL80" s="266"/>
      <c r="PRM80" s="266"/>
      <c r="PRN80" s="266"/>
      <c r="PRO80" s="266"/>
      <c r="PRP80" s="266"/>
      <c r="PRQ80" s="266"/>
      <c r="PRR80" s="266"/>
      <c r="PRS80" s="266"/>
      <c r="PRT80" s="322"/>
      <c r="PRU80" s="322"/>
      <c r="PRV80" s="322"/>
      <c r="PRW80" s="266"/>
      <c r="PRX80" s="294"/>
      <c r="PRY80" s="266"/>
      <c r="PRZ80" s="266"/>
      <c r="PSA80" s="266"/>
      <c r="PSB80" s="266"/>
      <c r="PSC80" s="266"/>
      <c r="PSD80" s="266"/>
      <c r="PSE80" s="266"/>
      <c r="PSF80" s="266"/>
      <c r="PSG80" s="266"/>
      <c r="PSH80" s="266"/>
      <c r="PSI80" s="266"/>
      <c r="PSJ80" s="322"/>
      <c r="PSK80" s="322"/>
      <c r="PSL80" s="322"/>
      <c r="PSM80" s="266"/>
      <c r="PSN80" s="294"/>
      <c r="PSO80" s="266"/>
      <c r="PSP80" s="266"/>
      <c r="PSQ80" s="266"/>
      <c r="PSR80" s="266"/>
      <c r="PSS80" s="266"/>
      <c r="PST80" s="266"/>
      <c r="PSU80" s="266"/>
      <c r="PSV80" s="266"/>
      <c r="PSW80" s="266"/>
      <c r="PSX80" s="266"/>
      <c r="PSY80" s="266"/>
      <c r="PSZ80" s="322"/>
      <c r="PTA80" s="322"/>
      <c r="PTB80" s="322"/>
      <c r="PTC80" s="266"/>
      <c r="PTD80" s="294"/>
      <c r="PTE80" s="266"/>
      <c r="PTF80" s="266"/>
      <c r="PTG80" s="266"/>
      <c r="PTH80" s="266"/>
      <c r="PTI80" s="266"/>
      <c r="PTJ80" s="266"/>
      <c r="PTK80" s="266"/>
      <c r="PTL80" s="266"/>
      <c r="PTM80" s="266"/>
      <c r="PTN80" s="266"/>
      <c r="PTO80" s="266"/>
      <c r="PTP80" s="322"/>
      <c r="PTQ80" s="322"/>
      <c r="PTR80" s="322"/>
      <c r="PTS80" s="266"/>
      <c r="PTT80" s="294"/>
      <c r="PTU80" s="266"/>
      <c r="PTV80" s="266"/>
      <c r="PTW80" s="266"/>
      <c r="PTX80" s="266"/>
      <c r="PTY80" s="266"/>
      <c r="PTZ80" s="266"/>
      <c r="PUA80" s="266"/>
      <c r="PUB80" s="266"/>
      <c r="PUC80" s="266"/>
      <c r="PUD80" s="266"/>
      <c r="PUE80" s="266"/>
      <c r="PUF80" s="322"/>
      <c r="PUG80" s="322"/>
      <c r="PUH80" s="322"/>
      <c r="PUI80" s="266"/>
      <c r="PUJ80" s="294"/>
      <c r="PUK80" s="266"/>
      <c r="PUL80" s="266"/>
      <c r="PUM80" s="266"/>
      <c r="PUN80" s="266"/>
      <c r="PUO80" s="266"/>
      <c r="PUP80" s="266"/>
      <c r="PUQ80" s="266"/>
      <c r="PUR80" s="266"/>
      <c r="PUS80" s="266"/>
      <c r="PUT80" s="266"/>
      <c r="PUU80" s="266"/>
      <c r="PUV80" s="322"/>
      <c r="PUW80" s="322"/>
      <c r="PUX80" s="322"/>
      <c r="PUY80" s="266"/>
      <c r="PUZ80" s="294"/>
      <c r="PVA80" s="266"/>
      <c r="PVB80" s="266"/>
      <c r="PVC80" s="266"/>
      <c r="PVD80" s="266"/>
      <c r="PVE80" s="266"/>
      <c r="PVF80" s="266"/>
      <c r="PVG80" s="266"/>
      <c r="PVH80" s="266"/>
      <c r="PVI80" s="266"/>
      <c r="PVJ80" s="266"/>
      <c r="PVK80" s="266"/>
      <c r="PVL80" s="322"/>
      <c r="PVM80" s="322"/>
      <c r="PVN80" s="322"/>
      <c r="PVO80" s="266"/>
      <c r="PVP80" s="294"/>
      <c r="PVQ80" s="266"/>
      <c r="PVR80" s="266"/>
      <c r="PVS80" s="266"/>
      <c r="PVT80" s="266"/>
      <c r="PVU80" s="266"/>
      <c r="PVV80" s="266"/>
      <c r="PVW80" s="266"/>
      <c r="PVX80" s="266"/>
      <c r="PVY80" s="266"/>
      <c r="PVZ80" s="266"/>
      <c r="PWA80" s="266"/>
      <c r="PWB80" s="322"/>
      <c r="PWC80" s="322"/>
      <c r="PWD80" s="322"/>
      <c r="PWE80" s="266"/>
      <c r="PWF80" s="294"/>
      <c r="PWG80" s="266"/>
      <c r="PWH80" s="266"/>
      <c r="PWI80" s="266"/>
      <c r="PWJ80" s="266"/>
      <c r="PWK80" s="266"/>
      <c r="PWL80" s="266"/>
      <c r="PWM80" s="266"/>
      <c r="PWN80" s="266"/>
      <c r="PWO80" s="266"/>
      <c r="PWP80" s="266"/>
      <c r="PWQ80" s="266"/>
      <c r="PWR80" s="322"/>
      <c r="PWS80" s="322"/>
      <c r="PWT80" s="322"/>
      <c r="PWU80" s="266"/>
      <c r="PWV80" s="294"/>
      <c r="PWW80" s="266"/>
      <c r="PWX80" s="266"/>
      <c r="PWY80" s="266"/>
      <c r="PWZ80" s="266"/>
      <c r="PXA80" s="266"/>
      <c r="PXB80" s="266"/>
      <c r="PXC80" s="266"/>
      <c r="PXD80" s="266"/>
      <c r="PXE80" s="266"/>
      <c r="PXF80" s="266"/>
      <c r="PXG80" s="266"/>
      <c r="PXH80" s="322"/>
      <c r="PXI80" s="322"/>
      <c r="PXJ80" s="322"/>
      <c r="PXK80" s="266"/>
      <c r="PXL80" s="294"/>
      <c r="PXM80" s="266"/>
      <c r="PXN80" s="266"/>
      <c r="PXO80" s="266"/>
      <c r="PXP80" s="266"/>
      <c r="PXQ80" s="266"/>
      <c r="PXR80" s="266"/>
      <c r="PXS80" s="266"/>
      <c r="PXT80" s="266"/>
      <c r="PXU80" s="266"/>
      <c r="PXV80" s="266"/>
      <c r="PXW80" s="266"/>
      <c r="PXX80" s="322"/>
      <c r="PXY80" s="322"/>
      <c r="PXZ80" s="322"/>
      <c r="PYA80" s="266"/>
      <c r="PYB80" s="294"/>
      <c r="PYC80" s="266"/>
      <c r="PYD80" s="266"/>
      <c r="PYE80" s="266"/>
      <c r="PYF80" s="266"/>
      <c r="PYG80" s="266"/>
      <c r="PYH80" s="266"/>
      <c r="PYI80" s="266"/>
      <c r="PYJ80" s="266"/>
      <c r="PYK80" s="266"/>
      <c r="PYL80" s="266"/>
      <c r="PYM80" s="266"/>
      <c r="PYN80" s="322"/>
      <c r="PYO80" s="322"/>
      <c r="PYP80" s="322"/>
      <c r="PYQ80" s="266"/>
      <c r="PYR80" s="294"/>
      <c r="PYS80" s="266"/>
      <c r="PYT80" s="266"/>
      <c r="PYU80" s="266"/>
      <c r="PYV80" s="266"/>
      <c r="PYW80" s="266"/>
      <c r="PYX80" s="266"/>
      <c r="PYY80" s="266"/>
      <c r="PYZ80" s="266"/>
      <c r="PZA80" s="266"/>
      <c r="PZB80" s="266"/>
      <c r="PZC80" s="266"/>
      <c r="PZD80" s="322"/>
      <c r="PZE80" s="322"/>
      <c r="PZF80" s="322"/>
      <c r="PZG80" s="266"/>
      <c r="PZH80" s="294"/>
      <c r="PZI80" s="266"/>
      <c r="PZJ80" s="266"/>
      <c r="PZK80" s="266"/>
      <c r="PZL80" s="266"/>
      <c r="PZM80" s="266"/>
      <c r="PZN80" s="266"/>
      <c r="PZO80" s="266"/>
      <c r="PZP80" s="266"/>
      <c r="PZQ80" s="266"/>
      <c r="PZR80" s="266"/>
      <c r="PZS80" s="266"/>
      <c r="PZT80" s="322"/>
      <c r="PZU80" s="322"/>
      <c r="PZV80" s="322"/>
      <c r="PZW80" s="266"/>
      <c r="PZX80" s="294"/>
      <c r="PZY80" s="266"/>
      <c r="PZZ80" s="266"/>
      <c r="QAA80" s="266"/>
      <c r="QAB80" s="266"/>
      <c r="QAC80" s="266"/>
      <c r="QAD80" s="266"/>
      <c r="QAE80" s="266"/>
      <c r="QAF80" s="266"/>
      <c r="QAG80" s="266"/>
      <c r="QAH80" s="266"/>
      <c r="QAI80" s="266"/>
      <c r="QAJ80" s="322"/>
      <c r="QAK80" s="322"/>
      <c r="QAL80" s="322"/>
      <c r="QAM80" s="266"/>
      <c r="QAN80" s="294"/>
      <c r="QAO80" s="266"/>
      <c r="QAP80" s="266"/>
      <c r="QAQ80" s="266"/>
      <c r="QAR80" s="266"/>
      <c r="QAS80" s="266"/>
      <c r="QAT80" s="266"/>
      <c r="QAU80" s="266"/>
      <c r="QAV80" s="266"/>
      <c r="QAW80" s="266"/>
      <c r="QAX80" s="266"/>
      <c r="QAY80" s="266"/>
      <c r="QAZ80" s="322"/>
      <c r="QBA80" s="322"/>
      <c r="QBB80" s="322"/>
      <c r="QBC80" s="266"/>
      <c r="QBD80" s="294"/>
      <c r="QBE80" s="266"/>
      <c r="QBF80" s="266"/>
      <c r="QBG80" s="266"/>
      <c r="QBH80" s="266"/>
      <c r="QBI80" s="266"/>
      <c r="QBJ80" s="266"/>
      <c r="QBK80" s="266"/>
      <c r="QBL80" s="266"/>
      <c r="QBM80" s="266"/>
      <c r="QBN80" s="266"/>
      <c r="QBO80" s="266"/>
      <c r="QBP80" s="322"/>
      <c r="QBQ80" s="322"/>
      <c r="QBR80" s="322"/>
      <c r="QBS80" s="266"/>
      <c r="QBT80" s="294"/>
      <c r="QBU80" s="266"/>
      <c r="QBV80" s="266"/>
      <c r="QBW80" s="266"/>
      <c r="QBX80" s="266"/>
      <c r="QBY80" s="266"/>
      <c r="QBZ80" s="266"/>
      <c r="QCA80" s="266"/>
      <c r="QCB80" s="266"/>
      <c r="QCC80" s="266"/>
      <c r="QCD80" s="266"/>
      <c r="QCE80" s="266"/>
      <c r="QCF80" s="322"/>
      <c r="QCG80" s="322"/>
      <c r="QCH80" s="322"/>
      <c r="QCI80" s="266"/>
      <c r="QCJ80" s="294"/>
      <c r="QCK80" s="266"/>
      <c r="QCL80" s="266"/>
      <c r="QCM80" s="266"/>
      <c r="QCN80" s="266"/>
      <c r="QCO80" s="266"/>
      <c r="QCP80" s="266"/>
      <c r="QCQ80" s="266"/>
      <c r="QCR80" s="266"/>
      <c r="QCS80" s="266"/>
      <c r="QCT80" s="266"/>
      <c r="QCU80" s="266"/>
      <c r="QCV80" s="322"/>
      <c r="QCW80" s="322"/>
      <c r="QCX80" s="322"/>
      <c r="QCY80" s="266"/>
      <c r="QCZ80" s="294"/>
      <c r="QDA80" s="266"/>
      <c r="QDB80" s="266"/>
      <c r="QDC80" s="266"/>
      <c r="QDD80" s="266"/>
      <c r="QDE80" s="266"/>
      <c r="QDF80" s="266"/>
      <c r="QDG80" s="266"/>
      <c r="QDH80" s="266"/>
      <c r="QDI80" s="266"/>
      <c r="QDJ80" s="266"/>
      <c r="QDK80" s="266"/>
      <c r="QDL80" s="322"/>
      <c r="QDM80" s="322"/>
      <c r="QDN80" s="322"/>
      <c r="QDO80" s="266"/>
      <c r="QDP80" s="294"/>
      <c r="QDQ80" s="266"/>
      <c r="QDR80" s="266"/>
      <c r="QDS80" s="266"/>
      <c r="QDT80" s="266"/>
      <c r="QDU80" s="266"/>
      <c r="QDV80" s="266"/>
      <c r="QDW80" s="266"/>
      <c r="QDX80" s="266"/>
      <c r="QDY80" s="266"/>
      <c r="QDZ80" s="266"/>
      <c r="QEA80" s="266"/>
      <c r="QEB80" s="322"/>
      <c r="QEC80" s="322"/>
      <c r="QED80" s="322"/>
      <c r="QEE80" s="266"/>
      <c r="QEF80" s="294"/>
      <c r="QEG80" s="266"/>
      <c r="QEH80" s="266"/>
      <c r="QEI80" s="266"/>
      <c r="QEJ80" s="266"/>
      <c r="QEK80" s="266"/>
      <c r="QEL80" s="266"/>
      <c r="QEM80" s="266"/>
      <c r="QEN80" s="266"/>
      <c r="QEO80" s="266"/>
      <c r="QEP80" s="266"/>
      <c r="QEQ80" s="266"/>
      <c r="QER80" s="322"/>
      <c r="QES80" s="322"/>
      <c r="QET80" s="322"/>
      <c r="QEU80" s="266"/>
      <c r="QEV80" s="294"/>
      <c r="QEW80" s="266"/>
      <c r="QEX80" s="266"/>
      <c r="QEY80" s="266"/>
      <c r="QEZ80" s="266"/>
      <c r="QFA80" s="266"/>
      <c r="QFB80" s="266"/>
      <c r="QFC80" s="266"/>
      <c r="QFD80" s="266"/>
      <c r="QFE80" s="266"/>
      <c r="QFF80" s="266"/>
      <c r="QFG80" s="266"/>
      <c r="QFH80" s="322"/>
      <c r="QFI80" s="322"/>
      <c r="QFJ80" s="322"/>
      <c r="QFK80" s="266"/>
      <c r="QFL80" s="294"/>
      <c r="QFM80" s="266"/>
      <c r="QFN80" s="266"/>
      <c r="QFO80" s="266"/>
      <c r="QFP80" s="266"/>
      <c r="QFQ80" s="266"/>
      <c r="QFR80" s="266"/>
      <c r="QFS80" s="266"/>
      <c r="QFT80" s="266"/>
      <c r="QFU80" s="266"/>
      <c r="QFV80" s="266"/>
      <c r="QFW80" s="266"/>
      <c r="QFX80" s="322"/>
      <c r="QFY80" s="322"/>
      <c r="QFZ80" s="322"/>
      <c r="QGA80" s="266"/>
      <c r="QGB80" s="294"/>
      <c r="QGC80" s="266"/>
      <c r="QGD80" s="266"/>
      <c r="QGE80" s="266"/>
      <c r="QGF80" s="266"/>
      <c r="QGG80" s="266"/>
      <c r="QGH80" s="266"/>
      <c r="QGI80" s="266"/>
      <c r="QGJ80" s="266"/>
      <c r="QGK80" s="266"/>
      <c r="QGL80" s="266"/>
      <c r="QGM80" s="266"/>
      <c r="QGN80" s="322"/>
      <c r="QGO80" s="322"/>
      <c r="QGP80" s="322"/>
      <c r="QGQ80" s="266"/>
      <c r="QGR80" s="294"/>
      <c r="QGS80" s="266"/>
      <c r="QGT80" s="266"/>
      <c r="QGU80" s="266"/>
      <c r="QGV80" s="266"/>
      <c r="QGW80" s="266"/>
      <c r="QGX80" s="266"/>
      <c r="QGY80" s="266"/>
      <c r="QGZ80" s="266"/>
      <c r="QHA80" s="266"/>
      <c r="QHB80" s="266"/>
      <c r="QHC80" s="266"/>
      <c r="QHD80" s="322"/>
      <c r="QHE80" s="322"/>
      <c r="QHF80" s="322"/>
      <c r="QHG80" s="266"/>
      <c r="QHH80" s="294"/>
      <c r="QHI80" s="266"/>
      <c r="QHJ80" s="266"/>
      <c r="QHK80" s="266"/>
      <c r="QHL80" s="266"/>
      <c r="QHM80" s="266"/>
      <c r="QHN80" s="266"/>
      <c r="QHO80" s="266"/>
      <c r="QHP80" s="266"/>
      <c r="QHQ80" s="266"/>
      <c r="QHR80" s="266"/>
      <c r="QHS80" s="266"/>
      <c r="QHT80" s="322"/>
      <c r="QHU80" s="322"/>
      <c r="QHV80" s="322"/>
      <c r="QHW80" s="266"/>
      <c r="QHX80" s="294"/>
      <c r="QHY80" s="266"/>
      <c r="QHZ80" s="266"/>
      <c r="QIA80" s="266"/>
      <c r="QIB80" s="266"/>
      <c r="QIC80" s="266"/>
      <c r="QID80" s="266"/>
      <c r="QIE80" s="266"/>
      <c r="QIF80" s="266"/>
      <c r="QIG80" s="266"/>
      <c r="QIH80" s="266"/>
      <c r="QII80" s="266"/>
      <c r="QIJ80" s="322"/>
      <c r="QIK80" s="322"/>
      <c r="QIL80" s="322"/>
      <c r="QIM80" s="266"/>
      <c r="QIN80" s="294"/>
      <c r="QIO80" s="266"/>
      <c r="QIP80" s="266"/>
      <c r="QIQ80" s="266"/>
      <c r="QIR80" s="266"/>
      <c r="QIS80" s="266"/>
      <c r="QIT80" s="266"/>
      <c r="QIU80" s="266"/>
      <c r="QIV80" s="266"/>
      <c r="QIW80" s="266"/>
      <c r="QIX80" s="266"/>
      <c r="QIY80" s="266"/>
      <c r="QIZ80" s="322"/>
      <c r="QJA80" s="322"/>
      <c r="QJB80" s="322"/>
      <c r="QJC80" s="266"/>
      <c r="QJD80" s="294"/>
      <c r="QJE80" s="266"/>
      <c r="QJF80" s="266"/>
      <c r="QJG80" s="266"/>
      <c r="QJH80" s="266"/>
      <c r="QJI80" s="266"/>
      <c r="QJJ80" s="266"/>
      <c r="QJK80" s="266"/>
      <c r="QJL80" s="266"/>
      <c r="QJM80" s="266"/>
      <c r="QJN80" s="266"/>
      <c r="QJO80" s="266"/>
      <c r="QJP80" s="322"/>
      <c r="QJQ80" s="322"/>
      <c r="QJR80" s="322"/>
      <c r="QJS80" s="266"/>
      <c r="QJT80" s="294"/>
      <c r="QJU80" s="266"/>
      <c r="QJV80" s="266"/>
      <c r="QJW80" s="266"/>
      <c r="QJX80" s="266"/>
      <c r="QJY80" s="266"/>
      <c r="QJZ80" s="266"/>
      <c r="QKA80" s="266"/>
      <c r="QKB80" s="266"/>
      <c r="QKC80" s="266"/>
      <c r="QKD80" s="266"/>
      <c r="QKE80" s="266"/>
      <c r="QKF80" s="322"/>
      <c r="QKG80" s="322"/>
      <c r="QKH80" s="322"/>
      <c r="QKI80" s="266"/>
      <c r="QKJ80" s="294"/>
      <c r="QKK80" s="266"/>
      <c r="QKL80" s="266"/>
      <c r="QKM80" s="266"/>
      <c r="QKN80" s="266"/>
      <c r="QKO80" s="266"/>
      <c r="QKP80" s="266"/>
      <c r="QKQ80" s="266"/>
      <c r="QKR80" s="266"/>
      <c r="QKS80" s="266"/>
      <c r="QKT80" s="266"/>
      <c r="QKU80" s="266"/>
      <c r="QKV80" s="322"/>
      <c r="QKW80" s="322"/>
      <c r="QKX80" s="322"/>
      <c r="QKY80" s="266"/>
      <c r="QKZ80" s="294"/>
      <c r="QLA80" s="266"/>
      <c r="QLB80" s="266"/>
      <c r="QLC80" s="266"/>
      <c r="QLD80" s="266"/>
      <c r="QLE80" s="266"/>
      <c r="QLF80" s="266"/>
      <c r="QLG80" s="266"/>
      <c r="QLH80" s="266"/>
      <c r="QLI80" s="266"/>
      <c r="QLJ80" s="266"/>
      <c r="QLK80" s="266"/>
      <c r="QLL80" s="322"/>
      <c r="QLM80" s="322"/>
      <c r="QLN80" s="322"/>
      <c r="QLO80" s="266"/>
      <c r="QLP80" s="294"/>
      <c r="QLQ80" s="266"/>
      <c r="QLR80" s="266"/>
      <c r="QLS80" s="266"/>
      <c r="QLT80" s="266"/>
      <c r="QLU80" s="266"/>
      <c r="QLV80" s="266"/>
      <c r="QLW80" s="266"/>
      <c r="QLX80" s="266"/>
      <c r="QLY80" s="266"/>
      <c r="QLZ80" s="266"/>
      <c r="QMA80" s="266"/>
      <c r="QMB80" s="322"/>
      <c r="QMC80" s="322"/>
      <c r="QMD80" s="322"/>
      <c r="QME80" s="266"/>
      <c r="QMF80" s="294"/>
      <c r="QMG80" s="266"/>
      <c r="QMH80" s="266"/>
      <c r="QMI80" s="266"/>
      <c r="QMJ80" s="266"/>
      <c r="QMK80" s="266"/>
      <c r="QML80" s="266"/>
      <c r="QMM80" s="266"/>
      <c r="QMN80" s="266"/>
      <c r="QMO80" s="266"/>
      <c r="QMP80" s="266"/>
      <c r="QMQ80" s="266"/>
      <c r="QMR80" s="322"/>
      <c r="QMS80" s="322"/>
      <c r="QMT80" s="322"/>
      <c r="QMU80" s="266"/>
      <c r="QMV80" s="294"/>
      <c r="QMW80" s="266"/>
      <c r="QMX80" s="266"/>
      <c r="QMY80" s="266"/>
      <c r="QMZ80" s="266"/>
      <c r="QNA80" s="266"/>
      <c r="QNB80" s="266"/>
      <c r="QNC80" s="266"/>
      <c r="QND80" s="266"/>
      <c r="QNE80" s="266"/>
      <c r="QNF80" s="266"/>
      <c r="QNG80" s="266"/>
      <c r="QNH80" s="322"/>
      <c r="QNI80" s="322"/>
      <c r="QNJ80" s="322"/>
      <c r="QNK80" s="266"/>
      <c r="QNL80" s="294"/>
      <c r="QNM80" s="266"/>
      <c r="QNN80" s="266"/>
      <c r="QNO80" s="266"/>
      <c r="QNP80" s="266"/>
      <c r="QNQ80" s="266"/>
      <c r="QNR80" s="266"/>
      <c r="QNS80" s="266"/>
      <c r="QNT80" s="266"/>
      <c r="QNU80" s="266"/>
      <c r="QNV80" s="266"/>
      <c r="QNW80" s="266"/>
      <c r="QNX80" s="322"/>
      <c r="QNY80" s="322"/>
      <c r="QNZ80" s="322"/>
      <c r="QOA80" s="266"/>
      <c r="QOB80" s="294"/>
      <c r="QOC80" s="266"/>
      <c r="QOD80" s="266"/>
      <c r="QOE80" s="266"/>
      <c r="QOF80" s="266"/>
      <c r="QOG80" s="266"/>
      <c r="QOH80" s="266"/>
      <c r="QOI80" s="266"/>
      <c r="QOJ80" s="266"/>
      <c r="QOK80" s="266"/>
      <c r="QOL80" s="266"/>
      <c r="QOM80" s="266"/>
      <c r="QON80" s="322"/>
      <c r="QOO80" s="322"/>
      <c r="QOP80" s="322"/>
      <c r="QOQ80" s="266"/>
      <c r="QOR80" s="294"/>
      <c r="QOS80" s="266"/>
      <c r="QOT80" s="266"/>
      <c r="QOU80" s="266"/>
      <c r="QOV80" s="266"/>
      <c r="QOW80" s="266"/>
      <c r="QOX80" s="266"/>
      <c r="QOY80" s="266"/>
      <c r="QOZ80" s="266"/>
      <c r="QPA80" s="266"/>
      <c r="QPB80" s="266"/>
      <c r="QPC80" s="266"/>
      <c r="QPD80" s="322"/>
      <c r="QPE80" s="322"/>
      <c r="QPF80" s="322"/>
      <c r="QPG80" s="266"/>
      <c r="QPH80" s="294"/>
      <c r="QPI80" s="266"/>
      <c r="QPJ80" s="266"/>
      <c r="QPK80" s="266"/>
      <c r="QPL80" s="266"/>
      <c r="QPM80" s="266"/>
      <c r="QPN80" s="266"/>
      <c r="QPO80" s="266"/>
      <c r="QPP80" s="266"/>
      <c r="QPQ80" s="266"/>
      <c r="QPR80" s="266"/>
      <c r="QPS80" s="266"/>
      <c r="QPT80" s="322"/>
      <c r="QPU80" s="322"/>
      <c r="QPV80" s="322"/>
      <c r="QPW80" s="266"/>
      <c r="QPX80" s="294"/>
      <c r="QPY80" s="266"/>
      <c r="QPZ80" s="266"/>
      <c r="QQA80" s="266"/>
      <c r="QQB80" s="266"/>
      <c r="QQC80" s="266"/>
      <c r="QQD80" s="266"/>
      <c r="QQE80" s="266"/>
      <c r="QQF80" s="266"/>
      <c r="QQG80" s="266"/>
      <c r="QQH80" s="266"/>
      <c r="QQI80" s="266"/>
      <c r="QQJ80" s="322"/>
      <c r="QQK80" s="322"/>
      <c r="QQL80" s="322"/>
      <c r="QQM80" s="266"/>
      <c r="QQN80" s="294"/>
      <c r="QQO80" s="266"/>
      <c r="QQP80" s="266"/>
      <c r="QQQ80" s="266"/>
      <c r="QQR80" s="266"/>
      <c r="QQS80" s="266"/>
      <c r="QQT80" s="266"/>
      <c r="QQU80" s="266"/>
      <c r="QQV80" s="266"/>
      <c r="QQW80" s="266"/>
      <c r="QQX80" s="266"/>
      <c r="QQY80" s="266"/>
      <c r="QQZ80" s="322"/>
      <c r="QRA80" s="322"/>
      <c r="QRB80" s="322"/>
      <c r="QRC80" s="266"/>
      <c r="QRD80" s="294"/>
      <c r="QRE80" s="266"/>
      <c r="QRF80" s="266"/>
      <c r="QRG80" s="266"/>
      <c r="QRH80" s="266"/>
      <c r="QRI80" s="266"/>
      <c r="QRJ80" s="266"/>
      <c r="QRK80" s="266"/>
      <c r="QRL80" s="266"/>
      <c r="QRM80" s="266"/>
      <c r="QRN80" s="266"/>
      <c r="QRO80" s="266"/>
      <c r="QRP80" s="322"/>
      <c r="QRQ80" s="322"/>
      <c r="QRR80" s="322"/>
      <c r="QRS80" s="266"/>
      <c r="QRT80" s="294"/>
      <c r="QRU80" s="266"/>
      <c r="QRV80" s="266"/>
      <c r="QRW80" s="266"/>
      <c r="QRX80" s="266"/>
      <c r="QRY80" s="266"/>
      <c r="QRZ80" s="266"/>
      <c r="QSA80" s="266"/>
      <c r="QSB80" s="266"/>
      <c r="QSC80" s="266"/>
      <c r="QSD80" s="266"/>
      <c r="QSE80" s="266"/>
      <c r="QSF80" s="322"/>
      <c r="QSG80" s="322"/>
      <c r="QSH80" s="322"/>
      <c r="QSI80" s="266"/>
      <c r="QSJ80" s="294"/>
      <c r="QSK80" s="266"/>
      <c r="QSL80" s="266"/>
      <c r="QSM80" s="266"/>
      <c r="QSN80" s="266"/>
      <c r="QSO80" s="266"/>
      <c r="QSP80" s="266"/>
      <c r="QSQ80" s="266"/>
      <c r="QSR80" s="266"/>
      <c r="QSS80" s="266"/>
      <c r="QST80" s="266"/>
      <c r="QSU80" s="266"/>
      <c r="QSV80" s="322"/>
      <c r="QSW80" s="322"/>
      <c r="QSX80" s="322"/>
      <c r="QSY80" s="266"/>
      <c r="QSZ80" s="294"/>
      <c r="QTA80" s="266"/>
      <c r="QTB80" s="266"/>
      <c r="QTC80" s="266"/>
      <c r="QTD80" s="266"/>
      <c r="QTE80" s="266"/>
      <c r="QTF80" s="266"/>
      <c r="QTG80" s="266"/>
      <c r="QTH80" s="266"/>
      <c r="QTI80" s="266"/>
      <c r="QTJ80" s="266"/>
      <c r="QTK80" s="266"/>
      <c r="QTL80" s="322"/>
      <c r="QTM80" s="322"/>
      <c r="QTN80" s="322"/>
      <c r="QTO80" s="266"/>
      <c r="QTP80" s="294"/>
      <c r="QTQ80" s="266"/>
      <c r="QTR80" s="266"/>
      <c r="QTS80" s="266"/>
      <c r="QTT80" s="266"/>
      <c r="QTU80" s="266"/>
      <c r="QTV80" s="266"/>
      <c r="QTW80" s="266"/>
      <c r="QTX80" s="266"/>
      <c r="QTY80" s="266"/>
      <c r="QTZ80" s="266"/>
      <c r="QUA80" s="266"/>
      <c r="QUB80" s="322"/>
      <c r="QUC80" s="322"/>
      <c r="QUD80" s="322"/>
      <c r="QUE80" s="266"/>
      <c r="QUF80" s="294"/>
      <c r="QUG80" s="266"/>
      <c r="QUH80" s="266"/>
      <c r="QUI80" s="266"/>
      <c r="QUJ80" s="266"/>
      <c r="QUK80" s="266"/>
      <c r="QUL80" s="266"/>
      <c r="QUM80" s="266"/>
      <c r="QUN80" s="266"/>
      <c r="QUO80" s="266"/>
      <c r="QUP80" s="266"/>
      <c r="QUQ80" s="266"/>
      <c r="QUR80" s="322"/>
      <c r="QUS80" s="322"/>
      <c r="QUT80" s="322"/>
      <c r="QUU80" s="266"/>
      <c r="QUV80" s="294"/>
      <c r="QUW80" s="266"/>
      <c r="QUX80" s="266"/>
      <c r="QUY80" s="266"/>
      <c r="QUZ80" s="266"/>
      <c r="QVA80" s="266"/>
      <c r="QVB80" s="266"/>
      <c r="QVC80" s="266"/>
      <c r="QVD80" s="266"/>
      <c r="QVE80" s="266"/>
      <c r="QVF80" s="266"/>
      <c r="QVG80" s="266"/>
      <c r="QVH80" s="322"/>
      <c r="QVI80" s="322"/>
      <c r="QVJ80" s="322"/>
      <c r="QVK80" s="266"/>
      <c r="QVL80" s="294"/>
      <c r="QVM80" s="266"/>
      <c r="QVN80" s="266"/>
      <c r="QVO80" s="266"/>
      <c r="QVP80" s="266"/>
      <c r="QVQ80" s="266"/>
      <c r="QVR80" s="266"/>
      <c r="QVS80" s="266"/>
      <c r="QVT80" s="266"/>
      <c r="QVU80" s="266"/>
      <c r="QVV80" s="266"/>
      <c r="QVW80" s="266"/>
      <c r="QVX80" s="322"/>
      <c r="QVY80" s="322"/>
      <c r="QVZ80" s="322"/>
      <c r="QWA80" s="266"/>
      <c r="QWB80" s="294"/>
      <c r="QWC80" s="266"/>
      <c r="QWD80" s="266"/>
      <c r="QWE80" s="266"/>
      <c r="QWF80" s="266"/>
      <c r="QWG80" s="266"/>
      <c r="QWH80" s="266"/>
      <c r="QWI80" s="266"/>
      <c r="QWJ80" s="266"/>
      <c r="QWK80" s="266"/>
      <c r="QWL80" s="266"/>
      <c r="QWM80" s="266"/>
      <c r="QWN80" s="322"/>
      <c r="QWO80" s="322"/>
      <c r="QWP80" s="322"/>
      <c r="QWQ80" s="266"/>
      <c r="QWR80" s="294"/>
      <c r="QWS80" s="266"/>
      <c r="QWT80" s="266"/>
      <c r="QWU80" s="266"/>
      <c r="QWV80" s="266"/>
      <c r="QWW80" s="266"/>
      <c r="QWX80" s="266"/>
      <c r="QWY80" s="266"/>
      <c r="QWZ80" s="266"/>
      <c r="QXA80" s="266"/>
      <c r="QXB80" s="266"/>
      <c r="QXC80" s="266"/>
      <c r="QXD80" s="322"/>
      <c r="QXE80" s="322"/>
      <c r="QXF80" s="322"/>
      <c r="QXG80" s="266"/>
      <c r="QXH80" s="294"/>
      <c r="QXI80" s="266"/>
      <c r="QXJ80" s="266"/>
      <c r="QXK80" s="266"/>
      <c r="QXL80" s="266"/>
      <c r="QXM80" s="266"/>
      <c r="QXN80" s="266"/>
      <c r="QXO80" s="266"/>
      <c r="QXP80" s="266"/>
      <c r="QXQ80" s="266"/>
      <c r="QXR80" s="266"/>
      <c r="QXS80" s="266"/>
      <c r="QXT80" s="322"/>
      <c r="QXU80" s="322"/>
      <c r="QXV80" s="322"/>
      <c r="QXW80" s="266"/>
      <c r="QXX80" s="294"/>
      <c r="QXY80" s="266"/>
      <c r="QXZ80" s="266"/>
      <c r="QYA80" s="266"/>
      <c r="QYB80" s="266"/>
      <c r="QYC80" s="266"/>
      <c r="QYD80" s="266"/>
      <c r="QYE80" s="266"/>
      <c r="QYF80" s="266"/>
      <c r="QYG80" s="266"/>
      <c r="QYH80" s="266"/>
      <c r="QYI80" s="266"/>
      <c r="QYJ80" s="322"/>
      <c r="QYK80" s="322"/>
      <c r="QYL80" s="322"/>
      <c r="QYM80" s="266"/>
      <c r="QYN80" s="294"/>
      <c r="QYO80" s="266"/>
      <c r="QYP80" s="266"/>
      <c r="QYQ80" s="266"/>
      <c r="QYR80" s="266"/>
      <c r="QYS80" s="266"/>
      <c r="QYT80" s="266"/>
      <c r="QYU80" s="266"/>
      <c r="QYV80" s="266"/>
      <c r="QYW80" s="266"/>
      <c r="QYX80" s="266"/>
      <c r="QYY80" s="266"/>
      <c r="QYZ80" s="322"/>
      <c r="QZA80" s="322"/>
      <c r="QZB80" s="322"/>
      <c r="QZC80" s="266"/>
      <c r="QZD80" s="294"/>
      <c r="QZE80" s="266"/>
      <c r="QZF80" s="266"/>
      <c r="QZG80" s="266"/>
      <c r="QZH80" s="266"/>
      <c r="QZI80" s="266"/>
      <c r="QZJ80" s="266"/>
      <c r="QZK80" s="266"/>
      <c r="QZL80" s="266"/>
      <c r="QZM80" s="266"/>
      <c r="QZN80" s="266"/>
      <c r="QZO80" s="266"/>
      <c r="QZP80" s="322"/>
      <c r="QZQ80" s="322"/>
      <c r="QZR80" s="322"/>
      <c r="QZS80" s="266"/>
      <c r="QZT80" s="294"/>
      <c r="QZU80" s="266"/>
      <c r="QZV80" s="266"/>
      <c r="QZW80" s="266"/>
      <c r="QZX80" s="266"/>
      <c r="QZY80" s="266"/>
      <c r="QZZ80" s="266"/>
      <c r="RAA80" s="266"/>
      <c r="RAB80" s="266"/>
      <c r="RAC80" s="266"/>
      <c r="RAD80" s="266"/>
      <c r="RAE80" s="266"/>
      <c r="RAF80" s="322"/>
      <c r="RAG80" s="322"/>
      <c r="RAH80" s="322"/>
      <c r="RAI80" s="266"/>
      <c r="RAJ80" s="294"/>
      <c r="RAK80" s="266"/>
      <c r="RAL80" s="266"/>
      <c r="RAM80" s="266"/>
      <c r="RAN80" s="266"/>
      <c r="RAO80" s="266"/>
      <c r="RAP80" s="266"/>
      <c r="RAQ80" s="266"/>
      <c r="RAR80" s="266"/>
      <c r="RAS80" s="266"/>
      <c r="RAT80" s="266"/>
      <c r="RAU80" s="266"/>
      <c r="RAV80" s="322"/>
      <c r="RAW80" s="322"/>
      <c r="RAX80" s="322"/>
      <c r="RAY80" s="266"/>
      <c r="RAZ80" s="294"/>
      <c r="RBA80" s="266"/>
      <c r="RBB80" s="266"/>
      <c r="RBC80" s="266"/>
      <c r="RBD80" s="266"/>
      <c r="RBE80" s="266"/>
      <c r="RBF80" s="266"/>
      <c r="RBG80" s="266"/>
      <c r="RBH80" s="266"/>
      <c r="RBI80" s="266"/>
      <c r="RBJ80" s="266"/>
      <c r="RBK80" s="266"/>
      <c r="RBL80" s="322"/>
      <c r="RBM80" s="322"/>
      <c r="RBN80" s="322"/>
      <c r="RBO80" s="266"/>
      <c r="RBP80" s="294"/>
      <c r="RBQ80" s="266"/>
      <c r="RBR80" s="266"/>
      <c r="RBS80" s="266"/>
      <c r="RBT80" s="266"/>
      <c r="RBU80" s="266"/>
      <c r="RBV80" s="266"/>
      <c r="RBW80" s="266"/>
      <c r="RBX80" s="266"/>
      <c r="RBY80" s="266"/>
      <c r="RBZ80" s="266"/>
      <c r="RCA80" s="266"/>
      <c r="RCB80" s="322"/>
      <c r="RCC80" s="322"/>
      <c r="RCD80" s="322"/>
      <c r="RCE80" s="266"/>
      <c r="RCF80" s="294"/>
      <c r="RCG80" s="266"/>
      <c r="RCH80" s="266"/>
      <c r="RCI80" s="266"/>
      <c r="RCJ80" s="266"/>
      <c r="RCK80" s="266"/>
      <c r="RCL80" s="266"/>
      <c r="RCM80" s="266"/>
      <c r="RCN80" s="266"/>
      <c r="RCO80" s="266"/>
      <c r="RCP80" s="266"/>
      <c r="RCQ80" s="266"/>
      <c r="RCR80" s="322"/>
      <c r="RCS80" s="322"/>
      <c r="RCT80" s="322"/>
      <c r="RCU80" s="266"/>
      <c r="RCV80" s="294"/>
      <c r="RCW80" s="266"/>
      <c r="RCX80" s="266"/>
      <c r="RCY80" s="266"/>
      <c r="RCZ80" s="266"/>
      <c r="RDA80" s="266"/>
      <c r="RDB80" s="266"/>
      <c r="RDC80" s="266"/>
      <c r="RDD80" s="266"/>
      <c r="RDE80" s="266"/>
      <c r="RDF80" s="266"/>
      <c r="RDG80" s="266"/>
      <c r="RDH80" s="322"/>
      <c r="RDI80" s="322"/>
      <c r="RDJ80" s="322"/>
      <c r="RDK80" s="266"/>
      <c r="RDL80" s="294"/>
      <c r="RDM80" s="266"/>
      <c r="RDN80" s="266"/>
      <c r="RDO80" s="266"/>
      <c r="RDP80" s="266"/>
      <c r="RDQ80" s="266"/>
      <c r="RDR80" s="266"/>
      <c r="RDS80" s="266"/>
      <c r="RDT80" s="266"/>
      <c r="RDU80" s="266"/>
      <c r="RDV80" s="266"/>
      <c r="RDW80" s="266"/>
      <c r="RDX80" s="322"/>
      <c r="RDY80" s="322"/>
      <c r="RDZ80" s="322"/>
      <c r="REA80" s="266"/>
      <c r="REB80" s="294"/>
      <c r="REC80" s="266"/>
      <c r="RED80" s="266"/>
      <c r="REE80" s="266"/>
      <c r="REF80" s="266"/>
      <c r="REG80" s="266"/>
      <c r="REH80" s="266"/>
      <c r="REI80" s="266"/>
      <c r="REJ80" s="266"/>
      <c r="REK80" s="266"/>
      <c r="REL80" s="266"/>
      <c r="REM80" s="266"/>
      <c r="REN80" s="322"/>
      <c r="REO80" s="322"/>
      <c r="REP80" s="322"/>
      <c r="REQ80" s="266"/>
      <c r="RER80" s="294"/>
      <c r="RES80" s="266"/>
      <c r="RET80" s="266"/>
      <c r="REU80" s="266"/>
      <c r="REV80" s="266"/>
      <c r="REW80" s="266"/>
      <c r="REX80" s="266"/>
      <c r="REY80" s="266"/>
      <c r="REZ80" s="266"/>
      <c r="RFA80" s="266"/>
      <c r="RFB80" s="266"/>
      <c r="RFC80" s="266"/>
      <c r="RFD80" s="322"/>
      <c r="RFE80" s="322"/>
      <c r="RFF80" s="322"/>
      <c r="RFG80" s="266"/>
      <c r="RFH80" s="294"/>
      <c r="RFI80" s="266"/>
      <c r="RFJ80" s="266"/>
      <c r="RFK80" s="266"/>
      <c r="RFL80" s="266"/>
      <c r="RFM80" s="266"/>
      <c r="RFN80" s="266"/>
      <c r="RFO80" s="266"/>
      <c r="RFP80" s="266"/>
      <c r="RFQ80" s="266"/>
      <c r="RFR80" s="266"/>
      <c r="RFS80" s="266"/>
      <c r="RFT80" s="322"/>
      <c r="RFU80" s="322"/>
      <c r="RFV80" s="322"/>
      <c r="RFW80" s="266"/>
      <c r="RFX80" s="294"/>
      <c r="RFY80" s="266"/>
      <c r="RFZ80" s="266"/>
      <c r="RGA80" s="266"/>
      <c r="RGB80" s="266"/>
      <c r="RGC80" s="266"/>
      <c r="RGD80" s="266"/>
      <c r="RGE80" s="266"/>
      <c r="RGF80" s="266"/>
      <c r="RGG80" s="266"/>
      <c r="RGH80" s="266"/>
      <c r="RGI80" s="266"/>
      <c r="RGJ80" s="322"/>
      <c r="RGK80" s="322"/>
      <c r="RGL80" s="322"/>
      <c r="RGM80" s="266"/>
      <c r="RGN80" s="294"/>
      <c r="RGO80" s="266"/>
      <c r="RGP80" s="266"/>
      <c r="RGQ80" s="266"/>
      <c r="RGR80" s="266"/>
      <c r="RGS80" s="266"/>
      <c r="RGT80" s="266"/>
      <c r="RGU80" s="266"/>
      <c r="RGV80" s="266"/>
      <c r="RGW80" s="266"/>
      <c r="RGX80" s="266"/>
      <c r="RGY80" s="266"/>
      <c r="RGZ80" s="322"/>
      <c r="RHA80" s="322"/>
      <c r="RHB80" s="322"/>
      <c r="RHC80" s="266"/>
      <c r="RHD80" s="294"/>
      <c r="RHE80" s="266"/>
      <c r="RHF80" s="266"/>
      <c r="RHG80" s="266"/>
      <c r="RHH80" s="266"/>
      <c r="RHI80" s="266"/>
      <c r="RHJ80" s="266"/>
      <c r="RHK80" s="266"/>
      <c r="RHL80" s="266"/>
      <c r="RHM80" s="266"/>
      <c r="RHN80" s="266"/>
      <c r="RHO80" s="266"/>
      <c r="RHP80" s="322"/>
      <c r="RHQ80" s="322"/>
      <c r="RHR80" s="322"/>
      <c r="RHS80" s="266"/>
      <c r="RHT80" s="294"/>
      <c r="RHU80" s="266"/>
      <c r="RHV80" s="266"/>
      <c r="RHW80" s="266"/>
      <c r="RHX80" s="266"/>
      <c r="RHY80" s="266"/>
      <c r="RHZ80" s="266"/>
      <c r="RIA80" s="266"/>
      <c r="RIB80" s="266"/>
      <c r="RIC80" s="266"/>
      <c r="RID80" s="266"/>
      <c r="RIE80" s="266"/>
      <c r="RIF80" s="322"/>
      <c r="RIG80" s="322"/>
      <c r="RIH80" s="322"/>
      <c r="RII80" s="266"/>
      <c r="RIJ80" s="294"/>
      <c r="RIK80" s="266"/>
      <c r="RIL80" s="266"/>
      <c r="RIM80" s="266"/>
      <c r="RIN80" s="266"/>
      <c r="RIO80" s="266"/>
      <c r="RIP80" s="266"/>
      <c r="RIQ80" s="266"/>
      <c r="RIR80" s="266"/>
      <c r="RIS80" s="266"/>
      <c r="RIT80" s="266"/>
      <c r="RIU80" s="266"/>
      <c r="RIV80" s="322"/>
      <c r="RIW80" s="322"/>
      <c r="RIX80" s="322"/>
      <c r="RIY80" s="266"/>
      <c r="RIZ80" s="294"/>
      <c r="RJA80" s="266"/>
      <c r="RJB80" s="266"/>
      <c r="RJC80" s="266"/>
      <c r="RJD80" s="266"/>
      <c r="RJE80" s="266"/>
      <c r="RJF80" s="266"/>
      <c r="RJG80" s="266"/>
      <c r="RJH80" s="266"/>
      <c r="RJI80" s="266"/>
      <c r="RJJ80" s="266"/>
      <c r="RJK80" s="266"/>
      <c r="RJL80" s="322"/>
      <c r="RJM80" s="322"/>
      <c r="RJN80" s="322"/>
      <c r="RJO80" s="266"/>
      <c r="RJP80" s="294"/>
      <c r="RJQ80" s="266"/>
      <c r="RJR80" s="266"/>
      <c r="RJS80" s="266"/>
      <c r="RJT80" s="266"/>
      <c r="RJU80" s="266"/>
      <c r="RJV80" s="266"/>
      <c r="RJW80" s="266"/>
      <c r="RJX80" s="266"/>
      <c r="RJY80" s="266"/>
      <c r="RJZ80" s="266"/>
      <c r="RKA80" s="266"/>
      <c r="RKB80" s="322"/>
      <c r="RKC80" s="322"/>
      <c r="RKD80" s="322"/>
      <c r="RKE80" s="266"/>
      <c r="RKF80" s="294"/>
      <c r="RKG80" s="266"/>
      <c r="RKH80" s="266"/>
      <c r="RKI80" s="266"/>
      <c r="RKJ80" s="266"/>
      <c r="RKK80" s="266"/>
      <c r="RKL80" s="266"/>
      <c r="RKM80" s="266"/>
      <c r="RKN80" s="266"/>
      <c r="RKO80" s="266"/>
      <c r="RKP80" s="266"/>
      <c r="RKQ80" s="266"/>
      <c r="RKR80" s="322"/>
      <c r="RKS80" s="322"/>
      <c r="RKT80" s="322"/>
      <c r="RKU80" s="266"/>
      <c r="RKV80" s="294"/>
      <c r="RKW80" s="266"/>
      <c r="RKX80" s="266"/>
      <c r="RKY80" s="266"/>
      <c r="RKZ80" s="266"/>
      <c r="RLA80" s="266"/>
      <c r="RLB80" s="266"/>
      <c r="RLC80" s="266"/>
      <c r="RLD80" s="266"/>
      <c r="RLE80" s="266"/>
      <c r="RLF80" s="266"/>
      <c r="RLG80" s="266"/>
      <c r="RLH80" s="322"/>
      <c r="RLI80" s="322"/>
      <c r="RLJ80" s="322"/>
      <c r="RLK80" s="266"/>
      <c r="RLL80" s="294"/>
      <c r="RLM80" s="266"/>
      <c r="RLN80" s="266"/>
      <c r="RLO80" s="266"/>
      <c r="RLP80" s="266"/>
      <c r="RLQ80" s="266"/>
      <c r="RLR80" s="266"/>
      <c r="RLS80" s="266"/>
      <c r="RLT80" s="266"/>
      <c r="RLU80" s="266"/>
      <c r="RLV80" s="266"/>
      <c r="RLW80" s="266"/>
      <c r="RLX80" s="322"/>
      <c r="RLY80" s="322"/>
      <c r="RLZ80" s="322"/>
      <c r="RMA80" s="266"/>
      <c r="RMB80" s="294"/>
      <c r="RMC80" s="266"/>
      <c r="RMD80" s="266"/>
      <c r="RME80" s="266"/>
      <c r="RMF80" s="266"/>
      <c r="RMG80" s="266"/>
      <c r="RMH80" s="266"/>
      <c r="RMI80" s="266"/>
      <c r="RMJ80" s="266"/>
      <c r="RMK80" s="266"/>
      <c r="RML80" s="266"/>
      <c r="RMM80" s="266"/>
      <c r="RMN80" s="322"/>
      <c r="RMO80" s="322"/>
      <c r="RMP80" s="322"/>
      <c r="RMQ80" s="266"/>
      <c r="RMR80" s="294"/>
      <c r="RMS80" s="266"/>
      <c r="RMT80" s="266"/>
      <c r="RMU80" s="266"/>
      <c r="RMV80" s="266"/>
      <c r="RMW80" s="266"/>
      <c r="RMX80" s="266"/>
      <c r="RMY80" s="266"/>
      <c r="RMZ80" s="266"/>
      <c r="RNA80" s="266"/>
      <c r="RNB80" s="266"/>
      <c r="RNC80" s="266"/>
      <c r="RND80" s="322"/>
      <c r="RNE80" s="322"/>
      <c r="RNF80" s="322"/>
      <c r="RNG80" s="266"/>
      <c r="RNH80" s="294"/>
      <c r="RNI80" s="266"/>
      <c r="RNJ80" s="266"/>
      <c r="RNK80" s="266"/>
      <c r="RNL80" s="266"/>
      <c r="RNM80" s="266"/>
      <c r="RNN80" s="266"/>
      <c r="RNO80" s="266"/>
      <c r="RNP80" s="266"/>
      <c r="RNQ80" s="266"/>
      <c r="RNR80" s="266"/>
      <c r="RNS80" s="266"/>
      <c r="RNT80" s="322"/>
      <c r="RNU80" s="322"/>
      <c r="RNV80" s="322"/>
      <c r="RNW80" s="266"/>
      <c r="RNX80" s="294"/>
      <c r="RNY80" s="266"/>
      <c r="RNZ80" s="266"/>
      <c r="ROA80" s="266"/>
      <c r="ROB80" s="266"/>
      <c r="ROC80" s="266"/>
      <c r="ROD80" s="266"/>
      <c r="ROE80" s="266"/>
      <c r="ROF80" s="266"/>
      <c r="ROG80" s="266"/>
      <c r="ROH80" s="266"/>
      <c r="ROI80" s="266"/>
      <c r="ROJ80" s="322"/>
      <c r="ROK80" s="322"/>
      <c r="ROL80" s="322"/>
      <c r="ROM80" s="266"/>
      <c r="RON80" s="294"/>
      <c r="ROO80" s="266"/>
      <c r="ROP80" s="266"/>
      <c r="ROQ80" s="266"/>
      <c r="ROR80" s="266"/>
      <c r="ROS80" s="266"/>
      <c r="ROT80" s="266"/>
      <c r="ROU80" s="266"/>
      <c r="ROV80" s="266"/>
      <c r="ROW80" s="266"/>
      <c r="ROX80" s="266"/>
      <c r="ROY80" s="266"/>
      <c r="ROZ80" s="322"/>
      <c r="RPA80" s="322"/>
      <c r="RPB80" s="322"/>
      <c r="RPC80" s="266"/>
      <c r="RPD80" s="294"/>
      <c r="RPE80" s="266"/>
      <c r="RPF80" s="266"/>
      <c r="RPG80" s="266"/>
      <c r="RPH80" s="266"/>
      <c r="RPI80" s="266"/>
      <c r="RPJ80" s="266"/>
      <c r="RPK80" s="266"/>
      <c r="RPL80" s="266"/>
      <c r="RPM80" s="266"/>
      <c r="RPN80" s="266"/>
      <c r="RPO80" s="266"/>
      <c r="RPP80" s="322"/>
      <c r="RPQ80" s="322"/>
      <c r="RPR80" s="322"/>
      <c r="RPS80" s="266"/>
      <c r="RPT80" s="294"/>
      <c r="RPU80" s="266"/>
      <c r="RPV80" s="266"/>
      <c r="RPW80" s="266"/>
      <c r="RPX80" s="266"/>
      <c r="RPY80" s="266"/>
      <c r="RPZ80" s="266"/>
      <c r="RQA80" s="266"/>
      <c r="RQB80" s="266"/>
      <c r="RQC80" s="266"/>
      <c r="RQD80" s="266"/>
      <c r="RQE80" s="266"/>
      <c r="RQF80" s="322"/>
      <c r="RQG80" s="322"/>
      <c r="RQH80" s="322"/>
      <c r="RQI80" s="266"/>
      <c r="RQJ80" s="294"/>
      <c r="RQK80" s="266"/>
      <c r="RQL80" s="266"/>
      <c r="RQM80" s="266"/>
      <c r="RQN80" s="266"/>
      <c r="RQO80" s="266"/>
      <c r="RQP80" s="266"/>
      <c r="RQQ80" s="266"/>
      <c r="RQR80" s="266"/>
      <c r="RQS80" s="266"/>
      <c r="RQT80" s="266"/>
      <c r="RQU80" s="266"/>
      <c r="RQV80" s="322"/>
      <c r="RQW80" s="322"/>
      <c r="RQX80" s="322"/>
      <c r="RQY80" s="266"/>
      <c r="RQZ80" s="294"/>
      <c r="RRA80" s="266"/>
      <c r="RRB80" s="266"/>
      <c r="RRC80" s="266"/>
      <c r="RRD80" s="266"/>
      <c r="RRE80" s="266"/>
      <c r="RRF80" s="266"/>
      <c r="RRG80" s="266"/>
      <c r="RRH80" s="266"/>
      <c r="RRI80" s="266"/>
      <c r="RRJ80" s="266"/>
      <c r="RRK80" s="266"/>
      <c r="RRL80" s="322"/>
      <c r="RRM80" s="322"/>
      <c r="RRN80" s="322"/>
      <c r="RRO80" s="266"/>
      <c r="RRP80" s="294"/>
      <c r="RRQ80" s="266"/>
      <c r="RRR80" s="266"/>
      <c r="RRS80" s="266"/>
      <c r="RRT80" s="266"/>
      <c r="RRU80" s="266"/>
      <c r="RRV80" s="266"/>
      <c r="RRW80" s="266"/>
      <c r="RRX80" s="266"/>
      <c r="RRY80" s="266"/>
      <c r="RRZ80" s="266"/>
      <c r="RSA80" s="266"/>
      <c r="RSB80" s="322"/>
      <c r="RSC80" s="322"/>
      <c r="RSD80" s="322"/>
      <c r="RSE80" s="266"/>
      <c r="RSF80" s="294"/>
      <c r="RSG80" s="266"/>
      <c r="RSH80" s="266"/>
      <c r="RSI80" s="266"/>
      <c r="RSJ80" s="266"/>
      <c r="RSK80" s="266"/>
      <c r="RSL80" s="266"/>
      <c r="RSM80" s="266"/>
      <c r="RSN80" s="266"/>
      <c r="RSO80" s="266"/>
      <c r="RSP80" s="266"/>
      <c r="RSQ80" s="266"/>
      <c r="RSR80" s="322"/>
      <c r="RSS80" s="322"/>
      <c r="RST80" s="322"/>
      <c r="RSU80" s="266"/>
      <c r="RSV80" s="294"/>
      <c r="RSW80" s="266"/>
      <c r="RSX80" s="266"/>
      <c r="RSY80" s="266"/>
      <c r="RSZ80" s="266"/>
      <c r="RTA80" s="266"/>
      <c r="RTB80" s="266"/>
      <c r="RTC80" s="266"/>
      <c r="RTD80" s="266"/>
      <c r="RTE80" s="266"/>
      <c r="RTF80" s="266"/>
      <c r="RTG80" s="266"/>
      <c r="RTH80" s="322"/>
      <c r="RTI80" s="322"/>
      <c r="RTJ80" s="322"/>
      <c r="RTK80" s="266"/>
      <c r="RTL80" s="294"/>
      <c r="RTM80" s="266"/>
      <c r="RTN80" s="266"/>
      <c r="RTO80" s="266"/>
      <c r="RTP80" s="266"/>
      <c r="RTQ80" s="266"/>
      <c r="RTR80" s="266"/>
      <c r="RTS80" s="266"/>
      <c r="RTT80" s="266"/>
      <c r="RTU80" s="266"/>
      <c r="RTV80" s="266"/>
      <c r="RTW80" s="266"/>
      <c r="RTX80" s="322"/>
      <c r="RTY80" s="322"/>
      <c r="RTZ80" s="322"/>
      <c r="RUA80" s="266"/>
      <c r="RUB80" s="294"/>
      <c r="RUC80" s="266"/>
      <c r="RUD80" s="266"/>
      <c r="RUE80" s="266"/>
      <c r="RUF80" s="266"/>
      <c r="RUG80" s="266"/>
      <c r="RUH80" s="266"/>
      <c r="RUI80" s="266"/>
      <c r="RUJ80" s="266"/>
      <c r="RUK80" s="266"/>
      <c r="RUL80" s="266"/>
      <c r="RUM80" s="266"/>
      <c r="RUN80" s="322"/>
      <c r="RUO80" s="322"/>
      <c r="RUP80" s="322"/>
      <c r="RUQ80" s="266"/>
      <c r="RUR80" s="294"/>
      <c r="RUS80" s="266"/>
      <c r="RUT80" s="266"/>
      <c r="RUU80" s="266"/>
      <c r="RUV80" s="266"/>
      <c r="RUW80" s="266"/>
      <c r="RUX80" s="266"/>
      <c r="RUY80" s="266"/>
      <c r="RUZ80" s="266"/>
      <c r="RVA80" s="266"/>
      <c r="RVB80" s="266"/>
      <c r="RVC80" s="266"/>
      <c r="RVD80" s="322"/>
      <c r="RVE80" s="322"/>
      <c r="RVF80" s="322"/>
      <c r="RVG80" s="266"/>
      <c r="RVH80" s="294"/>
      <c r="RVI80" s="266"/>
      <c r="RVJ80" s="266"/>
      <c r="RVK80" s="266"/>
      <c r="RVL80" s="266"/>
      <c r="RVM80" s="266"/>
      <c r="RVN80" s="266"/>
      <c r="RVO80" s="266"/>
      <c r="RVP80" s="266"/>
      <c r="RVQ80" s="266"/>
      <c r="RVR80" s="266"/>
      <c r="RVS80" s="266"/>
      <c r="RVT80" s="322"/>
      <c r="RVU80" s="322"/>
      <c r="RVV80" s="322"/>
      <c r="RVW80" s="266"/>
      <c r="RVX80" s="294"/>
      <c r="RVY80" s="266"/>
      <c r="RVZ80" s="266"/>
      <c r="RWA80" s="266"/>
      <c r="RWB80" s="266"/>
      <c r="RWC80" s="266"/>
      <c r="RWD80" s="266"/>
      <c r="RWE80" s="266"/>
      <c r="RWF80" s="266"/>
      <c r="RWG80" s="266"/>
      <c r="RWH80" s="266"/>
      <c r="RWI80" s="266"/>
      <c r="RWJ80" s="322"/>
      <c r="RWK80" s="322"/>
      <c r="RWL80" s="322"/>
      <c r="RWM80" s="266"/>
      <c r="RWN80" s="294"/>
      <c r="RWO80" s="266"/>
      <c r="RWP80" s="266"/>
      <c r="RWQ80" s="266"/>
      <c r="RWR80" s="266"/>
      <c r="RWS80" s="266"/>
      <c r="RWT80" s="266"/>
      <c r="RWU80" s="266"/>
      <c r="RWV80" s="266"/>
      <c r="RWW80" s="266"/>
      <c r="RWX80" s="266"/>
      <c r="RWY80" s="266"/>
      <c r="RWZ80" s="322"/>
      <c r="RXA80" s="322"/>
      <c r="RXB80" s="322"/>
      <c r="RXC80" s="266"/>
      <c r="RXD80" s="294"/>
      <c r="RXE80" s="266"/>
      <c r="RXF80" s="266"/>
      <c r="RXG80" s="266"/>
      <c r="RXH80" s="266"/>
      <c r="RXI80" s="266"/>
      <c r="RXJ80" s="266"/>
      <c r="RXK80" s="266"/>
      <c r="RXL80" s="266"/>
      <c r="RXM80" s="266"/>
      <c r="RXN80" s="266"/>
      <c r="RXO80" s="266"/>
      <c r="RXP80" s="322"/>
      <c r="RXQ80" s="322"/>
      <c r="RXR80" s="322"/>
      <c r="RXS80" s="266"/>
      <c r="RXT80" s="294"/>
      <c r="RXU80" s="266"/>
      <c r="RXV80" s="266"/>
      <c r="RXW80" s="266"/>
      <c r="RXX80" s="266"/>
      <c r="RXY80" s="266"/>
      <c r="RXZ80" s="266"/>
      <c r="RYA80" s="266"/>
      <c r="RYB80" s="266"/>
      <c r="RYC80" s="266"/>
      <c r="RYD80" s="266"/>
      <c r="RYE80" s="266"/>
      <c r="RYF80" s="322"/>
      <c r="RYG80" s="322"/>
      <c r="RYH80" s="322"/>
      <c r="RYI80" s="266"/>
      <c r="RYJ80" s="294"/>
      <c r="RYK80" s="266"/>
      <c r="RYL80" s="266"/>
      <c r="RYM80" s="266"/>
      <c r="RYN80" s="266"/>
      <c r="RYO80" s="266"/>
      <c r="RYP80" s="266"/>
      <c r="RYQ80" s="266"/>
      <c r="RYR80" s="266"/>
      <c r="RYS80" s="266"/>
      <c r="RYT80" s="266"/>
      <c r="RYU80" s="266"/>
      <c r="RYV80" s="322"/>
      <c r="RYW80" s="322"/>
      <c r="RYX80" s="322"/>
      <c r="RYY80" s="266"/>
      <c r="RYZ80" s="294"/>
      <c r="RZA80" s="266"/>
      <c r="RZB80" s="266"/>
      <c r="RZC80" s="266"/>
      <c r="RZD80" s="266"/>
      <c r="RZE80" s="266"/>
      <c r="RZF80" s="266"/>
      <c r="RZG80" s="266"/>
      <c r="RZH80" s="266"/>
      <c r="RZI80" s="266"/>
      <c r="RZJ80" s="266"/>
      <c r="RZK80" s="266"/>
      <c r="RZL80" s="322"/>
      <c r="RZM80" s="322"/>
      <c r="RZN80" s="322"/>
      <c r="RZO80" s="266"/>
      <c r="RZP80" s="294"/>
      <c r="RZQ80" s="266"/>
      <c r="RZR80" s="266"/>
      <c r="RZS80" s="266"/>
      <c r="RZT80" s="266"/>
      <c r="RZU80" s="266"/>
      <c r="RZV80" s="266"/>
      <c r="RZW80" s="266"/>
      <c r="RZX80" s="266"/>
      <c r="RZY80" s="266"/>
      <c r="RZZ80" s="266"/>
      <c r="SAA80" s="266"/>
      <c r="SAB80" s="322"/>
      <c r="SAC80" s="322"/>
      <c r="SAD80" s="322"/>
      <c r="SAE80" s="266"/>
      <c r="SAF80" s="294"/>
      <c r="SAG80" s="266"/>
      <c r="SAH80" s="266"/>
      <c r="SAI80" s="266"/>
      <c r="SAJ80" s="266"/>
      <c r="SAK80" s="266"/>
      <c r="SAL80" s="266"/>
      <c r="SAM80" s="266"/>
      <c r="SAN80" s="266"/>
      <c r="SAO80" s="266"/>
      <c r="SAP80" s="266"/>
      <c r="SAQ80" s="266"/>
      <c r="SAR80" s="322"/>
      <c r="SAS80" s="322"/>
      <c r="SAT80" s="322"/>
      <c r="SAU80" s="266"/>
      <c r="SAV80" s="294"/>
      <c r="SAW80" s="266"/>
      <c r="SAX80" s="266"/>
      <c r="SAY80" s="266"/>
      <c r="SAZ80" s="266"/>
      <c r="SBA80" s="266"/>
      <c r="SBB80" s="266"/>
      <c r="SBC80" s="266"/>
      <c r="SBD80" s="266"/>
      <c r="SBE80" s="266"/>
      <c r="SBF80" s="266"/>
      <c r="SBG80" s="266"/>
      <c r="SBH80" s="322"/>
      <c r="SBI80" s="322"/>
      <c r="SBJ80" s="322"/>
      <c r="SBK80" s="266"/>
      <c r="SBL80" s="294"/>
      <c r="SBM80" s="266"/>
      <c r="SBN80" s="266"/>
      <c r="SBO80" s="266"/>
      <c r="SBP80" s="266"/>
      <c r="SBQ80" s="266"/>
      <c r="SBR80" s="266"/>
      <c r="SBS80" s="266"/>
      <c r="SBT80" s="266"/>
      <c r="SBU80" s="266"/>
      <c r="SBV80" s="266"/>
      <c r="SBW80" s="266"/>
      <c r="SBX80" s="322"/>
      <c r="SBY80" s="322"/>
      <c r="SBZ80" s="322"/>
      <c r="SCA80" s="266"/>
      <c r="SCB80" s="294"/>
      <c r="SCC80" s="266"/>
      <c r="SCD80" s="266"/>
      <c r="SCE80" s="266"/>
      <c r="SCF80" s="266"/>
      <c r="SCG80" s="266"/>
      <c r="SCH80" s="266"/>
      <c r="SCI80" s="266"/>
      <c r="SCJ80" s="266"/>
      <c r="SCK80" s="266"/>
      <c r="SCL80" s="266"/>
      <c r="SCM80" s="266"/>
      <c r="SCN80" s="322"/>
      <c r="SCO80" s="322"/>
      <c r="SCP80" s="322"/>
      <c r="SCQ80" s="266"/>
      <c r="SCR80" s="294"/>
      <c r="SCS80" s="266"/>
      <c r="SCT80" s="266"/>
      <c r="SCU80" s="266"/>
      <c r="SCV80" s="266"/>
      <c r="SCW80" s="266"/>
      <c r="SCX80" s="266"/>
      <c r="SCY80" s="266"/>
      <c r="SCZ80" s="266"/>
      <c r="SDA80" s="266"/>
      <c r="SDB80" s="266"/>
      <c r="SDC80" s="266"/>
      <c r="SDD80" s="322"/>
      <c r="SDE80" s="322"/>
      <c r="SDF80" s="322"/>
      <c r="SDG80" s="266"/>
      <c r="SDH80" s="294"/>
      <c r="SDI80" s="266"/>
      <c r="SDJ80" s="266"/>
      <c r="SDK80" s="266"/>
      <c r="SDL80" s="266"/>
      <c r="SDM80" s="266"/>
      <c r="SDN80" s="266"/>
      <c r="SDO80" s="266"/>
      <c r="SDP80" s="266"/>
      <c r="SDQ80" s="266"/>
      <c r="SDR80" s="266"/>
      <c r="SDS80" s="266"/>
      <c r="SDT80" s="322"/>
      <c r="SDU80" s="322"/>
      <c r="SDV80" s="322"/>
      <c r="SDW80" s="266"/>
      <c r="SDX80" s="294"/>
      <c r="SDY80" s="266"/>
      <c r="SDZ80" s="266"/>
      <c r="SEA80" s="266"/>
      <c r="SEB80" s="266"/>
      <c r="SEC80" s="266"/>
      <c r="SED80" s="266"/>
      <c r="SEE80" s="266"/>
      <c r="SEF80" s="266"/>
      <c r="SEG80" s="266"/>
      <c r="SEH80" s="266"/>
      <c r="SEI80" s="266"/>
      <c r="SEJ80" s="322"/>
      <c r="SEK80" s="322"/>
      <c r="SEL80" s="322"/>
      <c r="SEM80" s="266"/>
      <c r="SEN80" s="294"/>
      <c r="SEO80" s="266"/>
      <c r="SEP80" s="266"/>
      <c r="SEQ80" s="266"/>
      <c r="SER80" s="266"/>
      <c r="SES80" s="266"/>
      <c r="SET80" s="266"/>
      <c r="SEU80" s="266"/>
      <c r="SEV80" s="266"/>
      <c r="SEW80" s="266"/>
      <c r="SEX80" s="266"/>
      <c r="SEY80" s="266"/>
      <c r="SEZ80" s="322"/>
      <c r="SFA80" s="322"/>
      <c r="SFB80" s="322"/>
      <c r="SFC80" s="266"/>
      <c r="SFD80" s="294"/>
      <c r="SFE80" s="266"/>
      <c r="SFF80" s="266"/>
      <c r="SFG80" s="266"/>
      <c r="SFH80" s="266"/>
      <c r="SFI80" s="266"/>
      <c r="SFJ80" s="266"/>
      <c r="SFK80" s="266"/>
      <c r="SFL80" s="266"/>
      <c r="SFM80" s="266"/>
      <c r="SFN80" s="266"/>
      <c r="SFO80" s="266"/>
      <c r="SFP80" s="322"/>
      <c r="SFQ80" s="322"/>
      <c r="SFR80" s="322"/>
      <c r="SFS80" s="266"/>
      <c r="SFT80" s="294"/>
      <c r="SFU80" s="266"/>
      <c r="SFV80" s="266"/>
      <c r="SFW80" s="266"/>
      <c r="SFX80" s="266"/>
      <c r="SFY80" s="266"/>
      <c r="SFZ80" s="266"/>
      <c r="SGA80" s="266"/>
      <c r="SGB80" s="266"/>
      <c r="SGC80" s="266"/>
      <c r="SGD80" s="266"/>
      <c r="SGE80" s="266"/>
      <c r="SGF80" s="322"/>
      <c r="SGG80" s="322"/>
      <c r="SGH80" s="322"/>
      <c r="SGI80" s="266"/>
      <c r="SGJ80" s="294"/>
      <c r="SGK80" s="266"/>
      <c r="SGL80" s="266"/>
      <c r="SGM80" s="266"/>
      <c r="SGN80" s="266"/>
      <c r="SGO80" s="266"/>
      <c r="SGP80" s="266"/>
      <c r="SGQ80" s="266"/>
      <c r="SGR80" s="266"/>
      <c r="SGS80" s="266"/>
      <c r="SGT80" s="266"/>
      <c r="SGU80" s="266"/>
      <c r="SGV80" s="322"/>
      <c r="SGW80" s="322"/>
      <c r="SGX80" s="322"/>
      <c r="SGY80" s="266"/>
      <c r="SGZ80" s="294"/>
      <c r="SHA80" s="266"/>
      <c r="SHB80" s="266"/>
      <c r="SHC80" s="266"/>
      <c r="SHD80" s="266"/>
      <c r="SHE80" s="266"/>
      <c r="SHF80" s="266"/>
      <c r="SHG80" s="266"/>
      <c r="SHH80" s="266"/>
      <c r="SHI80" s="266"/>
      <c r="SHJ80" s="266"/>
      <c r="SHK80" s="266"/>
      <c r="SHL80" s="322"/>
      <c r="SHM80" s="322"/>
      <c r="SHN80" s="322"/>
      <c r="SHO80" s="266"/>
      <c r="SHP80" s="294"/>
      <c r="SHQ80" s="266"/>
      <c r="SHR80" s="266"/>
      <c r="SHS80" s="266"/>
      <c r="SHT80" s="266"/>
      <c r="SHU80" s="266"/>
      <c r="SHV80" s="266"/>
      <c r="SHW80" s="266"/>
      <c r="SHX80" s="266"/>
      <c r="SHY80" s="266"/>
      <c r="SHZ80" s="266"/>
      <c r="SIA80" s="266"/>
      <c r="SIB80" s="322"/>
      <c r="SIC80" s="322"/>
      <c r="SID80" s="322"/>
      <c r="SIE80" s="266"/>
      <c r="SIF80" s="294"/>
      <c r="SIG80" s="266"/>
      <c r="SIH80" s="266"/>
      <c r="SII80" s="266"/>
      <c r="SIJ80" s="266"/>
      <c r="SIK80" s="266"/>
      <c r="SIL80" s="266"/>
      <c r="SIM80" s="266"/>
      <c r="SIN80" s="266"/>
      <c r="SIO80" s="266"/>
      <c r="SIP80" s="266"/>
      <c r="SIQ80" s="266"/>
      <c r="SIR80" s="322"/>
      <c r="SIS80" s="322"/>
      <c r="SIT80" s="322"/>
      <c r="SIU80" s="266"/>
      <c r="SIV80" s="294"/>
      <c r="SIW80" s="266"/>
      <c r="SIX80" s="266"/>
      <c r="SIY80" s="266"/>
      <c r="SIZ80" s="266"/>
      <c r="SJA80" s="266"/>
      <c r="SJB80" s="266"/>
      <c r="SJC80" s="266"/>
      <c r="SJD80" s="266"/>
      <c r="SJE80" s="266"/>
      <c r="SJF80" s="266"/>
      <c r="SJG80" s="266"/>
      <c r="SJH80" s="322"/>
      <c r="SJI80" s="322"/>
      <c r="SJJ80" s="322"/>
      <c r="SJK80" s="266"/>
      <c r="SJL80" s="294"/>
      <c r="SJM80" s="266"/>
      <c r="SJN80" s="266"/>
      <c r="SJO80" s="266"/>
      <c r="SJP80" s="266"/>
      <c r="SJQ80" s="266"/>
      <c r="SJR80" s="266"/>
      <c r="SJS80" s="266"/>
      <c r="SJT80" s="266"/>
      <c r="SJU80" s="266"/>
      <c r="SJV80" s="266"/>
      <c r="SJW80" s="266"/>
      <c r="SJX80" s="322"/>
      <c r="SJY80" s="322"/>
      <c r="SJZ80" s="322"/>
      <c r="SKA80" s="266"/>
      <c r="SKB80" s="294"/>
      <c r="SKC80" s="266"/>
      <c r="SKD80" s="266"/>
      <c r="SKE80" s="266"/>
      <c r="SKF80" s="266"/>
      <c r="SKG80" s="266"/>
      <c r="SKH80" s="266"/>
      <c r="SKI80" s="266"/>
      <c r="SKJ80" s="266"/>
      <c r="SKK80" s="266"/>
      <c r="SKL80" s="266"/>
      <c r="SKM80" s="266"/>
      <c r="SKN80" s="322"/>
      <c r="SKO80" s="322"/>
      <c r="SKP80" s="322"/>
      <c r="SKQ80" s="266"/>
      <c r="SKR80" s="294"/>
      <c r="SKS80" s="266"/>
      <c r="SKT80" s="266"/>
      <c r="SKU80" s="266"/>
      <c r="SKV80" s="266"/>
      <c r="SKW80" s="266"/>
      <c r="SKX80" s="266"/>
      <c r="SKY80" s="266"/>
      <c r="SKZ80" s="266"/>
      <c r="SLA80" s="266"/>
      <c r="SLB80" s="266"/>
      <c r="SLC80" s="266"/>
      <c r="SLD80" s="322"/>
      <c r="SLE80" s="322"/>
      <c r="SLF80" s="322"/>
      <c r="SLG80" s="266"/>
      <c r="SLH80" s="294"/>
      <c r="SLI80" s="266"/>
      <c r="SLJ80" s="266"/>
      <c r="SLK80" s="266"/>
      <c r="SLL80" s="266"/>
      <c r="SLM80" s="266"/>
      <c r="SLN80" s="266"/>
      <c r="SLO80" s="266"/>
      <c r="SLP80" s="266"/>
      <c r="SLQ80" s="266"/>
      <c r="SLR80" s="266"/>
      <c r="SLS80" s="266"/>
      <c r="SLT80" s="322"/>
      <c r="SLU80" s="322"/>
      <c r="SLV80" s="322"/>
      <c r="SLW80" s="266"/>
      <c r="SLX80" s="294"/>
      <c r="SLY80" s="266"/>
      <c r="SLZ80" s="266"/>
      <c r="SMA80" s="266"/>
      <c r="SMB80" s="266"/>
      <c r="SMC80" s="266"/>
      <c r="SMD80" s="266"/>
      <c r="SME80" s="266"/>
      <c r="SMF80" s="266"/>
      <c r="SMG80" s="266"/>
      <c r="SMH80" s="266"/>
      <c r="SMI80" s="266"/>
      <c r="SMJ80" s="322"/>
      <c r="SMK80" s="322"/>
      <c r="SML80" s="322"/>
      <c r="SMM80" s="266"/>
      <c r="SMN80" s="294"/>
      <c r="SMO80" s="266"/>
      <c r="SMP80" s="266"/>
      <c r="SMQ80" s="266"/>
      <c r="SMR80" s="266"/>
      <c r="SMS80" s="266"/>
      <c r="SMT80" s="266"/>
      <c r="SMU80" s="266"/>
      <c r="SMV80" s="266"/>
      <c r="SMW80" s="266"/>
      <c r="SMX80" s="266"/>
      <c r="SMY80" s="266"/>
      <c r="SMZ80" s="322"/>
      <c r="SNA80" s="322"/>
      <c r="SNB80" s="322"/>
      <c r="SNC80" s="266"/>
      <c r="SND80" s="294"/>
      <c r="SNE80" s="266"/>
      <c r="SNF80" s="266"/>
      <c r="SNG80" s="266"/>
      <c r="SNH80" s="266"/>
      <c r="SNI80" s="266"/>
      <c r="SNJ80" s="266"/>
      <c r="SNK80" s="266"/>
      <c r="SNL80" s="266"/>
      <c r="SNM80" s="266"/>
      <c r="SNN80" s="266"/>
      <c r="SNO80" s="266"/>
      <c r="SNP80" s="322"/>
      <c r="SNQ80" s="322"/>
      <c r="SNR80" s="322"/>
      <c r="SNS80" s="266"/>
      <c r="SNT80" s="294"/>
      <c r="SNU80" s="266"/>
      <c r="SNV80" s="266"/>
      <c r="SNW80" s="266"/>
      <c r="SNX80" s="266"/>
      <c r="SNY80" s="266"/>
      <c r="SNZ80" s="266"/>
      <c r="SOA80" s="266"/>
      <c r="SOB80" s="266"/>
      <c r="SOC80" s="266"/>
      <c r="SOD80" s="266"/>
      <c r="SOE80" s="266"/>
      <c r="SOF80" s="322"/>
      <c r="SOG80" s="322"/>
      <c r="SOH80" s="322"/>
      <c r="SOI80" s="266"/>
      <c r="SOJ80" s="294"/>
      <c r="SOK80" s="266"/>
      <c r="SOL80" s="266"/>
      <c r="SOM80" s="266"/>
      <c r="SON80" s="266"/>
      <c r="SOO80" s="266"/>
      <c r="SOP80" s="266"/>
      <c r="SOQ80" s="266"/>
      <c r="SOR80" s="266"/>
      <c r="SOS80" s="266"/>
      <c r="SOT80" s="266"/>
      <c r="SOU80" s="266"/>
      <c r="SOV80" s="322"/>
      <c r="SOW80" s="322"/>
      <c r="SOX80" s="322"/>
      <c r="SOY80" s="266"/>
      <c r="SOZ80" s="294"/>
      <c r="SPA80" s="266"/>
      <c r="SPB80" s="266"/>
      <c r="SPC80" s="266"/>
      <c r="SPD80" s="266"/>
      <c r="SPE80" s="266"/>
      <c r="SPF80" s="266"/>
      <c r="SPG80" s="266"/>
      <c r="SPH80" s="266"/>
      <c r="SPI80" s="266"/>
      <c r="SPJ80" s="266"/>
      <c r="SPK80" s="266"/>
      <c r="SPL80" s="322"/>
      <c r="SPM80" s="322"/>
      <c r="SPN80" s="322"/>
      <c r="SPO80" s="266"/>
      <c r="SPP80" s="294"/>
      <c r="SPQ80" s="266"/>
      <c r="SPR80" s="266"/>
      <c r="SPS80" s="266"/>
      <c r="SPT80" s="266"/>
      <c r="SPU80" s="266"/>
      <c r="SPV80" s="266"/>
      <c r="SPW80" s="266"/>
      <c r="SPX80" s="266"/>
      <c r="SPY80" s="266"/>
      <c r="SPZ80" s="266"/>
      <c r="SQA80" s="266"/>
      <c r="SQB80" s="322"/>
      <c r="SQC80" s="322"/>
      <c r="SQD80" s="322"/>
      <c r="SQE80" s="266"/>
      <c r="SQF80" s="294"/>
      <c r="SQG80" s="266"/>
      <c r="SQH80" s="266"/>
      <c r="SQI80" s="266"/>
      <c r="SQJ80" s="266"/>
      <c r="SQK80" s="266"/>
      <c r="SQL80" s="266"/>
      <c r="SQM80" s="266"/>
      <c r="SQN80" s="266"/>
      <c r="SQO80" s="266"/>
      <c r="SQP80" s="266"/>
      <c r="SQQ80" s="266"/>
      <c r="SQR80" s="322"/>
      <c r="SQS80" s="322"/>
      <c r="SQT80" s="322"/>
      <c r="SQU80" s="266"/>
      <c r="SQV80" s="294"/>
      <c r="SQW80" s="266"/>
      <c r="SQX80" s="266"/>
      <c r="SQY80" s="266"/>
      <c r="SQZ80" s="266"/>
      <c r="SRA80" s="266"/>
      <c r="SRB80" s="266"/>
      <c r="SRC80" s="266"/>
      <c r="SRD80" s="266"/>
      <c r="SRE80" s="266"/>
      <c r="SRF80" s="266"/>
      <c r="SRG80" s="266"/>
      <c r="SRH80" s="322"/>
      <c r="SRI80" s="322"/>
      <c r="SRJ80" s="322"/>
      <c r="SRK80" s="266"/>
      <c r="SRL80" s="294"/>
      <c r="SRM80" s="266"/>
      <c r="SRN80" s="266"/>
      <c r="SRO80" s="266"/>
      <c r="SRP80" s="266"/>
      <c r="SRQ80" s="266"/>
      <c r="SRR80" s="266"/>
      <c r="SRS80" s="266"/>
      <c r="SRT80" s="266"/>
      <c r="SRU80" s="266"/>
      <c r="SRV80" s="266"/>
      <c r="SRW80" s="266"/>
      <c r="SRX80" s="322"/>
      <c r="SRY80" s="322"/>
      <c r="SRZ80" s="322"/>
      <c r="SSA80" s="266"/>
      <c r="SSB80" s="294"/>
      <c r="SSC80" s="266"/>
      <c r="SSD80" s="266"/>
      <c r="SSE80" s="266"/>
      <c r="SSF80" s="266"/>
      <c r="SSG80" s="266"/>
      <c r="SSH80" s="266"/>
      <c r="SSI80" s="266"/>
      <c r="SSJ80" s="266"/>
      <c r="SSK80" s="266"/>
      <c r="SSL80" s="266"/>
      <c r="SSM80" s="266"/>
      <c r="SSN80" s="322"/>
      <c r="SSO80" s="322"/>
      <c r="SSP80" s="322"/>
      <c r="SSQ80" s="266"/>
      <c r="SSR80" s="294"/>
      <c r="SSS80" s="266"/>
      <c r="SST80" s="266"/>
      <c r="SSU80" s="266"/>
      <c r="SSV80" s="266"/>
      <c r="SSW80" s="266"/>
      <c r="SSX80" s="266"/>
      <c r="SSY80" s="266"/>
      <c r="SSZ80" s="266"/>
      <c r="STA80" s="266"/>
      <c r="STB80" s="266"/>
      <c r="STC80" s="266"/>
      <c r="STD80" s="322"/>
      <c r="STE80" s="322"/>
      <c r="STF80" s="322"/>
      <c r="STG80" s="266"/>
      <c r="STH80" s="294"/>
      <c r="STI80" s="266"/>
      <c r="STJ80" s="266"/>
      <c r="STK80" s="266"/>
      <c r="STL80" s="266"/>
      <c r="STM80" s="266"/>
      <c r="STN80" s="266"/>
      <c r="STO80" s="266"/>
      <c r="STP80" s="266"/>
      <c r="STQ80" s="266"/>
      <c r="STR80" s="266"/>
      <c r="STS80" s="266"/>
      <c r="STT80" s="322"/>
      <c r="STU80" s="322"/>
      <c r="STV80" s="322"/>
      <c r="STW80" s="266"/>
      <c r="STX80" s="294"/>
      <c r="STY80" s="266"/>
      <c r="STZ80" s="266"/>
      <c r="SUA80" s="266"/>
      <c r="SUB80" s="266"/>
      <c r="SUC80" s="266"/>
      <c r="SUD80" s="266"/>
      <c r="SUE80" s="266"/>
      <c r="SUF80" s="266"/>
      <c r="SUG80" s="266"/>
      <c r="SUH80" s="266"/>
      <c r="SUI80" s="266"/>
      <c r="SUJ80" s="322"/>
      <c r="SUK80" s="322"/>
      <c r="SUL80" s="322"/>
      <c r="SUM80" s="266"/>
      <c r="SUN80" s="294"/>
      <c r="SUO80" s="266"/>
      <c r="SUP80" s="266"/>
      <c r="SUQ80" s="266"/>
      <c r="SUR80" s="266"/>
      <c r="SUS80" s="266"/>
      <c r="SUT80" s="266"/>
      <c r="SUU80" s="266"/>
      <c r="SUV80" s="266"/>
      <c r="SUW80" s="266"/>
      <c r="SUX80" s="266"/>
      <c r="SUY80" s="266"/>
      <c r="SUZ80" s="322"/>
      <c r="SVA80" s="322"/>
      <c r="SVB80" s="322"/>
      <c r="SVC80" s="266"/>
      <c r="SVD80" s="294"/>
      <c r="SVE80" s="266"/>
      <c r="SVF80" s="266"/>
      <c r="SVG80" s="266"/>
      <c r="SVH80" s="266"/>
      <c r="SVI80" s="266"/>
      <c r="SVJ80" s="266"/>
      <c r="SVK80" s="266"/>
      <c r="SVL80" s="266"/>
      <c r="SVM80" s="266"/>
      <c r="SVN80" s="266"/>
      <c r="SVO80" s="266"/>
      <c r="SVP80" s="322"/>
      <c r="SVQ80" s="322"/>
      <c r="SVR80" s="322"/>
      <c r="SVS80" s="266"/>
      <c r="SVT80" s="294"/>
      <c r="SVU80" s="266"/>
      <c r="SVV80" s="266"/>
      <c r="SVW80" s="266"/>
      <c r="SVX80" s="266"/>
      <c r="SVY80" s="266"/>
      <c r="SVZ80" s="266"/>
      <c r="SWA80" s="266"/>
      <c r="SWB80" s="266"/>
      <c r="SWC80" s="266"/>
      <c r="SWD80" s="266"/>
      <c r="SWE80" s="266"/>
      <c r="SWF80" s="322"/>
      <c r="SWG80" s="322"/>
      <c r="SWH80" s="322"/>
      <c r="SWI80" s="266"/>
      <c r="SWJ80" s="294"/>
      <c r="SWK80" s="266"/>
      <c r="SWL80" s="266"/>
      <c r="SWM80" s="266"/>
      <c r="SWN80" s="266"/>
      <c r="SWO80" s="266"/>
      <c r="SWP80" s="266"/>
      <c r="SWQ80" s="266"/>
      <c r="SWR80" s="266"/>
      <c r="SWS80" s="266"/>
      <c r="SWT80" s="266"/>
      <c r="SWU80" s="266"/>
      <c r="SWV80" s="322"/>
      <c r="SWW80" s="322"/>
      <c r="SWX80" s="322"/>
      <c r="SWY80" s="266"/>
      <c r="SWZ80" s="294"/>
      <c r="SXA80" s="266"/>
      <c r="SXB80" s="266"/>
      <c r="SXC80" s="266"/>
      <c r="SXD80" s="266"/>
      <c r="SXE80" s="266"/>
      <c r="SXF80" s="266"/>
      <c r="SXG80" s="266"/>
      <c r="SXH80" s="266"/>
      <c r="SXI80" s="266"/>
      <c r="SXJ80" s="266"/>
      <c r="SXK80" s="266"/>
      <c r="SXL80" s="322"/>
      <c r="SXM80" s="322"/>
      <c r="SXN80" s="322"/>
      <c r="SXO80" s="266"/>
      <c r="SXP80" s="294"/>
      <c r="SXQ80" s="266"/>
      <c r="SXR80" s="266"/>
      <c r="SXS80" s="266"/>
      <c r="SXT80" s="266"/>
      <c r="SXU80" s="266"/>
      <c r="SXV80" s="266"/>
      <c r="SXW80" s="266"/>
      <c r="SXX80" s="266"/>
      <c r="SXY80" s="266"/>
      <c r="SXZ80" s="266"/>
      <c r="SYA80" s="266"/>
      <c r="SYB80" s="322"/>
      <c r="SYC80" s="322"/>
      <c r="SYD80" s="322"/>
      <c r="SYE80" s="266"/>
      <c r="SYF80" s="294"/>
      <c r="SYG80" s="266"/>
      <c r="SYH80" s="266"/>
      <c r="SYI80" s="266"/>
      <c r="SYJ80" s="266"/>
      <c r="SYK80" s="266"/>
      <c r="SYL80" s="266"/>
      <c r="SYM80" s="266"/>
      <c r="SYN80" s="266"/>
      <c r="SYO80" s="266"/>
      <c r="SYP80" s="266"/>
      <c r="SYQ80" s="266"/>
      <c r="SYR80" s="322"/>
      <c r="SYS80" s="322"/>
      <c r="SYT80" s="322"/>
      <c r="SYU80" s="266"/>
      <c r="SYV80" s="294"/>
      <c r="SYW80" s="266"/>
      <c r="SYX80" s="266"/>
      <c r="SYY80" s="266"/>
      <c r="SYZ80" s="266"/>
      <c r="SZA80" s="266"/>
      <c r="SZB80" s="266"/>
      <c r="SZC80" s="266"/>
      <c r="SZD80" s="266"/>
      <c r="SZE80" s="266"/>
      <c r="SZF80" s="266"/>
      <c r="SZG80" s="266"/>
      <c r="SZH80" s="322"/>
      <c r="SZI80" s="322"/>
      <c r="SZJ80" s="322"/>
      <c r="SZK80" s="266"/>
      <c r="SZL80" s="294"/>
      <c r="SZM80" s="266"/>
      <c r="SZN80" s="266"/>
      <c r="SZO80" s="266"/>
      <c r="SZP80" s="266"/>
      <c r="SZQ80" s="266"/>
      <c r="SZR80" s="266"/>
      <c r="SZS80" s="266"/>
      <c r="SZT80" s="266"/>
      <c r="SZU80" s="266"/>
      <c r="SZV80" s="266"/>
      <c r="SZW80" s="266"/>
      <c r="SZX80" s="322"/>
      <c r="SZY80" s="322"/>
      <c r="SZZ80" s="322"/>
      <c r="TAA80" s="266"/>
      <c r="TAB80" s="294"/>
      <c r="TAC80" s="266"/>
      <c r="TAD80" s="266"/>
      <c r="TAE80" s="266"/>
      <c r="TAF80" s="266"/>
      <c r="TAG80" s="266"/>
      <c r="TAH80" s="266"/>
      <c r="TAI80" s="266"/>
      <c r="TAJ80" s="266"/>
      <c r="TAK80" s="266"/>
      <c r="TAL80" s="266"/>
      <c r="TAM80" s="266"/>
      <c r="TAN80" s="322"/>
      <c r="TAO80" s="322"/>
      <c r="TAP80" s="322"/>
      <c r="TAQ80" s="266"/>
      <c r="TAR80" s="294"/>
      <c r="TAS80" s="266"/>
      <c r="TAT80" s="266"/>
      <c r="TAU80" s="266"/>
      <c r="TAV80" s="266"/>
      <c r="TAW80" s="266"/>
      <c r="TAX80" s="266"/>
      <c r="TAY80" s="266"/>
      <c r="TAZ80" s="266"/>
      <c r="TBA80" s="266"/>
      <c r="TBB80" s="266"/>
      <c r="TBC80" s="266"/>
      <c r="TBD80" s="322"/>
      <c r="TBE80" s="322"/>
      <c r="TBF80" s="322"/>
      <c r="TBG80" s="266"/>
      <c r="TBH80" s="294"/>
      <c r="TBI80" s="266"/>
      <c r="TBJ80" s="266"/>
      <c r="TBK80" s="266"/>
      <c r="TBL80" s="266"/>
      <c r="TBM80" s="266"/>
      <c r="TBN80" s="266"/>
      <c r="TBO80" s="266"/>
      <c r="TBP80" s="266"/>
      <c r="TBQ80" s="266"/>
      <c r="TBR80" s="266"/>
      <c r="TBS80" s="266"/>
      <c r="TBT80" s="322"/>
      <c r="TBU80" s="322"/>
      <c r="TBV80" s="322"/>
      <c r="TBW80" s="266"/>
      <c r="TBX80" s="294"/>
      <c r="TBY80" s="266"/>
      <c r="TBZ80" s="266"/>
      <c r="TCA80" s="266"/>
      <c r="TCB80" s="266"/>
      <c r="TCC80" s="266"/>
      <c r="TCD80" s="266"/>
      <c r="TCE80" s="266"/>
      <c r="TCF80" s="266"/>
      <c r="TCG80" s="266"/>
      <c r="TCH80" s="266"/>
      <c r="TCI80" s="266"/>
      <c r="TCJ80" s="322"/>
      <c r="TCK80" s="322"/>
      <c r="TCL80" s="322"/>
      <c r="TCM80" s="266"/>
      <c r="TCN80" s="294"/>
      <c r="TCO80" s="266"/>
      <c r="TCP80" s="266"/>
      <c r="TCQ80" s="266"/>
      <c r="TCR80" s="266"/>
      <c r="TCS80" s="266"/>
      <c r="TCT80" s="266"/>
      <c r="TCU80" s="266"/>
      <c r="TCV80" s="266"/>
      <c r="TCW80" s="266"/>
      <c r="TCX80" s="266"/>
      <c r="TCY80" s="266"/>
      <c r="TCZ80" s="322"/>
      <c r="TDA80" s="322"/>
      <c r="TDB80" s="322"/>
      <c r="TDC80" s="266"/>
      <c r="TDD80" s="294"/>
      <c r="TDE80" s="266"/>
      <c r="TDF80" s="266"/>
      <c r="TDG80" s="266"/>
      <c r="TDH80" s="266"/>
      <c r="TDI80" s="266"/>
      <c r="TDJ80" s="266"/>
      <c r="TDK80" s="266"/>
      <c r="TDL80" s="266"/>
      <c r="TDM80" s="266"/>
      <c r="TDN80" s="266"/>
      <c r="TDO80" s="266"/>
      <c r="TDP80" s="322"/>
      <c r="TDQ80" s="322"/>
      <c r="TDR80" s="322"/>
      <c r="TDS80" s="266"/>
      <c r="TDT80" s="294"/>
      <c r="TDU80" s="266"/>
      <c r="TDV80" s="266"/>
      <c r="TDW80" s="266"/>
      <c r="TDX80" s="266"/>
      <c r="TDY80" s="266"/>
      <c r="TDZ80" s="266"/>
      <c r="TEA80" s="266"/>
      <c r="TEB80" s="266"/>
      <c r="TEC80" s="266"/>
      <c r="TED80" s="266"/>
      <c r="TEE80" s="266"/>
      <c r="TEF80" s="322"/>
      <c r="TEG80" s="322"/>
      <c r="TEH80" s="322"/>
      <c r="TEI80" s="266"/>
      <c r="TEJ80" s="294"/>
      <c r="TEK80" s="266"/>
      <c r="TEL80" s="266"/>
      <c r="TEM80" s="266"/>
      <c r="TEN80" s="266"/>
      <c r="TEO80" s="266"/>
      <c r="TEP80" s="266"/>
      <c r="TEQ80" s="266"/>
      <c r="TER80" s="266"/>
      <c r="TES80" s="266"/>
      <c r="TET80" s="266"/>
      <c r="TEU80" s="266"/>
      <c r="TEV80" s="322"/>
      <c r="TEW80" s="322"/>
      <c r="TEX80" s="322"/>
      <c r="TEY80" s="266"/>
      <c r="TEZ80" s="294"/>
      <c r="TFA80" s="266"/>
      <c r="TFB80" s="266"/>
      <c r="TFC80" s="266"/>
      <c r="TFD80" s="266"/>
      <c r="TFE80" s="266"/>
      <c r="TFF80" s="266"/>
      <c r="TFG80" s="266"/>
      <c r="TFH80" s="266"/>
      <c r="TFI80" s="266"/>
      <c r="TFJ80" s="266"/>
      <c r="TFK80" s="266"/>
      <c r="TFL80" s="322"/>
      <c r="TFM80" s="322"/>
      <c r="TFN80" s="322"/>
      <c r="TFO80" s="266"/>
      <c r="TFP80" s="294"/>
      <c r="TFQ80" s="266"/>
      <c r="TFR80" s="266"/>
      <c r="TFS80" s="266"/>
      <c r="TFT80" s="266"/>
      <c r="TFU80" s="266"/>
      <c r="TFV80" s="266"/>
      <c r="TFW80" s="266"/>
      <c r="TFX80" s="266"/>
      <c r="TFY80" s="266"/>
      <c r="TFZ80" s="266"/>
      <c r="TGA80" s="266"/>
      <c r="TGB80" s="322"/>
      <c r="TGC80" s="322"/>
      <c r="TGD80" s="322"/>
      <c r="TGE80" s="266"/>
      <c r="TGF80" s="294"/>
      <c r="TGG80" s="266"/>
      <c r="TGH80" s="266"/>
      <c r="TGI80" s="266"/>
      <c r="TGJ80" s="266"/>
      <c r="TGK80" s="266"/>
      <c r="TGL80" s="266"/>
      <c r="TGM80" s="266"/>
      <c r="TGN80" s="266"/>
      <c r="TGO80" s="266"/>
      <c r="TGP80" s="266"/>
      <c r="TGQ80" s="266"/>
      <c r="TGR80" s="322"/>
      <c r="TGS80" s="322"/>
      <c r="TGT80" s="322"/>
      <c r="TGU80" s="266"/>
      <c r="TGV80" s="294"/>
      <c r="TGW80" s="266"/>
      <c r="TGX80" s="266"/>
      <c r="TGY80" s="266"/>
      <c r="TGZ80" s="266"/>
      <c r="THA80" s="266"/>
      <c r="THB80" s="266"/>
      <c r="THC80" s="266"/>
      <c r="THD80" s="266"/>
      <c r="THE80" s="266"/>
      <c r="THF80" s="266"/>
      <c r="THG80" s="266"/>
      <c r="THH80" s="322"/>
      <c r="THI80" s="322"/>
      <c r="THJ80" s="322"/>
      <c r="THK80" s="266"/>
      <c r="THL80" s="294"/>
      <c r="THM80" s="266"/>
      <c r="THN80" s="266"/>
      <c r="THO80" s="266"/>
      <c r="THP80" s="266"/>
      <c r="THQ80" s="266"/>
      <c r="THR80" s="266"/>
      <c r="THS80" s="266"/>
      <c r="THT80" s="266"/>
      <c r="THU80" s="266"/>
      <c r="THV80" s="266"/>
      <c r="THW80" s="266"/>
      <c r="THX80" s="322"/>
      <c r="THY80" s="322"/>
      <c r="THZ80" s="322"/>
      <c r="TIA80" s="266"/>
      <c r="TIB80" s="294"/>
      <c r="TIC80" s="266"/>
      <c r="TID80" s="266"/>
      <c r="TIE80" s="266"/>
      <c r="TIF80" s="266"/>
      <c r="TIG80" s="266"/>
      <c r="TIH80" s="266"/>
      <c r="TII80" s="266"/>
      <c r="TIJ80" s="266"/>
      <c r="TIK80" s="266"/>
      <c r="TIL80" s="266"/>
      <c r="TIM80" s="266"/>
      <c r="TIN80" s="322"/>
      <c r="TIO80" s="322"/>
      <c r="TIP80" s="322"/>
      <c r="TIQ80" s="266"/>
      <c r="TIR80" s="294"/>
      <c r="TIS80" s="266"/>
      <c r="TIT80" s="266"/>
      <c r="TIU80" s="266"/>
      <c r="TIV80" s="266"/>
      <c r="TIW80" s="266"/>
      <c r="TIX80" s="266"/>
      <c r="TIY80" s="266"/>
      <c r="TIZ80" s="266"/>
      <c r="TJA80" s="266"/>
      <c r="TJB80" s="266"/>
      <c r="TJC80" s="266"/>
      <c r="TJD80" s="322"/>
      <c r="TJE80" s="322"/>
      <c r="TJF80" s="322"/>
      <c r="TJG80" s="266"/>
      <c r="TJH80" s="294"/>
      <c r="TJI80" s="266"/>
      <c r="TJJ80" s="266"/>
      <c r="TJK80" s="266"/>
      <c r="TJL80" s="266"/>
      <c r="TJM80" s="266"/>
      <c r="TJN80" s="266"/>
      <c r="TJO80" s="266"/>
      <c r="TJP80" s="266"/>
      <c r="TJQ80" s="266"/>
      <c r="TJR80" s="266"/>
      <c r="TJS80" s="266"/>
      <c r="TJT80" s="322"/>
      <c r="TJU80" s="322"/>
      <c r="TJV80" s="322"/>
      <c r="TJW80" s="266"/>
      <c r="TJX80" s="294"/>
      <c r="TJY80" s="266"/>
      <c r="TJZ80" s="266"/>
      <c r="TKA80" s="266"/>
      <c r="TKB80" s="266"/>
      <c r="TKC80" s="266"/>
      <c r="TKD80" s="266"/>
      <c r="TKE80" s="266"/>
      <c r="TKF80" s="266"/>
      <c r="TKG80" s="266"/>
      <c r="TKH80" s="266"/>
      <c r="TKI80" s="266"/>
      <c r="TKJ80" s="322"/>
      <c r="TKK80" s="322"/>
      <c r="TKL80" s="322"/>
      <c r="TKM80" s="266"/>
      <c r="TKN80" s="294"/>
      <c r="TKO80" s="266"/>
      <c r="TKP80" s="266"/>
      <c r="TKQ80" s="266"/>
      <c r="TKR80" s="266"/>
      <c r="TKS80" s="266"/>
      <c r="TKT80" s="266"/>
      <c r="TKU80" s="266"/>
      <c r="TKV80" s="266"/>
      <c r="TKW80" s="266"/>
      <c r="TKX80" s="266"/>
      <c r="TKY80" s="266"/>
      <c r="TKZ80" s="322"/>
      <c r="TLA80" s="322"/>
      <c r="TLB80" s="322"/>
      <c r="TLC80" s="266"/>
      <c r="TLD80" s="294"/>
      <c r="TLE80" s="266"/>
      <c r="TLF80" s="266"/>
      <c r="TLG80" s="266"/>
      <c r="TLH80" s="266"/>
      <c r="TLI80" s="266"/>
      <c r="TLJ80" s="266"/>
      <c r="TLK80" s="266"/>
      <c r="TLL80" s="266"/>
      <c r="TLM80" s="266"/>
      <c r="TLN80" s="266"/>
      <c r="TLO80" s="266"/>
      <c r="TLP80" s="322"/>
      <c r="TLQ80" s="322"/>
      <c r="TLR80" s="322"/>
      <c r="TLS80" s="266"/>
      <c r="TLT80" s="294"/>
      <c r="TLU80" s="266"/>
      <c r="TLV80" s="266"/>
      <c r="TLW80" s="266"/>
      <c r="TLX80" s="266"/>
      <c r="TLY80" s="266"/>
      <c r="TLZ80" s="266"/>
      <c r="TMA80" s="266"/>
      <c r="TMB80" s="266"/>
      <c r="TMC80" s="266"/>
      <c r="TMD80" s="266"/>
      <c r="TME80" s="266"/>
      <c r="TMF80" s="322"/>
      <c r="TMG80" s="322"/>
      <c r="TMH80" s="322"/>
      <c r="TMI80" s="266"/>
      <c r="TMJ80" s="294"/>
      <c r="TMK80" s="266"/>
      <c r="TML80" s="266"/>
      <c r="TMM80" s="266"/>
      <c r="TMN80" s="266"/>
      <c r="TMO80" s="266"/>
      <c r="TMP80" s="266"/>
      <c r="TMQ80" s="266"/>
      <c r="TMR80" s="266"/>
      <c r="TMS80" s="266"/>
      <c r="TMT80" s="266"/>
      <c r="TMU80" s="266"/>
      <c r="TMV80" s="322"/>
      <c r="TMW80" s="322"/>
      <c r="TMX80" s="322"/>
      <c r="TMY80" s="266"/>
      <c r="TMZ80" s="294"/>
      <c r="TNA80" s="266"/>
      <c r="TNB80" s="266"/>
      <c r="TNC80" s="266"/>
      <c r="TND80" s="266"/>
      <c r="TNE80" s="266"/>
      <c r="TNF80" s="266"/>
      <c r="TNG80" s="266"/>
      <c r="TNH80" s="266"/>
      <c r="TNI80" s="266"/>
      <c r="TNJ80" s="266"/>
      <c r="TNK80" s="266"/>
      <c r="TNL80" s="322"/>
      <c r="TNM80" s="322"/>
      <c r="TNN80" s="322"/>
      <c r="TNO80" s="266"/>
      <c r="TNP80" s="294"/>
      <c r="TNQ80" s="266"/>
      <c r="TNR80" s="266"/>
      <c r="TNS80" s="266"/>
      <c r="TNT80" s="266"/>
      <c r="TNU80" s="266"/>
      <c r="TNV80" s="266"/>
      <c r="TNW80" s="266"/>
      <c r="TNX80" s="266"/>
      <c r="TNY80" s="266"/>
      <c r="TNZ80" s="266"/>
      <c r="TOA80" s="266"/>
      <c r="TOB80" s="322"/>
      <c r="TOC80" s="322"/>
      <c r="TOD80" s="322"/>
      <c r="TOE80" s="266"/>
      <c r="TOF80" s="294"/>
      <c r="TOG80" s="266"/>
      <c r="TOH80" s="266"/>
      <c r="TOI80" s="266"/>
      <c r="TOJ80" s="266"/>
      <c r="TOK80" s="266"/>
      <c r="TOL80" s="266"/>
      <c r="TOM80" s="266"/>
      <c r="TON80" s="266"/>
      <c r="TOO80" s="266"/>
      <c r="TOP80" s="266"/>
      <c r="TOQ80" s="266"/>
      <c r="TOR80" s="322"/>
      <c r="TOS80" s="322"/>
      <c r="TOT80" s="322"/>
      <c r="TOU80" s="266"/>
      <c r="TOV80" s="294"/>
      <c r="TOW80" s="266"/>
      <c r="TOX80" s="266"/>
      <c r="TOY80" s="266"/>
      <c r="TOZ80" s="266"/>
      <c r="TPA80" s="266"/>
      <c r="TPB80" s="266"/>
      <c r="TPC80" s="266"/>
      <c r="TPD80" s="266"/>
      <c r="TPE80" s="266"/>
      <c r="TPF80" s="266"/>
      <c r="TPG80" s="266"/>
      <c r="TPH80" s="322"/>
      <c r="TPI80" s="322"/>
      <c r="TPJ80" s="322"/>
      <c r="TPK80" s="266"/>
      <c r="TPL80" s="294"/>
      <c r="TPM80" s="266"/>
      <c r="TPN80" s="266"/>
      <c r="TPO80" s="266"/>
      <c r="TPP80" s="266"/>
      <c r="TPQ80" s="266"/>
      <c r="TPR80" s="266"/>
      <c r="TPS80" s="266"/>
      <c r="TPT80" s="266"/>
      <c r="TPU80" s="266"/>
      <c r="TPV80" s="266"/>
      <c r="TPW80" s="266"/>
      <c r="TPX80" s="322"/>
      <c r="TPY80" s="322"/>
      <c r="TPZ80" s="322"/>
      <c r="TQA80" s="266"/>
      <c r="TQB80" s="294"/>
      <c r="TQC80" s="266"/>
      <c r="TQD80" s="266"/>
      <c r="TQE80" s="266"/>
      <c r="TQF80" s="266"/>
      <c r="TQG80" s="266"/>
      <c r="TQH80" s="266"/>
      <c r="TQI80" s="266"/>
      <c r="TQJ80" s="266"/>
      <c r="TQK80" s="266"/>
      <c r="TQL80" s="266"/>
      <c r="TQM80" s="266"/>
      <c r="TQN80" s="322"/>
      <c r="TQO80" s="322"/>
      <c r="TQP80" s="322"/>
      <c r="TQQ80" s="266"/>
      <c r="TQR80" s="294"/>
      <c r="TQS80" s="266"/>
      <c r="TQT80" s="266"/>
      <c r="TQU80" s="266"/>
      <c r="TQV80" s="266"/>
      <c r="TQW80" s="266"/>
      <c r="TQX80" s="266"/>
      <c r="TQY80" s="266"/>
      <c r="TQZ80" s="266"/>
      <c r="TRA80" s="266"/>
      <c r="TRB80" s="266"/>
      <c r="TRC80" s="266"/>
      <c r="TRD80" s="322"/>
      <c r="TRE80" s="322"/>
      <c r="TRF80" s="322"/>
      <c r="TRG80" s="266"/>
      <c r="TRH80" s="294"/>
      <c r="TRI80" s="266"/>
      <c r="TRJ80" s="266"/>
      <c r="TRK80" s="266"/>
      <c r="TRL80" s="266"/>
      <c r="TRM80" s="266"/>
      <c r="TRN80" s="266"/>
      <c r="TRO80" s="266"/>
      <c r="TRP80" s="266"/>
      <c r="TRQ80" s="266"/>
      <c r="TRR80" s="266"/>
      <c r="TRS80" s="266"/>
      <c r="TRT80" s="322"/>
      <c r="TRU80" s="322"/>
      <c r="TRV80" s="322"/>
      <c r="TRW80" s="266"/>
      <c r="TRX80" s="294"/>
      <c r="TRY80" s="266"/>
      <c r="TRZ80" s="266"/>
      <c r="TSA80" s="266"/>
      <c r="TSB80" s="266"/>
      <c r="TSC80" s="266"/>
      <c r="TSD80" s="266"/>
      <c r="TSE80" s="266"/>
      <c r="TSF80" s="266"/>
      <c r="TSG80" s="266"/>
      <c r="TSH80" s="266"/>
      <c r="TSI80" s="266"/>
      <c r="TSJ80" s="322"/>
      <c r="TSK80" s="322"/>
      <c r="TSL80" s="322"/>
      <c r="TSM80" s="266"/>
      <c r="TSN80" s="294"/>
      <c r="TSO80" s="266"/>
      <c r="TSP80" s="266"/>
      <c r="TSQ80" s="266"/>
      <c r="TSR80" s="266"/>
      <c r="TSS80" s="266"/>
      <c r="TST80" s="266"/>
      <c r="TSU80" s="266"/>
      <c r="TSV80" s="266"/>
      <c r="TSW80" s="266"/>
      <c r="TSX80" s="266"/>
      <c r="TSY80" s="266"/>
      <c r="TSZ80" s="322"/>
      <c r="TTA80" s="322"/>
      <c r="TTB80" s="322"/>
      <c r="TTC80" s="266"/>
      <c r="TTD80" s="294"/>
      <c r="TTE80" s="266"/>
      <c r="TTF80" s="266"/>
      <c r="TTG80" s="266"/>
      <c r="TTH80" s="266"/>
      <c r="TTI80" s="266"/>
      <c r="TTJ80" s="266"/>
      <c r="TTK80" s="266"/>
      <c r="TTL80" s="266"/>
      <c r="TTM80" s="266"/>
      <c r="TTN80" s="266"/>
      <c r="TTO80" s="266"/>
      <c r="TTP80" s="322"/>
      <c r="TTQ80" s="322"/>
      <c r="TTR80" s="322"/>
      <c r="TTS80" s="266"/>
      <c r="TTT80" s="294"/>
      <c r="TTU80" s="266"/>
      <c r="TTV80" s="266"/>
      <c r="TTW80" s="266"/>
      <c r="TTX80" s="266"/>
      <c r="TTY80" s="266"/>
      <c r="TTZ80" s="266"/>
      <c r="TUA80" s="266"/>
      <c r="TUB80" s="266"/>
      <c r="TUC80" s="266"/>
      <c r="TUD80" s="266"/>
      <c r="TUE80" s="266"/>
      <c r="TUF80" s="322"/>
      <c r="TUG80" s="322"/>
      <c r="TUH80" s="322"/>
      <c r="TUI80" s="266"/>
      <c r="TUJ80" s="294"/>
      <c r="TUK80" s="266"/>
      <c r="TUL80" s="266"/>
      <c r="TUM80" s="266"/>
      <c r="TUN80" s="266"/>
      <c r="TUO80" s="266"/>
      <c r="TUP80" s="266"/>
      <c r="TUQ80" s="266"/>
      <c r="TUR80" s="266"/>
      <c r="TUS80" s="266"/>
      <c r="TUT80" s="266"/>
      <c r="TUU80" s="266"/>
      <c r="TUV80" s="322"/>
      <c r="TUW80" s="322"/>
      <c r="TUX80" s="322"/>
      <c r="TUY80" s="266"/>
      <c r="TUZ80" s="294"/>
      <c r="TVA80" s="266"/>
      <c r="TVB80" s="266"/>
      <c r="TVC80" s="266"/>
      <c r="TVD80" s="266"/>
      <c r="TVE80" s="266"/>
      <c r="TVF80" s="266"/>
      <c r="TVG80" s="266"/>
      <c r="TVH80" s="266"/>
      <c r="TVI80" s="266"/>
      <c r="TVJ80" s="266"/>
      <c r="TVK80" s="266"/>
      <c r="TVL80" s="322"/>
      <c r="TVM80" s="322"/>
      <c r="TVN80" s="322"/>
      <c r="TVO80" s="266"/>
      <c r="TVP80" s="294"/>
      <c r="TVQ80" s="266"/>
      <c r="TVR80" s="266"/>
      <c r="TVS80" s="266"/>
      <c r="TVT80" s="266"/>
      <c r="TVU80" s="266"/>
      <c r="TVV80" s="266"/>
      <c r="TVW80" s="266"/>
      <c r="TVX80" s="266"/>
      <c r="TVY80" s="266"/>
      <c r="TVZ80" s="266"/>
      <c r="TWA80" s="266"/>
      <c r="TWB80" s="322"/>
      <c r="TWC80" s="322"/>
      <c r="TWD80" s="322"/>
      <c r="TWE80" s="266"/>
      <c r="TWF80" s="294"/>
      <c r="TWG80" s="266"/>
      <c r="TWH80" s="266"/>
      <c r="TWI80" s="266"/>
      <c r="TWJ80" s="266"/>
      <c r="TWK80" s="266"/>
      <c r="TWL80" s="266"/>
      <c r="TWM80" s="266"/>
      <c r="TWN80" s="266"/>
      <c r="TWO80" s="266"/>
      <c r="TWP80" s="266"/>
      <c r="TWQ80" s="266"/>
      <c r="TWR80" s="322"/>
      <c r="TWS80" s="322"/>
      <c r="TWT80" s="322"/>
      <c r="TWU80" s="266"/>
      <c r="TWV80" s="294"/>
      <c r="TWW80" s="266"/>
      <c r="TWX80" s="266"/>
      <c r="TWY80" s="266"/>
      <c r="TWZ80" s="266"/>
      <c r="TXA80" s="266"/>
      <c r="TXB80" s="266"/>
      <c r="TXC80" s="266"/>
      <c r="TXD80" s="266"/>
      <c r="TXE80" s="266"/>
      <c r="TXF80" s="266"/>
      <c r="TXG80" s="266"/>
      <c r="TXH80" s="322"/>
      <c r="TXI80" s="322"/>
      <c r="TXJ80" s="322"/>
      <c r="TXK80" s="266"/>
      <c r="TXL80" s="294"/>
      <c r="TXM80" s="266"/>
      <c r="TXN80" s="266"/>
      <c r="TXO80" s="266"/>
      <c r="TXP80" s="266"/>
      <c r="TXQ80" s="266"/>
      <c r="TXR80" s="266"/>
      <c r="TXS80" s="266"/>
      <c r="TXT80" s="266"/>
      <c r="TXU80" s="266"/>
      <c r="TXV80" s="266"/>
      <c r="TXW80" s="266"/>
      <c r="TXX80" s="322"/>
      <c r="TXY80" s="322"/>
      <c r="TXZ80" s="322"/>
      <c r="TYA80" s="266"/>
      <c r="TYB80" s="294"/>
      <c r="TYC80" s="266"/>
      <c r="TYD80" s="266"/>
      <c r="TYE80" s="266"/>
      <c r="TYF80" s="266"/>
      <c r="TYG80" s="266"/>
      <c r="TYH80" s="266"/>
      <c r="TYI80" s="266"/>
      <c r="TYJ80" s="266"/>
      <c r="TYK80" s="266"/>
      <c r="TYL80" s="266"/>
      <c r="TYM80" s="266"/>
      <c r="TYN80" s="322"/>
      <c r="TYO80" s="322"/>
      <c r="TYP80" s="322"/>
      <c r="TYQ80" s="266"/>
      <c r="TYR80" s="294"/>
      <c r="TYS80" s="266"/>
      <c r="TYT80" s="266"/>
      <c r="TYU80" s="266"/>
      <c r="TYV80" s="266"/>
      <c r="TYW80" s="266"/>
      <c r="TYX80" s="266"/>
      <c r="TYY80" s="266"/>
      <c r="TYZ80" s="266"/>
      <c r="TZA80" s="266"/>
      <c r="TZB80" s="266"/>
      <c r="TZC80" s="266"/>
      <c r="TZD80" s="322"/>
      <c r="TZE80" s="322"/>
      <c r="TZF80" s="322"/>
      <c r="TZG80" s="266"/>
      <c r="TZH80" s="294"/>
      <c r="TZI80" s="266"/>
      <c r="TZJ80" s="266"/>
      <c r="TZK80" s="266"/>
      <c r="TZL80" s="266"/>
      <c r="TZM80" s="266"/>
      <c r="TZN80" s="266"/>
      <c r="TZO80" s="266"/>
      <c r="TZP80" s="266"/>
      <c r="TZQ80" s="266"/>
      <c r="TZR80" s="266"/>
      <c r="TZS80" s="266"/>
      <c r="TZT80" s="322"/>
      <c r="TZU80" s="322"/>
      <c r="TZV80" s="322"/>
      <c r="TZW80" s="266"/>
      <c r="TZX80" s="294"/>
      <c r="TZY80" s="266"/>
      <c r="TZZ80" s="266"/>
      <c r="UAA80" s="266"/>
      <c r="UAB80" s="266"/>
      <c r="UAC80" s="266"/>
      <c r="UAD80" s="266"/>
      <c r="UAE80" s="266"/>
      <c r="UAF80" s="266"/>
      <c r="UAG80" s="266"/>
      <c r="UAH80" s="266"/>
      <c r="UAI80" s="266"/>
      <c r="UAJ80" s="322"/>
      <c r="UAK80" s="322"/>
      <c r="UAL80" s="322"/>
      <c r="UAM80" s="266"/>
      <c r="UAN80" s="294"/>
      <c r="UAO80" s="266"/>
      <c r="UAP80" s="266"/>
      <c r="UAQ80" s="266"/>
      <c r="UAR80" s="266"/>
      <c r="UAS80" s="266"/>
      <c r="UAT80" s="266"/>
      <c r="UAU80" s="266"/>
      <c r="UAV80" s="266"/>
      <c r="UAW80" s="266"/>
      <c r="UAX80" s="266"/>
      <c r="UAY80" s="266"/>
      <c r="UAZ80" s="322"/>
      <c r="UBA80" s="322"/>
      <c r="UBB80" s="322"/>
      <c r="UBC80" s="266"/>
      <c r="UBD80" s="294"/>
      <c r="UBE80" s="266"/>
      <c r="UBF80" s="266"/>
      <c r="UBG80" s="266"/>
      <c r="UBH80" s="266"/>
      <c r="UBI80" s="266"/>
      <c r="UBJ80" s="266"/>
      <c r="UBK80" s="266"/>
      <c r="UBL80" s="266"/>
      <c r="UBM80" s="266"/>
      <c r="UBN80" s="266"/>
      <c r="UBO80" s="266"/>
      <c r="UBP80" s="322"/>
      <c r="UBQ80" s="322"/>
      <c r="UBR80" s="322"/>
      <c r="UBS80" s="266"/>
      <c r="UBT80" s="294"/>
      <c r="UBU80" s="266"/>
      <c r="UBV80" s="266"/>
      <c r="UBW80" s="266"/>
      <c r="UBX80" s="266"/>
      <c r="UBY80" s="266"/>
      <c r="UBZ80" s="266"/>
      <c r="UCA80" s="266"/>
      <c r="UCB80" s="266"/>
      <c r="UCC80" s="266"/>
      <c r="UCD80" s="266"/>
      <c r="UCE80" s="266"/>
      <c r="UCF80" s="322"/>
      <c r="UCG80" s="322"/>
      <c r="UCH80" s="322"/>
      <c r="UCI80" s="266"/>
      <c r="UCJ80" s="294"/>
      <c r="UCK80" s="266"/>
      <c r="UCL80" s="266"/>
      <c r="UCM80" s="266"/>
      <c r="UCN80" s="266"/>
      <c r="UCO80" s="266"/>
      <c r="UCP80" s="266"/>
      <c r="UCQ80" s="266"/>
      <c r="UCR80" s="266"/>
      <c r="UCS80" s="266"/>
      <c r="UCT80" s="266"/>
      <c r="UCU80" s="266"/>
      <c r="UCV80" s="322"/>
      <c r="UCW80" s="322"/>
      <c r="UCX80" s="322"/>
      <c r="UCY80" s="266"/>
      <c r="UCZ80" s="294"/>
      <c r="UDA80" s="266"/>
      <c r="UDB80" s="266"/>
      <c r="UDC80" s="266"/>
      <c r="UDD80" s="266"/>
      <c r="UDE80" s="266"/>
      <c r="UDF80" s="266"/>
      <c r="UDG80" s="266"/>
      <c r="UDH80" s="266"/>
      <c r="UDI80" s="266"/>
      <c r="UDJ80" s="266"/>
      <c r="UDK80" s="266"/>
      <c r="UDL80" s="322"/>
      <c r="UDM80" s="322"/>
      <c r="UDN80" s="322"/>
      <c r="UDO80" s="266"/>
      <c r="UDP80" s="294"/>
      <c r="UDQ80" s="266"/>
      <c r="UDR80" s="266"/>
      <c r="UDS80" s="266"/>
      <c r="UDT80" s="266"/>
      <c r="UDU80" s="266"/>
      <c r="UDV80" s="266"/>
      <c r="UDW80" s="266"/>
      <c r="UDX80" s="266"/>
      <c r="UDY80" s="266"/>
      <c r="UDZ80" s="266"/>
      <c r="UEA80" s="266"/>
      <c r="UEB80" s="322"/>
      <c r="UEC80" s="322"/>
      <c r="UED80" s="322"/>
      <c r="UEE80" s="266"/>
      <c r="UEF80" s="294"/>
      <c r="UEG80" s="266"/>
      <c r="UEH80" s="266"/>
      <c r="UEI80" s="266"/>
      <c r="UEJ80" s="266"/>
      <c r="UEK80" s="266"/>
      <c r="UEL80" s="266"/>
      <c r="UEM80" s="266"/>
      <c r="UEN80" s="266"/>
      <c r="UEO80" s="266"/>
      <c r="UEP80" s="266"/>
      <c r="UEQ80" s="266"/>
      <c r="UER80" s="322"/>
      <c r="UES80" s="322"/>
      <c r="UET80" s="322"/>
      <c r="UEU80" s="266"/>
      <c r="UEV80" s="294"/>
      <c r="UEW80" s="266"/>
      <c r="UEX80" s="266"/>
      <c r="UEY80" s="266"/>
      <c r="UEZ80" s="266"/>
      <c r="UFA80" s="266"/>
      <c r="UFB80" s="266"/>
      <c r="UFC80" s="266"/>
      <c r="UFD80" s="266"/>
      <c r="UFE80" s="266"/>
      <c r="UFF80" s="266"/>
      <c r="UFG80" s="266"/>
      <c r="UFH80" s="322"/>
      <c r="UFI80" s="322"/>
      <c r="UFJ80" s="322"/>
      <c r="UFK80" s="266"/>
      <c r="UFL80" s="294"/>
      <c r="UFM80" s="266"/>
      <c r="UFN80" s="266"/>
      <c r="UFO80" s="266"/>
      <c r="UFP80" s="266"/>
      <c r="UFQ80" s="266"/>
      <c r="UFR80" s="266"/>
      <c r="UFS80" s="266"/>
      <c r="UFT80" s="266"/>
      <c r="UFU80" s="266"/>
      <c r="UFV80" s="266"/>
      <c r="UFW80" s="266"/>
      <c r="UFX80" s="322"/>
      <c r="UFY80" s="322"/>
      <c r="UFZ80" s="322"/>
      <c r="UGA80" s="266"/>
      <c r="UGB80" s="294"/>
      <c r="UGC80" s="266"/>
      <c r="UGD80" s="266"/>
      <c r="UGE80" s="266"/>
      <c r="UGF80" s="266"/>
      <c r="UGG80" s="266"/>
      <c r="UGH80" s="266"/>
      <c r="UGI80" s="266"/>
      <c r="UGJ80" s="266"/>
      <c r="UGK80" s="266"/>
      <c r="UGL80" s="266"/>
      <c r="UGM80" s="266"/>
      <c r="UGN80" s="322"/>
      <c r="UGO80" s="322"/>
      <c r="UGP80" s="322"/>
      <c r="UGQ80" s="266"/>
      <c r="UGR80" s="294"/>
      <c r="UGS80" s="266"/>
      <c r="UGT80" s="266"/>
      <c r="UGU80" s="266"/>
      <c r="UGV80" s="266"/>
      <c r="UGW80" s="266"/>
      <c r="UGX80" s="266"/>
      <c r="UGY80" s="266"/>
      <c r="UGZ80" s="266"/>
      <c r="UHA80" s="266"/>
      <c r="UHB80" s="266"/>
      <c r="UHC80" s="266"/>
      <c r="UHD80" s="322"/>
      <c r="UHE80" s="322"/>
      <c r="UHF80" s="322"/>
      <c r="UHG80" s="266"/>
      <c r="UHH80" s="294"/>
      <c r="UHI80" s="266"/>
      <c r="UHJ80" s="266"/>
      <c r="UHK80" s="266"/>
      <c r="UHL80" s="266"/>
      <c r="UHM80" s="266"/>
      <c r="UHN80" s="266"/>
      <c r="UHO80" s="266"/>
      <c r="UHP80" s="266"/>
      <c r="UHQ80" s="266"/>
      <c r="UHR80" s="266"/>
      <c r="UHS80" s="266"/>
      <c r="UHT80" s="322"/>
      <c r="UHU80" s="322"/>
      <c r="UHV80" s="322"/>
      <c r="UHW80" s="266"/>
      <c r="UHX80" s="294"/>
      <c r="UHY80" s="266"/>
      <c r="UHZ80" s="266"/>
      <c r="UIA80" s="266"/>
      <c r="UIB80" s="266"/>
      <c r="UIC80" s="266"/>
      <c r="UID80" s="266"/>
      <c r="UIE80" s="266"/>
      <c r="UIF80" s="266"/>
      <c r="UIG80" s="266"/>
      <c r="UIH80" s="266"/>
      <c r="UII80" s="266"/>
      <c r="UIJ80" s="322"/>
      <c r="UIK80" s="322"/>
      <c r="UIL80" s="322"/>
      <c r="UIM80" s="266"/>
      <c r="UIN80" s="294"/>
      <c r="UIO80" s="266"/>
      <c r="UIP80" s="266"/>
      <c r="UIQ80" s="266"/>
      <c r="UIR80" s="266"/>
      <c r="UIS80" s="266"/>
      <c r="UIT80" s="266"/>
      <c r="UIU80" s="266"/>
      <c r="UIV80" s="266"/>
      <c r="UIW80" s="266"/>
      <c r="UIX80" s="266"/>
      <c r="UIY80" s="266"/>
      <c r="UIZ80" s="322"/>
      <c r="UJA80" s="322"/>
      <c r="UJB80" s="322"/>
      <c r="UJC80" s="266"/>
      <c r="UJD80" s="294"/>
      <c r="UJE80" s="266"/>
      <c r="UJF80" s="266"/>
      <c r="UJG80" s="266"/>
      <c r="UJH80" s="266"/>
      <c r="UJI80" s="266"/>
      <c r="UJJ80" s="266"/>
      <c r="UJK80" s="266"/>
      <c r="UJL80" s="266"/>
      <c r="UJM80" s="266"/>
      <c r="UJN80" s="266"/>
      <c r="UJO80" s="266"/>
      <c r="UJP80" s="322"/>
      <c r="UJQ80" s="322"/>
      <c r="UJR80" s="322"/>
      <c r="UJS80" s="266"/>
      <c r="UJT80" s="294"/>
      <c r="UJU80" s="266"/>
      <c r="UJV80" s="266"/>
      <c r="UJW80" s="266"/>
      <c r="UJX80" s="266"/>
      <c r="UJY80" s="266"/>
      <c r="UJZ80" s="266"/>
      <c r="UKA80" s="266"/>
      <c r="UKB80" s="266"/>
      <c r="UKC80" s="266"/>
      <c r="UKD80" s="266"/>
      <c r="UKE80" s="266"/>
      <c r="UKF80" s="322"/>
      <c r="UKG80" s="322"/>
      <c r="UKH80" s="322"/>
      <c r="UKI80" s="266"/>
      <c r="UKJ80" s="294"/>
      <c r="UKK80" s="266"/>
      <c r="UKL80" s="266"/>
      <c r="UKM80" s="266"/>
      <c r="UKN80" s="266"/>
      <c r="UKO80" s="266"/>
      <c r="UKP80" s="266"/>
      <c r="UKQ80" s="266"/>
      <c r="UKR80" s="266"/>
      <c r="UKS80" s="266"/>
      <c r="UKT80" s="266"/>
      <c r="UKU80" s="266"/>
      <c r="UKV80" s="322"/>
      <c r="UKW80" s="322"/>
      <c r="UKX80" s="322"/>
      <c r="UKY80" s="266"/>
      <c r="UKZ80" s="294"/>
      <c r="ULA80" s="266"/>
      <c r="ULB80" s="266"/>
      <c r="ULC80" s="266"/>
      <c r="ULD80" s="266"/>
      <c r="ULE80" s="266"/>
      <c r="ULF80" s="266"/>
      <c r="ULG80" s="266"/>
      <c r="ULH80" s="266"/>
      <c r="ULI80" s="266"/>
      <c r="ULJ80" s="266"/>
      <c r="ULK80" s="266"/>
      <c r="ULL80" s="322"/>
      <c r="ULM80" s="322"/>
      <c r="ULN80" s="322"/>
      <c r="ULO80" s="266"/>
      <c r="ULP80" s="294"/>
      <c r="ULQ80" s="266"/>
      <c r="ULR80" s="266"/>
      <c r="ULS80" s="266"/>
      <c r="ULT80" s="266"/>
      <c r="ULU80" s="266"/>
      <c r="ULV80" s="266"/>
      <c r="ULW80" s="266"/>
      <c r="ULX80" s="266"/>
      <c r="ULY80" s="266"/>
      <c r="ULZ80" s="266"/>
      <c r="UMA80" s="266"/>
      <c r="UMB80" s="322"/>
      <c r="UMC80" s="322"/>
      <c r="UMD80" s="322"/>
      <c r="UME80" s="266"/>
      <c r="UMF80" s="294"/>
      <c r="UMG80" s="266"/>
      <c r="UMH80" s="266"/>
      <c r="UMI80" s="266"/>
      <c r="UMJ80" s="266"/>
      <c r="UMK80" s="266"/>
      <c r="UML80" s="266"/>
      <c r="UMM80" s="266"/>
      <c r="UMN80" s="266"/>
      <c r="UMO80" s="266"/>
      <c r="UMP80" s="266"/>
      <c r="UMQ80" s="266"/>
      <c r="UMR80" s="322"/>
      <c r="UMS80" s="322"/>
      <c r="UMT80" s="322"/>
      <c r="UMU80" s="266"/>
      <c r="UMV80" s="294"/>
      <c r="UMW80" s="266"/>
      <c r="UMX80" s="266"/>
      <c r="UMY80" s="266"/>
      <c r="UMZ80" s="266"/>
      <c r="UNA80" s="266"/>
      <c r="UNB80" s="266"/>
      <c r="UNC80" s="266"/>
      <c r="UND80" s="266"/>
      <c r="UNE80" s="266"/>
      <c r="UNF80" s="266"/>
      <c r="UNG80" s="266"/>
      <c r="UNH80" s="322"/>
      <c r="UNI80" s="322"/>
      <c r="UNJ80" s="322"/>
      <c r="UNK80" s="266"/>
      <c r="UNL80" s="294"/>
      <c r="UNM80" s="266"/>
      <c r="UNN80" s="266"/>
      <c r="UNO80" s="266"/>
      <c r="UNP80" s="266"/>
      <c r="UNQ80" s="266"/>
      <c r="UNR80" s="266"/>
      <c r="UNS80" s="266"/>
      <c r="UNT80" s="266"/>
      <c r="UNU80" s="266"/>
      <c r="UNV80" s="266"/>
      <c r="UNW80" s="266"/>
      <c r="UNX80" s="322"/>
      <c r="UNY80" s="322"/>
      <c r="UNZ80" s="322"/>
      <c r="UOA80" s="266"/>
      <c r="UOB80" s="294"/>
      <c r="UOC80" s="266"/>
      <c r="UOD80" s="266"/>
      <c r="UOE80" s="266"/>
      <c r="UOF80" s="266"/>
      <c r="UOG80" s="266"/>
      <c r="UOH80" s="266"/>
      <c r="UOI80" s="266"/>
      <c r="UOJ80" s="266"/>
      <c r="UOK80" s="266"/>
      <c r="UOL80" s="266"/>
      <c r="UOM80" s="266"/>
      <c r="UON80" s="322"/>
      <c r="UOO80" s="322"/>
      <c r="UOP80" s="322"/>
      <c r="UOQ80" s="266"/>
      <c r="UOR80" s="294"/>
      <c r="UOS80" s="266"/>
      <c r="UOT80" s="266"/>
      <c r="UOU80" s="266"/>
      <c r="UOV80" s="266"/>
      <c r="UOW80" s="266"/>
      <c r="UOX80" s="266"/>
      <c r="UOY80" s="266"/>
      <c r="UOZ80" s="266"/>
      <c r="UPA80" s="266"/>
      <c r="UPB80" s="266"/>
      <c r="UPC80" s="266"/>
      <c r="UPD80" s="322"/>
      <c r="UPE80" s="322"/>
      <c r="UPF80" s="322"/>
      <c r="UPG80" s="266"/>
      <c r="UPH80" s="294"/>
      <c r="UPI80" s="266"/>
      <c r="UPJ80" s="266"/>
      <c r="UPK80" s="266"/>
      <c r="UPL80" s="266"/>
      <c r="UPM80" s="266"/>
      <c r="UPN80" s="266"/>
      <c r="UPO80" s="266"/>
      <c r="UPP80" s="266"/>
      <c r="UPQ80" s="266"/>
      <c r="UPR80" s="266"/>
      <c r="UPS80" s="266"/>
      <c r="UPT80" s="322"/>
      <c r="UPU80" s="322"/>
      <c r="UPV80" s="322"/>
      <c r="UPW80" s="266"/>
      <c r="UPX80" s="294"/>
      <c r="UPY80" s="266"/>
      <c r="UPZ80" s="266"/>
      <c r="UQA80" s="266"/>
      <c r="UQB80" s="266"/>
      <c r="UQC80" s="266"/>
      <c r="UQD80" s="266"/>
      <c r="UQE80" s="266"/>
      <c r="UQF80" s="266"/>
      <c r="UQG80" s="266"/>
      <c r="UQH80" s="266"/>
      <c r="UQI80" s="266"/>
      <c r="UQJ80" s="322"/>
      <c r="UQK80" s="322"/>
      <c r="UQL80" s="322"/>
      <c r="UQM80" s="266"/>
      <c r="UQN80" s="294"/>
      <c r="UQO80" s="266"/>
      <c r="UQP80" s="266"/>
      <c r="UQQ80" s="266"/>
      <c r="UQR80" s="266"/>
      <c r="UQS80" s="266"/>
      <c r="UQT80" s="266"/>
      <c r="UQU80" s="266"/>
      <c r="UQV80" s="266"/>
      <c r="UQW80" s="266"/>
      <c r="UQX80" s="266"/>
      <c r="UQY80" s="266"/>
      <c r="UQZ80" s="322"/>
      <c r="URA80" s="322"/>
      <c r="URB80" s="322"/>
      <c r="URC80" s="266"/>
      <c r="URD80" s="294"/>
      <c r="URE80" s="266"/>
      <c r="URF80" s="266"/>
      <c r="URG80" s="266"/>
      <c r="URH80" s="266"/>
      <c r="URI80" s="266"/>
      <c r="URJ80" s="266"/>
      <c r="URK80" s="266"/>
      <c r="URL80" s="266"/>
      <c r="URM80" s="266"/>
      <c r="URN80" s="266"/>
      <c r="URO80" s="266"/>
      <c r="URP80" s="322"/>
      <c r="URQ80" s="322"/>
      <c r="URR80" s="322"/>
      <c r="URS80" s="266"/>
      <c r="URT80" s="294"/>
      <c r="URU80" s="266"/>
      <c r="URV80" s="266"/>
      <c r="URW80" s="266"/>
      <c r="URX80" s="266"/>
      <c r="URY80" s="266"/>
      <c r="URZ80" s="266"/>
      <c r="USA80" s="266"/>
      <c r="USB80" s="266"/>
      <c r="USC80" s="266"/>
      <c r="USD80" s="266"/>
      <c r="USE80" s="266"/>
      <c r="USF80" s="322"/>
      <c r="USG80" s="322"/>
      <c r="USH80" s="322"/>
      <c r="USI80" s="266"/>
      <c r="USJ80" s="294"/>
      <c r="USK80" s="266"/>
      <c r="USL80" s="266"/>
      <c r="USM80" s="266"/>
      <c r="USN80" s="266"/>
      <c r="USO80" s="266"/>
      <c r="USP80" s="266"/>
      <c r="USQ80" s="266"/>
      <c r="USR80" s="266"/>
      <c r="USS80" s="266"/>
      <c r="UST80" s="266"/>
      <c r="USU80" s="266"/>
      <c r="USV80" s="322"/>
      <c r="USW80" s="322"/>
      <c r="USX80" s="322"/>
      <c r="USY80" s="266"/>
      <c r="USZ80" s="294"/>
      <c r="UTA80" s="266"/>
      <c r="UTB80" s="266"/>
      <c r="UTC80" s="266"/>
      <c r="UTD80" s="266"/>
      <c r="UTE80" s="266"/>
      <c r="UTF80" s="266"/>
      <c r="UTG80" s="266"/>
      <c r="UTH80" s="266"/>
      <c r="UTI80" s="266"/>
      <c r="UTJ80" s="266"/>
      <c r="UTK80" s="266"/>
      <c r="UTL80" s="322"/>
      <c r="UTM80" s="322"/>
      <c r="UTN80" s="322"/>
      <c r="UTO80" s="266"/>
      <c r="UTP80" s="294"/>
      <c r="UTQ80" s="266"/>
      <c r="UTR80" s="266"/>
      <c r="UTS80" s="266"/>
      <c r="UTT80" s="266"/>
      <c r="UTU80" s="266"/>
      <c r="UTV80" s="266"/>
      <c r="UTW80" s="266"/>
      <c r="UTX80" s="266"/>
      <c r="UTY80" s="266"/>
      <c r="UTZ80" s="266"/>
      <c r="UUA80" s="266"/>
      <c r="UUB80" s="322"/>
      <c r="UUC80" s="322"/>
      <c r="UUD80" s="322"/>
      <c r="UUE80" s="266"/>
      <c r="UUF80" s="294"/>
      <c r="UUG80" s="266"/>
      <c r="UUH80" s="266"/>
      <c r="UUI80" s="266"/>
      <c r="UUJ80" s="266"/>
      <c r="UUK80" s="266"/>
      <c r="UUL80" s="266"/>
      <c r="UUM80" s="266"/>
      <c r="UUN80" s="266"/>
      <c r="UUO80" s="266"/>
      <c r="UUP80" s="266"/>
      <c r="UUQ80" s="266"/>
      <c r="UUR80" s="322"/>
      <c r="UUS80" s="322"/>
      <c r="UUT80" s="322"/>
      <c r="UUU80" s="266"/>
      <c r="UUV80" s="294"/>
      <c r="UUW80" s="266"/>
      <c r="UUX80" s="266"/>
      <c r="UUY80" s="266"/>
      <c r="UUZ80" s="266"/>
      <c r="UVA80" s="266"/>
      <c r="UVB80" s="266"/>
      <c r="UVC80" s="266"/>
      <c r="UVD80" s="266"/>
      <c r="UVE80" s="266"/>
      <c r="UVF80" s="266"/>
      <c r="UVG80" s="266"/>
      <c r="UVH80" s="322"/>
      <c r="UVI80" s="322"/>
      <c r="UVJ80" s="322"/>
      <c r="UVK80" s="266"/>
      <c r="UVL80" s="294"/>
      <c r="UVM80" s="266"/>
      <c r="UVN80" s="266"/>
      <c r="UVO80" s="266"/>
      <c r="UVP80" s="266"/>
      <c r="UVQ80" s="266"/>
      <c r="UVR80" s="266"/>
      <c r="UVS80" s="266"/>
      <c r="UVT80" s="266"/>
      <c r="UVU80" s="266"/>
      <c r="UVV80" s="266"/>
      <c r="UVW80" s="266"/>
      <c r="UVX80" s="322"/>
      <c r="UVY80" s="322"/>
      <c r="UVZ80" s="322"/>
      <c r="UWA80" s="266"/>
      <c r="UWB80" s="294"/>
      <c r="UWC80" s="266"/>
      <c r="UWD80" s="266"/>
      <c r="UWE80" s="266"/>
      <c r="UWF80" s="266"/>
      <c r="UWG80" s="266"/>
      <c r="UWH80" s="266"/>
      <c r="UWI80" s="266"/>
      <c r="UWJ80" s="266"/>
      <c r="UWK80" s="266"/>
      <c r="UWL80" s="266"/>
      <c r="UWM80" s="266"/>
      <c r="UWN80" s="322"/>
      <c r="UWO80" s="322"/>
      <c r="UWP80" s="322"/>
      <c r="UWQ80" s="266"/>
      <c r="UWR80" s="294"/>
      <c r="UWS80" s="266"/>
      <c r="UWT80" s="266"/>
      <c r="UWU80" s="266"/>
      <c r="UWV80" s="266"/>
      <c r="UWW80" s="266"/>
      <c r="UWX80" s="266"/>
      <c r="UWY80" s="266"/>
      <c r="UWZ80" s="266"/>
      <c r="UXA80" s="266"/>
      <c r="UXB80" s="266"/>
      <c r="UXC80" s="266"/>
      <c r="UXD80" s="322"/>
      <c r="UXE80" s="322"/>
      <c r="UXF80" s="322"/>
      <c r="UXG80" s="266"/>
      <c r="UXH80" s="294"/>
      <c r="UXI80" s="266"/>
      <c r="UXJ80" s="266"/>
      <c r="UXK80" s="266"/>
      <c r="UXL80" s="266"/>
      <c r="UXM80" s="266"/>
      <c r="UXN80" s="266"/>
      <c r="UXO80" s="266"/>
      <c r="UXP80" s="266"/>
      <c r="UXQ80" s="266"/>
      <c r="UXR80" s="266"/>
      <c r="UXS80" s="266"/>
      <c r="UXT80" s="322"/>
      <c r="UXU80" s="322"/>
      <c r="UXV80" s="322"/>
      <c r="UXW80" s="266"/>
      <c r="UXX80" s="294"/>
      <c r="UXY80" s="266"/>
      <c r="UXZ80" s="266"/>
      <c r="UYA80" s="266"/>
      <c r="UYB80" s="266"/>
      <c r="UYC80" s="266"/>
      <c r="UYD80" s="266"/>
      <c r="UYE80" s="266"/>
      <c r="UYF80" s="266"/>
      <c r="UYG80" s="266"/>
      <c r="UYH80" s="266"/>
      <c r="UYI80" s="266"/>
      <c r="UYJ80" s="322"/>
      <c r="UYK80" s="322"/>
      <c r="UYL80" s="322"/>
      <c r="UYM80" s="266"/>
      <c r="UYN80" s="294"/>
      <c r="UYO80" s="266"/>
      <c r="UYP80" s="266"/>
      <c r="UYQ80" s="266"/>
      <c r="UYR80" s="266"/>
      <c r="UYS80" s="266"/>
      <c r="UYT80" s="266"/>
      <c r="UYU80" s="266"/>
      <c r="UYV80" s="266"/>
      <c r="UYW80" s="266"/>
      <c r="UYX80" s="266"/>
      <c r="UYY80" s="266"/>
      <c r="UYZ80" s="322"/>
      <c r="UZA80" s="322"/>
      <c r="UZB80" s="322"/>
      <c r="UZC80" s="266"/>
      <c r="UZD80" s="294"/>
      <c r="UZE80" s="266"/>
      <c r="UZF80" s="266"/>
      <c r="UZG80" s="266"/>
      <c r="UZH80" s="266"/>
      <c r="UZI80" s="266"/>
      <c r="UZJ80" s="266"/>
      <c r="UZK80" s="266"/>
      <c r="UZL80" s="266"/>
      <c r="UZM80" s="266"/>
      <c r="UZN80" s="266"/>
      <c r="UZO80" s="266"/>
      <c r="UZP80" s="322"/>
      <c r="UZQ80" s="322"/>
      <c r="UZR80" s="322"/>
      <c r="UZS80" s="266"/>
      <c r="UZT80" s="294"/>
      <c r="UZU80" s="266"/>
      <c r="UZV80" s="266"/>
      <c r="UZW80" s="266"/>
      <c r="UZX80" s="266"/>
      <c r="UZY80" s="266"/>
      <c r="UZZ80" s="266"/>
      <c r="VAA80" s="266"/>
      <c r="VAB80" s="266"/>
      <c r="VAC80" s="266"/>
      <c r="VAD80" s="266"/>
      <c r="VAE80" s="266"/>
      <c r="VAF80" s="322"/>
      <c r="VAG80" s="322"/>
      <c r="VAH80" s="322"/>
      <c r="VAI80" s="266"/>
      <c r="VAJ80" s="294"/>
      <c r="VAK80" s="266"/>
      <c r="VAL80" s="266"/>
      <c r="VAM80" s="266"/>
      <c r="VAN80" s="266"/>
      <c r="VAO80" s="266"/>
      <c r="VAP80" s="266"/>
      <c r="VAQ80" s="266"/>
      <c r="VAR80" s="266"/>
      <c r="VAS80" s="266"/>
      <c r="VAT80" s="266"/>
      <c r="VAU80" s="266"/>
      <c r="VAV80" s="322"/>
      <c r="VAW80" s="322"/>
      <c r="VAX80" s="322"/>
      <c r="VAY80" s="266"/>
      <c r="VAZ80" s="294"/>
      <c r="VBA80" s="266"/>
      <c r="VBB80" s="266"/>
      <c r="VBC80" s="266"/>
      <c r="VBD80" s="266"/>
      <c r="VBE80" s="266"/>
      <c r="VBF80" s="266"/>
      <c r="VBG80" s="266"/>
      <c r="VBH80" s="266"/>
      <c r="VBI80" s="266"/>
      <c r="VBJ80" s="266"/>
      <c r="VBK80" s="266"/>
      <c r="VBL80" s="322"/>
      <c r="VBM80" s="322"/>
      <c r="VBN80" s="322"/>
      <c r="VBO80" s="266"/>
      <c r="VBP80" s="294"/>
      <c r="VBQ80" s="266"/>
      <c r="VBR80" s="266"/>
      <c r="VBS80" s="266"/>
      <c r="VBT80" s="266"/>
      <c r="VBU80" s="266"/>
      <c r="VBV80" s="266"/>
      <c r="VBW80" s="266"/>
      <c r="VBX80" s="266"/>
      <c r="VBY80" s="266"/>
      <c r="VBZ80" s="266"/>
      <c r="VCA80" s="266"/>
      <c r="VCB80" s="322"/>
      <c r="VCC80" s="322"/>
      <c r="VCD80" s="322"/>
      <c r="VCE80" s="266"/>
      <c r="VCF80" s="294"/>
      <c r="VCG80" s="266"/>
      <c r="VCH80" s="266"/>
      <c r="VCI80" s="266"/>
      <c r="VCJ80" s="266"/>
      <c r="VCK80" s="266"/>
      <c r="VCL80" s="266"/>
      <c r="VCM80" s="266"/>
      <c r="VCN80" s="266"/>
      <c r="VCO80" s="266"/>
      <c r="VCP80" s="266"/>
      <c r="VCQ80" s="266"/>
      <c r="VCR80" s="322"/>
      <c r="VCS80" s="322"/>
      <c r="VCT80" s="322"/>
      <c r="VCU80" s="266"/>
      <c r="VCV80" s="294"/>
      <c r="VCW80" s="266"/>
      <c r="VCX80" s="266"/>
      <c r="VCY80" s="266"/>
      <c r="VCZ80" s="266"/>
      <c r="VDA80" s="266"/>
      <c r="VDB80" s="266"/>
      <c r="VDC80" s="266"/>
      <c r="VDD80" s="266"/>
      <c r="VDE80" s="266"/>
      <c r="VDF80" s="266"/>
      <c r="VDG80" s="266"/>
      <c r="VDH80" s="322"/>
      <c r="VDI80" s="322"/>
      <c r="VDJ80" s="322"/>
      <c r="VDK80" s="266"/>
      <c r="VDL80" s="294"/>
      <c r="VDM80" s="266"/>
      <c r="VDN80" s="266"/>
      <c r="VDO80" s="266"/>
      <c r="VDP80" s="266"/>
      <c r="VDQ80" s="266"/>
      <c r="VDR80" s="266"/>
      <c r="VDS80" s="266"/>
      <c r="VDT80" s="266"/>
      <c r="VDU80" s="266"/>
      <c r="VDV80" s="266"/>
      <c r="VDW80" s="266"/>
      <c r="VDX80" s="322"/>
      <c r="VDY80" s="322"/>
      <c r="VDZ80" s="322"/>
      <c r="VEA80" s="266"/>
      <c r="VEB80" s="294"/>
      <c r="VEC80" s="266"/>
      <c r="VED80" s="266"/>
      <c r="VEE80" s="266"/>
      <c r="VEF80" s="266"/>
      <c r="VEG80" s="266"/>
      <c r="VEH80" s="266"/>
      <c r="VEI80" s="266"/>
      <c r="VEJ80" s="266"/>
      <c r="VEK80" s="266"/>
      <c r="VEL80" s="266"/>
      <c r="VEM80" s="266"/>
      <c r="VEN80" s="322"/>
      <c r="VEO80" s="322"/>
      <c r="VEP80" s="322"/>
      <c r="VEQ80" s="266"/>
      <c r="VER80" s="294"/>
      <c r="VES80" s="266"/>
      <c r="VET80" s="266"/>
      <c r="VEU80" s="266"/>
      <c r="VEV80" s="266"/>
      <c r="VEW80" s="266"/>
      <c r="VEX80" s="266"/>
      <c r="VEY80" s="266"/>
      <c r="VEZ80" s="266"/>
      <c r="VFA80" s="266"/>
      <c r="VFB80" s="266"/>
      <c r="VFC80" s="266"/>
      <c r="VFD80" s="322"/>
      <c r="VFE80" s="322"/>
      <c r="VFF80" s="322"/>
      <c r="VFG80" s="266"/>
      <c r="VFH80" s="294"/>
      <c r="VFI80" s="266"/>
      <c r="VFJ80" s="266"/>
      <c r="VFK80" s="266"/>
      <c r="VFL80" s="266"/>
      <c r="VFM80" s="266"/>
      <c r="VFN80" s="266"/>
      <c r="VFO80" s="266"/>
      <c r="VFP80" s="266"/>
      <c r="VFQ80" s="266"/>
      <c r="VFR80" s="266"/>
      <c r="VFS80" s="266"/>
      <c r="VFT80" s="322"/>
      <c r="VFU80" s="322"/>
      <c r="VFV80" s="322"/>
      <c r="VFW80" s="266"/>
      <c r="VFX80" s="294"/>
      <c r="VFY80" s="266"/>
      <c r="VFZ80" s="266"/>
      <c r="VGA80" s="266"/>
      <c r="VGB80" s="266"/>
      <c r="VGC80" s="266"/>
      <c r="VGD80" s="266"/>
      <c r="VGE80" s="266"/>
      <c r="VGF80" s="266"/>
      <c r="VGG80" s="266"/>
      <c r="VGH80" s="266"/>
      <c r="VGI80" s="266"/>
      <c r="VGJ80" s="322"/>
      <c r="VGK80" s="322"/>
      <c r="VGL80" s="322"/>
      <c r="VGM80" s="266"/>
      <c r="VGN80" s="294"/>
      <c r="VGO80" s="266"/>
      <c r="VGP80" s="266"/>
      <c r="VGQ80" s="266"/>
      <c r="VGR80" s="266"/>
      <c r="VGS80" s="266"/>
      <c r="VGT80" s="266"/>
      <c r="VGU80" s="266"/>
      <c r="VGV80" s="266"/>
      <c r="VGW80" s="266"/>
      <c r="VGX80" s="266"/>
      <c r="VGY80" s="266"/>
      <c r="VGZ80" s="322"/>
      <c r="VHA80" s="322"/>
      <c r="VHB80" s="322"/>
      <c r="VHC80" s="266"/>
      <c r="VHD80" s="294"/>
      <c r="VHE80" s="266"/>
      <c r="VHF80" s="266"/>
      <c r="VHG80" s="266"/>
      <c r="VHH80" s="266"/>
      <c r="VHI80" s="266"/>
      <c r="VHJ80" s="266"/>
      <c r="VHK80" s="266"/>
      <c r="VHL80" s="266"/>
      <c r="VHM80" s="266"/>
      <c r="VHN80" s="266"/>
      <c r="VHO80" s="266"/>
      <c r="VHP80" s="322"/>
      <c r="VHQ80" s="322"/>
      <c r="VHR80" s="322"/>
      <c r="VHS80" s="266"/>
      <c r="VHT80" s="294"/>
      <c r="VHU80" s="266"/>
      <c r="VHV80" s="266"/>
      <c r="VHW80" s="266"/>
      <c r="VHX80" s="266"/>
      <c r="VHY80" s="266"/>
      <c r="VHZ80" s="266"/>
      <c r="VIA80" s="266"/>
      <c r="VIB80" s="266"/>
      <c r="VIC80" s="266"/>
      <c r="VID80" s="266"/>
      <c r="VIE80" s="266"/>
      <c r="VIF80" s="322"/>
      <c r="VIG80" s="322"/>
      <c r="VIH80" s="322"/>
      <c r="VII80" s="266"/>
      <c r="VIJ80" s="294"/>
      <c r="VIK80" s="266"/>
      <c r="VIL80" s="266"/>
      <c r="VIM80" s="266"/>
      <c r="VIN80" s="266"/>
      <c r="VIO80" s="266"/>
      <c r="VIP80" s="266"/>
      <c r="VIQ80" s="266"/>
      <c r="VIR80" s="266"/>
      <c r="VIS80" s="266"/>
      <c r="VIT80" s="266"/>
      <c r="VIU80" s="266"/>
      <c r="VIV80" s="322"/>
      <c r="VIW80" s="322"/>
      <c r="VIX80" s="322"/>
      <c r="VIY80" s="266"/>
      <c r="VIZ80" s="294"/>
      <c r="VJA80" s="266"/>
      <c r="VJB80" s="266"/>
      <c r="VJC80" s="266"/>
      <c r="VJD80" s="266"/>
      <c r="VJE80" s="266"/>
      <c r="VJF80" s="266"/>
      <c r="VJG80" s="266"/>
      <c r="VJH80" s="266"/>
      <c r="VJI80" s="266"/>
      <c r="VJJ80" s="266"/>
      <c r="VJK80" s="266"/>
      <c r="VJL80" s="322"/>
      <c r="VJM80" s="322"/>
      <c r="VJN80" s="322"/>
      <c r="VJO80" s="266"/>
      <c r="VJP80" s="294"/>
      <c r="VJQ80" s="266"/>
      <c r="VJR80" s="266"/>
      <c r="VJS80" s="266"/>
      <c r="VJT80" s="266"/>
      <c r="VJU80" s="266"/>
      <c r="VJV80" s="266"/>
      <c r="VJW80" s="266"/>
      <c r="VJX80" s="266"/>
      <c r="VJY80" s="266"/>
      <c r="VJZ80" s="266"/>
      <c r="VKA80" s="266"/>
      <c r="VKB80" s="322"/>
      <c r="VKC80" s="322"/>
      <c r="VKD80" s="322"/>
      <c r="VKE80" s="266"/>
      <c r="VKF80" s="294"/>
      <c r="VKG80" s="266"/>
      <c r="VKH80" s="266"/>
      <c r="VKI80" s="266"/>
      <c r="VKJ80" s="266"/>
      <c r="VKK80" s="266"/>
      <c r="VKL80" s="266"/>
      <c r="VKM80" s="266"/>
      <c r="VKN80" s="266"/>
      <c r="VKO80" s="266"/>
      <c r="VKP80" s="266"/>
      <c r="VKQ80" s="266"/>
      <c r="VKR80" s="322"/>
      <c r="VKS80" s="322"/>
      <c r="VKT80" s="322"/>
      <c r="VKU80" s="266"/>
      <c r="VKV80" s="294"/>
      <c r="VKW80" s="266"/>
      <c r="VKX80" s="266"/>
      <c r="VKY80" s="266"/>
      <c r="VKZ80" s="266"/>
      <c r="VLA80" s="266"/>
      <c r="VLB80" s="266"/>
      <c r="VLC80" s="266"/>
      <c r="VLD80" s="266"/>
      <c r="VLE80" s="266"/>
      <c r="VLF80" s="266"/>
      <c r="VLG80" s="266"/>
      <c r="VLH80" s="322"/>
      <c r="VLI80" s="322"/>
      <c r="VLJ80" s="322"/>
      <c r="VLK80" s="266"/>
      <c r="VLL80" s="294"/>
      <c r="VLM80" s="266"/>
      <c r="VLN80" s="266"/>
      <c r="VLO80" s="266"/>
      <c r="VLP80" s="266"/>
      <c r="VLQ80" s="266"/>
      <c r="VLR80" s="266"/>
      <c r="VLS80" s="266"/>
      <c r="VLT80" s="266"/>
      <c r="VLU80" s="266"/>
      <c r="VLV80" s="266"/>
      <c r="VLW80" s="266"/>
      <c r="VLX80" s="322"/>
      <c r="VLY80" s="322"/>
      <c r="VLZ80" s="322"/>
      <c r="VMA80" s="266"/>
      <c r="VMB80" s="294"/>
      <c r="VMC80" s="266"/>
      <c r="VMD80" s="266"/>
      <c r="VME80" s="266"/>
      <c r="VMF80" s="266"/>
      <c r="VMG80" s="266"/>
      <c r="VMH80" s="266"/>
      <c r="VMI80" s="266"/>
      <c r="VMJ80" s="266"/>
      <c r="VMK80" s="266"/>
      <c r="VML80" s="266"/>
      <c r="VMM80" s="266"/>
      <c r="VMN80" s="322"/>
      <c r="VMO80" s="322"/>
      <c r="VMP80" s="322"/>
      <c r="VMQ80" s="266"/>
      <c r="VMR80" s="294"/>
      <c r="VMS80" s="266"/>
      <c r="VMT80" s="266"/>
      <c r="VMU80" s="266"/>
      <c r="VMV80" s="266"/>
      <c r="VMW80" s="266"/>
      <c r="VMX80" s="266"/>
      <c r="VMY80" s="266"/>
      <c r="VMZ80" s="266"/>
      <c r="VNA80" s="266"/>
      <c r="VNB80" s="266"/>
      <c r="VNC80" s="266"/>
      <c r="VND80" s="322"/>
      <c r="VNE80" s="322"/>
      <c r="VNF80" s="322"/>
      <c r="VNG80" s="266"/>
      <c r="VNH80" s="294"/>
      <c r="VNI80" s="266"/>
      <c r="VNJ80" s="266"/>
      <c r="VNK80" s="266"/>
      <c r="VNL80" s="266"/>
      <c r="VNM80" s="266"/>
      <c r="VNN80" s="266"/>
      <c r="VNO80" s="266"/>
      <c r="VNP80" s="266"/>
      <c r="VNQ80" s="266"/>
      <c r="VNR80" s="266"/>
      <c r="VNS80" s="266"/>
      <c r="VNT80" s="322"/>
      <c r="VNU80" s="322"/>
      <c r="VNV80" s="322"/>
      <c r="VNW80" s="266"/>
      <c r="VNX80" s="294"/>
      <c r="VNY80" s="266"/>
      <c r="VNZ80" s="266"/>
      <c r="VOA80" s="266"/>
      <c r="VOB80" s="266"/>
      <c r="VOC80" s="266"/>
      <c r="VOD80" s="266"/>
      <c r="VOE80" s="266"/>
      <c r="VOF80" s="266"/>
      <c r="VOG80" s="266"/>
      <c r="VOH80" s="266"/>
      <c r="VOI80" s="266"/>
      <c r="VOJ80" s="322"/>
      <c r="VOK80" s="322"/>
      <c r="VOL80" s="322"/>
      <c r="VOM80" s="266"/>
      <c r="VON80" s="294"/>
      <c r="VOO80" s="266"/>
      <c r="VOP80" s="266"/>
      <c r="VOQ80" s="266"/>
      <c r="VOR80" s="266"/>
      <c r="VOS80" s="266"/>
      <c r="VOT80" s="266"/>
      <c r="VOU80" s="266"/>
      <c r="VOV80" s="266"/>
      <c r="VOW80" s="266"/>
      <c r="VOX80" s="266"/>
      <c r="VOY80" s="266"/>
      <c r="VOZ80" s="322"/>
      <c r="VPA80" s="322"/>
      <c r="VPB80" s="322"/>
      <c r="VPC80" s="266"/>
      <c r="VPD80" s="294"/>
      <c r="VPE80" s="266"/>
      <c r="VPF80" s="266"/>
      <c r="VPG80" s="266"/>
      <c r="VPH80" s="266"/>
      <c r="VPI80" s="266"/>
      <c r="VPJ80" s="266"/>
      <c r="VPK80" s="266"/>
      <c r="VPL80" s="266"/>
      <c r="VPM80" s="266"/>
      <c r="VPN80" s="266"/>
      <c r="VPO80" s="266"/>
      <c r="VPP80" s="322"/>
      <c r="VPQ80" s="322"/>
      <c r="VPR80" s="322"/>
      <c r="VPS80" s="266"/>
      <c r="VPT80" s="294"/>
      <c r="VPU80" s="266"/>
      <c r="VPV80" s="266"/>
      <c r="VPW80" s="266"/>
      <c r="VPX80" s="266"/>
      <c r="VPY80" s="266"/>
      <c r="VPZ80" s="266"/>
      <c r="VQA80" s="266"/>
      <c r="VQB80" s="266"/>
      <c r="VQC80" s="266"/>
      <c r="VQD80" s="266"/>
      <c r="VQE80" s="266"/>
      <c r="VQF80" s="322"/>
      <c r="VQG80" s="322"/>
      <c r="VQH80" s="322"/>
      <c r="VQI80" s="266"/>
      <c r="VQJ80" s="294"/>
      <c r="VQK80" s="266"/>
      <c r="VQL80" s="266"/>
      <c r="VQM80" s="266"/>
      <c r="VQN80" s="266"/>
      <c r="VQO80" s="266"/>
      <c r="VQP80" s="266"/>
      <c r="VQQ80" s="266"/>
      <c r="VQR80" s="266"/>
      <c r="VQS80" s="266"/>
      <c r="VQT80" s="266"/>
      <c r="VQU80" s="266"/>
      <c r="VQV80" s="322"/>
      <c r="VQW80" s="322"/>
      <c r="VQX80" s="322"/>
      <c r="VQY80" s="266"/>
      <c r="VQZ80" s="294"/>
      <c r="VRA80" s="266"/>
      <c r="VRB80" s="266"/>
      <c r="VRC80" s="266"/>
      <c r="VRD80" s="266"/>
      <c r="VRE80" s="266"/>
      <c r="VRF80" s="266"/>
      <c r="VRG80" s="266"/>
      <c r="VRH80" s="266"/>
      <c r="VRI80" s="266"/>
      <c r="VRJ80" s="266"/>
      <c r="VRK80" s="266"/>
      <c r="VRL80" s="322"/>
      <c r="VRM80" s="322"/>
      <c r="VRN80" s="322"/>
      <c r="VRO80" s="266"/>
      <c r="VRP80" s="294"/>
      <c r="VRQ80" s="266"/>
      <c r="VRR80" s="266"/>
      <c r="VRS80" s="266"/>
      <c r="VRT80" s="266"/>
      <c r="VRU80" s="266"/>
      <c r="VRV80" s="266"/>
      <c r="VRW80" s="266"/>
      <c r="VRX80" s="266"/>
      <c r="VRY80" s="266"/>
      <c r="VRZ80" s="266"/>
      <c r="VSA80" s="266"/>
      <c r="VSB80" s="322"/>
      <c r="VSC80" s="322"/>
      <c r="VSD80" s="322"/>
      <c r="VSE80" s="266"/>
      <c r="VSF80" s="294"/>
      <c r="VSG80" s="266"/>
      <c r="VSH80" s="266"/>
      <c r="VSI80" s="266"/>
      <c r="VSJ80" s="266"/>
      <c r="VSK80" s="266"/>
      <c r="VSL80" s="266"/>
      <c r="VSM80" s="266"/>
      <c r="VSN80" s="266"/>
      <c r="VSO80" s="266"/>
      <c r="VSP80" s="266"/>
      <c r="VSQ80" s="266"/>
      <c r="VSR80" s="322"/>
      <c r="VSS80" s="322"/>
      <c r="VST80" s="322"/>
      <c r="VSU80" s="266"/>
      <c r="VSV80" s="294"/>
      <c r="VSW80" s="266"/>
      <c r="VSX80" s="266"/>
      <c r="VSY80" s="266"/>
      <c r="VSZ80" s="266"/>
      <c r="VTA80" s="266"/>
      <c r="VTB80" s="266"/>
      <c r="VTC80" s="266"/>
      <c r="VTD80" s="266"/>
      <c r="VTE80" s="266"/>
      <c r="VTF80" s="266"/>
      <c r="VTG80" s="266"/>
      <c r="VTH80" s="322"/>
      <c r="VTI80" s="322"/>
      <c r="VTJ80" s="322"/>
      <c r="VTK80" s="266"/>
      <c r="VTL80" s="294"/>
      <c r="VTM80" s="266"/>
      <c r="VTN80" s="266"/>
      <c r="VTO80" s="266"/>
      <c r="VTP80" s="266"/>
      <c r="VTQ80" s="266"/>
      <c r="VTR80" s="266"/>
      <c r="VTS80" s="266"/>
      <c r="VTT80" s="266"/>
      <c r="VTU80" s="266"/>
      <c r="VTV80" s="266"/>
      <c r="VTW80" s="266"/>
      <c r="VTX80" s="322"/>
      <c r="VTY80" s="322"/>
      <c r="VTZ80" s="322"/>
      <c r="VUA80" s="266"/>
      <c r="VUB80" s="294"/>
      <c r="VUC80" s="266"/>
      <c r="VUD80" s="266"/>
      <c r="VUE80" s="266"/>
      <c r="VUF80" s="266"/>
      <c r="VUG80" s="266"/>
      <c r="VUH80" s="266"/>
      <c r="VUI80" s="266"/>
      <c r="VUJ80" s="266"/>
      <c r="VUK80" s="266"/>
      <c r="VUL80" s="266"/>
      <c r="VUM80" s="266"/>
      <c r="VUN80" s="322"/>
      <c r="VUO80" s="322"/>
      <c r="VUP80" s="322"/>
      <c r="VUQ80" s="266"/>
      <c r="VUR80" s="294"/>
      <c r="VUS80" s="266"/>
      <c r="VUT80" s="266"/>
      <c r="VUU80" s="266"/>
      <c r="VUV80" s="266"/>
      <c r="VUW80" s="266"/>
      <c r="VUX80" s="266"/>
      <c r="VUY80" s="266"/>
      <c r="VUZ80" s="266"/>
      <c r="VVA80" s="266"/>
      <c r="VVB80" s="266"/>
      <c r="VVC80" s="266"/>
      <c r="VVD80" s="322"/>
      <c r="VVE80" s="322"/>
      <c r="VVF80" s="322"/>
      <c r="VVG80" s="266"/>
      <c r="VVH80" s="294"/>
      <c r="VVI80" s="266"/>
      <c r="VVJ80" s="266"/>
      <c r="VVK80" s="266"/>
      <c r="VVL80" s="266"/>
      <c r="VVM80" s="266"/>
      <c r="VVN80" s="266"/>
      <c r="VVO80" s="266"/>
      <c r="VVP80" s="266"/>
      <c r="VVQ80" s="266"/>
      <c r="VVR80" s="266"/>
      <c r="VVS80" s="266"/>
      <c r="VVT80" s="322"/>
      <c r="VVU80" s="322"/>
      <c r="VVV80" s="322"/>
      <c r="VVW80" s="266"/>
      <c r="VVX80" s="294"/>
      <c r="VVY80" s="266"/>
      <c r="VVZ80" s="266"/>
      <c r="VWA80" s="266"/>
      <c r="VWB80" s="266"/>
      <c r="VWC80" s="266"/>
      <c r="VWD80" s="266"/>
      <c r="VWE80" s="266"/>
      <c r="VWF80" s="266"/>
      <c r="VWG80" s="266"/>
      <c r="VWH80" s="266"/>
      <c r="VWI80" s="266"/>
      <c r="VWJ80" s="322"/>
      <c r="VWK80" s="322"/>
      <c r="VWL80" s="322"/>
      <c r="VWM80" s="266"/>
      <c r="VWN80" s="294"/>
      <c r="VWO80" s="266"/>
      <c r="VWP80" s="266"/>
      <c r="VWQ80" s="266"/>
      <c r="VWR80" s="266"/>
      <c r="VWS80" s="266"/>
      <c r="VWT80" s="266"/>
      <c r="VWU80" s="266"/>
      <c r="VWV80" s="266"/>
      <c r="VWW80" s="266"/>
      <c r="VWX80" s="266"/>
      <c r="VWY80" s="266"/>
      <c r="VWZ80" s="322"/>
      <c r="VXA80" s="322"/>
      <c r="VXB80" s="322"/>
      <c r="VXC80" s="266"/>
      <c r="VXD80" s="294"/>
      <c r="VXE80" s="266"/>
      <c r="VXF80" s="266"/>
      <c r="VXG80" s="266"/>
      <c r="VXH80" s="266"/>
      <c r="VXI80" s="266"/>
      <c r="VXJ80" s="266"/>
      <c r="VXK80" s="266"/>
      <c r="VXL80" s="266"/>
      <c r="VXM80" s="266"/>
      <c r="VXN80" s="266"/>
      <c r="VXO80" s="266"/>
      <c r="VXP80" s="322"/>
      <c r="VXQ80" s="322"/>
      <c r="VXR80" s="322"/>
      <c r="VXS80" s="266"/>
      <c r="VXT80" s="294"/>
      <c r="VXU80" s="266"/>
      <c r="VXV80" s="266"/>
      <c r="VXW80" s="266"/>
      <c r="VXX80" s="266"/>
      <c r="VXY80" s="266"/>
      <c r="VXZ80" s="266"/>
      <c r="VYA80" s="266"/>
      <c r="VYB80" s="266"/>
      <c r="VYC80" s="266"/>
      <c r="VYD80" s="266"/>
      <c r="VYE80" s="266"/>
      <c r="VYF80" s="322"/>
      <c r="VYG80" s="322"/>
      <c r="VYH80" s="322"/>
      <c r="VYI80" s="266"/>
      <c r="VYJ80" s="294"/>
      <c r="VYK80" s="266"/>
      <c r="VYL80" s="266"/>
      <c r="VYM80" s="266"/>
      <c r="VYN80" s="266"/>
      <c r="VYO80" s="266"/>
      <c r="VYP80" s="266"/>
      <c r="VYQ80" s="266"/>
      <c r="VYR80" s="266"/>
      <c r="VYS80" s="266"/>
      <c r="VYT80" s="266"/>
      <c r="VYU80" s="266"/>
      <c r="VYV80" s="322"/>
      <c r="VYW80" s="322"/>
      <c r="VYX80" s="322"/>
      <c r="VYY80" s="266"/>
      <c r="VYZ80" s="294"/>
      <c r="VZA80" s="266"/>
      <c r="VZB80" s="266"/>
      <c r="VZC80" s="266"/>
      <c r="VZD80" s="266"/>
      <c r="VZE80" s="266"/>
      <c r="VZF80" s="266"/>
      <c r="VZG80" s="266"/>
      <c r="VZH80" s="266"/>
      <c r="VZI80" s="266"/>
      <c r="VZJ80" s="266"/>
      <c r="VZK80" s="266"/>
      <c r="VZL80" s="322"/>
      <c r="VZM80" s="322"/>
      <c r="VZN80" s="322"/>
      <c r="VZO80" s="266"/>
      <c r="VZP80" s="294"/>
      <c r="VZQ80" s="266"/>
      <c r="VZR80" s="266"/>
      <c r="VZS80" s="266"/>
      <c r="VZT80" s="266"/>
      <c r="VZU80" s="266"/>
      <c r="VZV80" s="266"/>
      <c r="VZW80" s="266"/>
      <c r="VZX80" s="266"/>
      <c r="VZY80" s="266"/>
      <c r="VZZ80" s="266"/>
      <c r="WAA80" s="266"/>
      <c r="WAB80" s="322"/>
      <c r="WAC80" s="322"/>
      <c r="WAD80" s="322"/>
      <c r="WAE80" s="266"/>
      <c r="WAF80" s="294"/>
      <c r="WAG80" s="266"/>
      <c r="WAH80" s="266"/>
      <c r="WAI80" s="266"/>
      <c r="WAJ80" s="266"/>
      <c r="WAK80" s="266"/>
      <c r="WAL80" s="266"/>
      <c r="WAM80" s="266"/>
      <c r="WAN80" s="266"/>
      <c r="WAO80" s="266"/>
      <c r="WAP80" s="266"/>
      <c r="WAQ80" s="266"/>
      <c r="WAR80" s="322"/>
      <c r="WAS80" s="322"/>
      <c r="WAT80" s="322"/>
      <c r="WAU80" s="266"/>
      <c r="WAV80" s="294"/>
      <c r="WAW80" s="266"/>
      <c r="WAX80" s="266"/>
      <c r="WAY80" s="266"/>
      <c r="WAZ80" s="266"/>
      <c r="WBA80" s="266"/>
      <c r="WBB80" s="266"/>
      <c r="WBC80" s="266"/>
      <c r="WBD80" s="266"/>
      <c r="WBE80" s="266"/>
      <c r="WBF80" s="266"/>
      <c r="WBG80" s="266"/>
      <c r="WBH80" s="322"/>
      <c r="WBI80" s="322"/>
      <c r="WBJ80" s="322"/>
      <c r="WBK80" s="266"/>
      <c r="WBL80" s="294"/>
      <c r="WBM80" s="266"/>
      <c r="WBN80" s="266"/>
      <c r="WBO80" s="266"/>
      <c r="WBP80" s="266"/>
      <c r="WBQ80" s="266"/>
      <c r="WBR80" s="266"/>
      <c r="WBS80" s="266"/>
      <c r="WBT80" s="266"/>
      <c r="WBU80" s="266"/>
      <c r="WBV80" s="266"/>
      <c r="WBW80" s="266"/>
      <c r="WBX80" s="322"/>
      <c r="WBY80" s="322"/>
      <c r="WBZ80" s="322"/>
      <c r="WCA80" s="266"/>
      <c r="WCB80" s="294"/>
      <c r="WCC80" s="266"/>
      <c r="WCD80" s="266"/>
      <c r="WCE80" s="266"/>
      <c r="WCF80" s="266"/>
      <c r="WCG80" s="266"/>
      <c r="WCH80" s="266"/>
      <c r="WCI80" s="266"/>
      <c r="WCJ80" s="266"/>
      <c r="WCK80" s="266"/>
      <c r="WCL80" s="266"/>
      <c r="WCM80" s="266"/>
      <c r="WCN80" s="322"/>
      <c r="WCO80" s="322"/>
      <c r="WCP80" s="322"/>
      <c r="WCQ80" s="266"/>
      <c r="WCR80" s="294"/>
      <c r="WCS80" s="266"/>
      <c r="WCT80" s="266"/>
      <c r="WCU80" s="266"/>
      <c r="WCV80" s="266"/>
      <c r="WCW80" s="266"/>
      <c r="WCX80" s="266"/>
      <c r="WCY80" s="266"/>
      <c r="WCZ80" s="266"/>
      <c r="WDA80" s="266"/>
      <c r="WDB80" s="266"/>
      <c r="WDC80" s="266"/>
      <c r="WDD80" s="322"/>
      <c r="WDE80" s="322"/>
      <c r="WDF80" s="322"/>
      <c r="WDG80" s="266"/>
      <c r="WDH80" s="294"/>
      <c r="WDI80" s="266"/>
      <c r="WDJ80" s="266"/>
      <c r="WDK80" s="266"/>
      <c r="WDL80" s="266"/>
      <c r="WDM80" s="266"/>
      <c r="WDN80" s="266"/>
      <c r="WDO80" s="266"/>
      <c r="WDP80" s="266"/>
      <c r="WDQ80" s="266"/>
      <c r="WDR80" s="266"/>
      <c r="WDS80" s="266"/>
      <c r="WDT80" s="322"/>
      <c r="WDU80" s="322"/>
      <c r="WDV80" s="322"/>
      <c r="WDW80" s="266"/>
      <c r="WDX80" s="294"/>
      <c r="WDY80" s="266"/>
      <c r="WDZ80" s="266"/>
      <c r="WEA80" s="266"/>
      <c r="WEB80" s="266"/>
      <c r="WEC80" s="266"/>
      <c r="WED80" s="266"/>
      <c r="WEE80" s="266"/>
      <c r="WEF80" s="266"/>
      <c r="WEG80" s="266"/>
      <c r="WEH80" s="266"/>
      <c r="WEI80" s="266"/>
      <c r="WEJ80" s="322"/>
      <c r="WEK80" s="322"/>
      <c r="WEL80" s="322"/>
      <c r="WEM80" s="266"/>
      <c r="WEN80" s="294"/>
      <c r="WEO80" s="266"/>
      <c r="WEP80" s="266"/>
      <c r="WEQ80" s="266"/>
      <c r="WER80" s="266"/>
      <c r="WES80" s="266"/>
      <c r="WET80" s="266"/>
      <c r="WEU80" s="266"/>
      <c r="WEV80" s="266"/>
      <c r="WEW80" s="266"/>
      <c r="WEX80" s="266"/>
      <c r="WEY80" s="266"/>
      <c r="WEZ80" s="322"/>
      <c r="WFA80" s="322"/>
      <c r="WFB80" s="322"/>
      <c r="WFC80" s="266"/>
      <c r="WFD80" s="294"/>
      <c r="WFE80" s="266"/>
      <c r="WFF80" s="266"/>
      <c r="WFG80" s="266"/>
      <c r="WFH80" s="266"/>
      <c r="WFI80" s="266"/>
      <c r="WFJ80" s="266"/>
      <c r="WFK80" s="266"/>
      <c r="WFL80" s="266"/>
      <c r="WFM80" s="266"/>
      <c r="WFN80" s="266"/>
      <c r="WFO80" s="266"/>
      <c r="WFP80" s="322"/>
      <c r="WFQ80" s="322"/>
      <c r="WFR80" s="322"/>
      <c r="WFS80" s="266"/>
      <c r="WFT80" s="294"/>
      <c r="WFU80" s="266"/>
      <c r="WFV80" s="266"/>
      <c r="WFW80" s="266"/>
      <c r="WFX80" s="266"/>
      <c r="WFY80" s="266"/>
      <c r="WFZ80" s="266"/>
      <c r="WGA80" s="266"/>
      <c r="WGB80" s="266"/>
      <c r="WGC80" s="266"/>
      <c r="WGD80" s="266"/>
      <c r="WGE80" s="266"/>
      <c r="WGF80" s="322"/>
      <c r="WGG80" s="322"/>
      <c r="WGH80" s="322"/>
      <c r="WGI80" s="266"/>
      <c r="WGJ80" s="294"/>
      <c r="WGK80" s="266"/>
      <c r="WGL80" s="266"/>
      <c r="WGM80" s="266"/>
      <c r="WGN80" s="266"/>
      <c r="WGO80" s="266"/>
      <c r="WGP80" s="266"/>
      <c r="WGQ80" s="266"/>
      <c r="WGR80" s="266"/>
      <c r="WGS80" s="266"/>
      <c r="WGT80" s="266"/>
      <c r="WGU80" s="266"/>
      <c r="WGV80" s="322"/>
      <c r="WGW80" s="322"/>
      <c r="WGX80" s="322"/>
      <c r="WGY80" s="266"/>
      <c r="WGZ80" s="294"/>
      <c r="WHA80" s="266"/>
      <c r="WHB80" s="266"/>
      <c r="WHC80" s="266"/>
      <c r="WHD80" s="266"/>
      <c r="WHE80" s="266"/>
      <c r="WHF80" s="266"/>
      <c r="WHG80" s="266"/>
      <c r="WHH80" s="266"/>
      <c r="WHI80" s="266"/>
      <c r="WHJ80" s="266"/>
      <c r="WHK80" s="266"/>
      <c r="WHL80" s="322"/>
      <c r="WHM80" s="322"/>
      <c r="WHN80" s="322"/>
      <c r="WHO80" s="266"/>
      <c r="WHP80" s="294"/>
      <c r="WHQ80" s="266"/>
      <c r="WHR80" s="266"/>
      <c r="WHS80" s="266"/>
      <c r="WHT80" s="266"/>
      <c r="WHU80" s="266"/>
      <c r="WHV80" s="266"/>
      <c r="WHW80" s="266"/>
      <c r="WHX80" s="266"/>
      <c r="WHY80" s="266"/>
      <c r="WHZ80" s="266"/>
      <c r="WIA80" s="266"/>
      <c r="WIB80" s="322"/>
      <c r="WIC80" s="322"/>
      <c r="WID80" s="322"/>
      <c r="WIE80" s="266"/>
      <c r="WIF80" s="294"/>
      <c r="WIG80" s="266"/>
      <c r="WIH80" s="266"/>
      <c r="WII80" s="266"/>
      <c r="WIJ80" s="266"/>
      <c r="WIK80" s="266"/>
      <c r="WIL80" s="266"/>
      <c r="WIM80" s="266"/>
      <c r="WIN80" s="266"/>
      <c r="WIO80" s="266"/>
      <c r="WIP80" s="266"/>
      <c r="WIQ80" s="266"/>
      <c r="WIR80" s="322"/>
      <c r="WIS80" s="322"/>
      <c r="WIT80" s="322"/>
      <c r="WIU80" s="266"/>
      <c r="WIV80" s="294"/>
      <c r="WIW80" s="266"/>
      <c r="WIX80" s="266"/>
      <c r="WIY80" s="266"/>
      <c r="WIZ80" s="266"/>
      <c r="WJA80" s="266"/>
      <c r="WJB80" s="266"/>
      <c r="WJC80" s="266"/>
      <c r="WJD80" s="266"/>
      <c r="WJE80" s="266"/>
      <c r="WJF80" s="266"/>
      <c r="WJG80" s="266"/>
      <c r="WJH80" s="322"/>
      <c r="WJI80" s="322"/>
      <c r="WJJ80" s="322"/>
      <c r="WJK80" s="266"/>
      <c r="WJL80" s="294"/>
      <c r="WJM80" s="266"/>
      <c r="WJN80" s="266"/>
      <c r="WJO80" s="266"/>
      <c r="WJP80" s="266"/>
      <c r="WJQ80" s="266"/>
      <c r="WJR80" s="266"/>
      <c r="WJS80" s="266"/>
      <c r="WJT80" s="266"/>
      <c r="WJU80" s="266"/>
      <c r="WJV80" s="266"/>
      <c r="WJW80" s="266"/>
      <c r="WJX80" s="322"/>
      <c r="WJY80" s="322"/>
      <c r="WJZ80" s="322"/>
      <c r="WKA80" s="266"/>
      <c r="WKB80" s="294"/>
      <c r="WKC80" s="266"/>
      <c r="WKD80" s="266"/>
      <c r="WKE80" s="266"/>
      <c r="WKF80" s="266"/>
      <c r="WKG80" s="266"/>
      <c r="WKH80" s="266"/>
      <c r="WKI80" s="266"/>
      <c r="WKJ80" s="266"/>
      <c r="WKK80" s="266"/>
      <c r="WKL80" s="266"/>
      <c r="WKM80" s="266"/>
      <c r="WKN80" s="322"/>
      <c r="WKO80" s="322"/>
      <c r="WKP80" s="322"/>
      <c r="WKQ80" s="266"/>
      <c r="WKR80" s="294"/>
      <c r="WKS80" s="266"/>
      <c r="WKT80" s="266"/>
      <c r="WKU80" s="266"/>
      <c r="WKV80" s="266"/>
      <c r="WKW80" s="266"/>
      <c r="WKX80" s="266"/>
      <c r="WKY80" s="266"/>
      <c r="WKZ80" s="266"/>
      <c r="WLA80" s="266"/>
      <c r="WLB80" s="266"/>
      <c r="WLC80" s="266"/>
      <c r="WLD80" s="322"/>
      <c r="WLE80" s="322"/>
      <c r="WLF80" s="322"/>
      <c r="WLG80" s="266"/>
      <c r="WLH80" s="294"/>
      <c r="WLI80" s="266"/>
      <c r="WLJ80" s="266"/>
      <c r="WLK80" s="266"/>
      <c r="WLL80" s="266"/>
      <c r="WLM80" s="266"/>
      <c r="WLN80" s="266"/>
      <c r="WLO80" s="266"/>
      <c r="WLP80" s="266"/>
      <c r="WLQ80" s="266"/>
      <c r="WLR80" s="266"/>
      <c r="WLS80" s="266"/>
      <c r="WLT80" s="322"/>
      <c r="WLU80" s="322"/>
      <c r="WLV80" s="322"/>
      <c r="WLW80" s="266"/>
      <c r="WLX80" s="294"/>
      <c r="WLY80" s="266"/>
      <c r="WLZ80" s="266"/>
      <c r="WMA80" s="266"/>
      <c r="WMB80" s="266"/>
      <c r="WMC80" s="266"/>
      <c r="WMD80" s="266"/>
      <c r="WME80" s="266"/>
      <c r="WMF80" s="266"/>
      <c r="WMG80" s="266"/>
      <c r="WMH80" s="266"/>
      <c r="WMI80" s="266"/>
      <c r="WMJ80" s="322"/>
      <c r="WMK80" s="322"/>
      <c r="WML80" s="322"/>
      <c r="WMM80" s="266"/>
      <c r="WMN80" s="294"/>
      <c r="WMO80" s="266"/>
      <c r="WMP80" s="266"/>
      <c r="WMQ80" s="266"/>
      <c r="WMR80" s="266"/>
      <c r="WMS80" s="266"/>
      <c r="WMT80" s="266"/>
      <c r="WMU80" s="266"/>
      <c r="WMV80" s="266"/>
      <c r="WMW80" s="266"/>
      <c r="WMX80" s="266"/>
      <c r="WMY80" s="266"/>
      <c r="WMZ80" s="322"/>
      <c r="WNA80" s="322"/>
      <c r="WNB80" s="322"/>
      <c r="WNC80" s="266"/>
      <c r="WND80" s="294"/>
      <c r="WNE80" s="266"/>
      <c r="WNF80" s="266"/>
      <c r="WNG80" s="266"/>
      <c r="WNH80" s="266"/>
      <c r="WNI80" s="266"/>
      <c r="WNJ80" s="266"/>
      <c r="WNK80" s="266"/>
      <c r="WNL80" s="266"/>
      <c r="WNM80" s="266"/>
      <c r="WNN80" s="266"/>
      <c r="WNO80" s="266"/>
      <c r="WNP80" s="322"/>
      <c r="WNQ80" s="322"/>
      <c r="WNR80" s="322"/>
      <c r="WNS80" s="266"/>
      <c r="WNT80" s="294"/>
      <c r="WNU80" s="266"/>
      <c r="WNV80" s="266"/>
      <c r="WNW80" s="266"/>
      <c r="WNX80" s="266"/>
      <c r="WNY80" s="266"/>
      <c r="WNZ80" s="266"/>
      <c r="WOA80" s="266"/>
      <c r="WOB80" s="266"/>
      <c r="WOC80" s="266"/>
      <c r="WOD80" s="266"/>
      <c r="WOE80" s="266"/>
      <c r="WOF80" s="322"/>
      <c r="WOG80" s="322"/>
      <c r="WOH80" s="322"/>
      <c r="WOI80" s="266"/>
      <c r="WOJ80" s="294"/>
      <c r="WOK80" s="266"/>
      <c r="WOL80" s="266"/>
      <c r="WOM80" s="266"/>
      <c r="WON80" s="266"/>
      <c r="WOO80" s="266"/>
      <c r="WOP80" s="266"/>
      <c r="WOQ80" s="266"/>
      <c r="WOR80" s="266"/>
      <c r="WOS80" s="266"/>
      <c r="WOT80" s="266"/>
      <c r="WOU80" s="266"/>
      <c r="WOV80" s="322"/>
      <c r="WOW80" s="322"/>
      <c r="WOX80" s="322"/>
      <c r="WOY80" s="266"/>
      <c r="WOZ80" s="294"/>
      <c r="WPA80" s="266"/>
      <c r="WPB80" s="266"/>
      <c r="WPC80" s="266"/>
      <c r="WPD80" s="266"/>
      <c r="WPE80" s="266"/>
      <c r="WPF80" s="266"/>
      <c r="WPG80" s="266"/>
      <c r="WPH80" s="266"/>
      <c r="WPI80" s="266"/>
      <c r="WPJ80" s="266"/>
      <c r="WPK80" s="266"/>
      <c r="WPL80" s="322"/>
      <c r="WPM80" s="322"/>
      <c r="WPN80" s="322"/>
      <c r="WPO80" s="266"/>
      <c r="WPP80" s="294"/>
      <c r="WPQ80" s="266"/>
      <c r="WPR80" s="266"/>
      <c r="WPS80" s="266"/>
      <c r="WPT80" s="266"/>
      <c r="WPU80" s="266"/>
      <c r="WPV80" s="266"/>
      <c r="WPW80" s="266"/>
      <c r="WPX80" s="266"/>
      <c r="WPY80" s="266"/>
      <c r="WPZ80" s="266"/>
      <c r="WQA80" s="266"/>
      <c r="WQB80" s="322"/>
      <c r="WQC80" s="322"/>
      <c r="WQD80" s="322"/>
      <c r="WQE80" s="266"/>
      <c r="WQF80" s="294"/>
      <c r="WQG80" s="266"/>
      <c r="WQH80" s="266"/>
      <c r="WQI80" s="266"/>
      <c r="WQJ80" s="266"/>
      <c r="WQK80" s="266"/>
      <c r="WQL80" s="266"/>
      <c r="WQM80" s="266"/>
      <c r="WQN80" s="266"/>
      <c r="WQO80" s="266"/>
      <c r="WQP80" s="266"/>
      <c r="WQQ80" s="266"/>
      <c r="WQR80" s="322"/>
      <c r="WQS80" s="322"/>
      <c r="WQT80" s="322"/>
      <c r="WQU80" s="266"/>
      <c r="WQV80" s="294"/>
      <c r="WQW80" s="266"/>
      <c r="WQX80" s="266"/>
      <c r="WQY80" s="266"/>
      <c r="WQZ80" s="266"/>
      <c r="WRA80" s="266"/>
      <c r="WRB80" s="266"/>
      <c r="WRC80" s="266"/>
      <c r="WRD80" s="266"/>
      <c r="WRE80" s="266"/>
      <c r="WRF80" s="266"/>
      <c r="WRG80" s="266"/>
      <c r="WRH80" s="322"/>
      <c r="WRI80" s="322"/>
      <c r="WRJ80" s="322"/>
      <c r="WRK80" s="266"/>
      <c r="WRL80" s="294"/>
      <c r="WRM80" s="266"/>
      <c r="WRN80" s="266"/>
      <c r="WRO80" s="266"/>
      <c r="WRP80" s="266"/>
      <c r="WRQ80" s="266"/>
      <c r="WRR80" s="266"/>
      <c r="WRS80" s="266"/>
      <c r="WRT80" s="266"/>
      <c r="WRU80" s="266"/>
      <c r="WRV80" s="266"/>
      <c r="WRW80" s="266"/>
      <c r="WRX80" s="322"/>
      <c r="WRY80" s="322"/>
      <c r="WRZ80" s="322"/>
      <c r="WSA80" s="266"/>
      <c r="WSB80" s="294"/>
      <c r="WSC80" s="266"/>
      <c r="WSD80" s="266"/>
      <c r="WSE80" s="266"/>
      <c r="WSF80" s="266"/>
      <c r="WSG80" s="266"/>
      <c r="WSH80" s="266"/>
      <c r="WSI80" s="266"/>
      <c r="WSJ80" s="266"/>
      <c r="WSK80" s="266"/>
      <c r="WSL80" s="266"/>
      <c r="WSM80" s="266"/>
      <c r="WSN80" s="322"/>
      <c r="WSO80" s="322"/>
      <c r="WSP80" s="322"/>
      <c r="WSQ80" s="266"/>
      <c r="WSR80" s="294"/>
      <c r="WSS80" s="266"/>
      <c r="WST80" s="266"/>
      <c r="WSU80" s="266"/>
      <c r="WSV80" s="266"/>
      <c r="WSW80" s="266"/>
      <c r="WSX80" s="266"/>
      <c r="WSY80" s="266"/>
      <c r="WSZ80" s="266"/>
      <c r="WTA80" s="266"/>
      <c r="WTB80" s="266"/>
      <c r="WTC80" s="266"/>
      <c r="WTD80" s="322"/>
      <c r="WTE80" s="322"/>
      <c r="WTF80" s="322"/>
      <c r="WTG80" s="266"/>
      <c r="WTH80" s="294"/>
      <c r="WTI80" s="266"/>
      <c r="WTJ80" s="266"/>
      <c r="WTK80" s="266"/>
      <c r="WTL80" s="266"/>
      <c r="WTM80" s="266"/>
      <c r="WTN80" s="266"/>
      <c r="WTO80" s="266"/>
      <c r="WTP80" s="266"/>
      <c r="WTQ80" s="266"/>
      <c r="WTR80" s="266"/>
      <c r="WTS80" s="266"/>
      <c r="WTT80" s="322"/>
      <c r="WTU80" s="322"/>
      <c r="WTV80" s="322"/>
      <c r="WTW80" s="266"/>
      <c r="WTX80" s="294"/>
      <c r="WTY80" s="266"/>
      <c r="WTZ80" s="266"/>
      <c r="WUA80" s="266"/>
      <c r="WUB80" s="266"/>
      <c r="WUC80" s="266"/>
      <c r="WUD80" s="266"/>
      <c r="WUE80" s="266"/>
      <c r="WUF80" s="266"/>
      <c r="WUG80" s="266"/>
      <c r="WUH80" s="266"/>
      <c r="WUI80" s="266"/>
      <c r="WUJ80" s="322"/>
      <c r="WUK80" s="322"/>
      <c r="WUL80" s="322"/>
      <c r="WUM80" s="266"/>
      <c r="WUN80" s="294"/>
      <c r="WUO80" s="266"/>
      <c r="WUP80" s="266"/>
      <c r="WUQ80" s="266"/>
      <c r="WUR80" s="266"/>
      <c r="WUS80" s="266"/>
      <c r="WUT80" s="266"/>
      <c r="WUU80" s="266"/>
      <c r="WUV80" s="266"/>
      <c r="WUW80" s="266"/>
      <c r="WUX80" s="266"/>
      <c r="WUY80" s="266"/>
      <c r="WUZ80" s="322"/>
      <c r="WVA80" s="322"/>
      <c r="WVB80" s="322"/>
      <c r="WVC80" s="266"/>
      <c r="WVD80" s="294"/>
      <c r="WVE80" s="266"/>
      <c r="WVF80" s="266"/>
      <c r="WVG80" s="266"/>
      <c r="WVH80" s="266"/>
      <c r="WVI80" s="266"/>
      <c r="WVJ80" s="266"/>
      <c r="WVK80" s="266"/>
      <c r="WVL80" s="266"/>
      <c r="WVM80" s="266"/>
      <c r="WVN80" s="266"/>
      <c r="WVO80" s="266"/>
      <c r="WVP80" s="322"/>
      <c r="WVQ80" s="322"/>
      <c r="WVR80" s="322"/>
      <c r="WVS80" s="266"/>
      <c r="WVT80" s="294"/>
      <c r="WVU80" s="266"/>
      <c r="WVV80" s="266"/>
      <c r="WVW80" s="266"/>
      <c r="WVX80" s="266"/>
      <c r="WVY80" s="266"/>
      <c r="WVZ80" s="266"/>
      <c r="WWA80" s="266"/>
      <c r="WWB80" s="266"/>
      <c r="WWC80" s="266"/>
      <c r="WWD80" s="266"/>
      <c r="WWE80" s="266"/>
      <c r="WWF80" s="322"/>
      <c r="WWG80" s="322"/>
      <c r="WWH80" s="322"/>
      <c r="WWI80" s="266"/>
      <c r="WWJ80" s="294"/>
      <c r="WWK80" s="266"/>
      <c r="WWL80" s="266"/>
      <c r="WWM80" s="266"/>
      <c r="WWN80" s="266"/>
      <c r="WWO80" s="266"/>
      <c r="WWP80" s="266"/>
      <c r="WWQ80" s="266"/>
      <c r="WWR80" s="266"/>
      <c r="WWS80" s="266"/>
      <c r="WWT80" s="266"/>
      <c r="WWU80" s="266"/>
      <c r="WWV80" s="322"/>
      <c r="WWW80" s="322"/>
      <c r="WWX80" s="322"/>
      <c r="WWY80" s="266"/>
      <c r="WWZ80" s="294"/>
      <c r="WXA80" s="266"/>
      <c r="WXB80" s="266"/>
      <c r="WXC80" s="266"/>
      <c r="WXD80" s="266"/>
      <c r="WXE80" s="266"/>
      <c r="WXF80" s="266"/>
      <c r="WXG80" s="266"/>
      <c r="WXH80" s="266"/>
      <c r="WXI80" s="266"/>
      <c r="WXJ80" s="266"/>
      <c r="WXK80" s="266"/>
      <c r="WXL80" s="322"/>
      <c r="WXM80" s="322"/>
      <c r="WXN80" s="322"/>
      <c r="WXO80" s="266"/>
      <c r="WXP80" s="294"/>
      <c r="WXQ80" s="266"/>
      <c r="WXR80" s="266"/>
      <c r="WXS80" s="266"/>
      <c r="WXT80" s="266"/>
      <c r="WXU80" s="266"/>
      <c r="WXV80" s="266"/>
      <c r="WXW80" s="266"/>
      <c r="WXX80" s="266"/>
      <c r="WXY80" s="266"/>
      <c r="WXZ80" s="266"/>
      <c r="WYA80" s="266"/>
      <c r="WYB80" s="322"/>
      <c r="WYC80" s="322"/>
      <c r="WYD80" s="322"/>
      <c r="WYE80" s="266"/>
      <c r="WYF80" s="294"/>
      <c r="WYG80" s="266"/>
      <c r="WYH80" s="266"/>
      <c r="WYI80" s="266"/>
      <c r="WYJ80" s="266"/>
      <c r="WYK80" s="266"/>
      <c r="WYL80" s="266"/>
      <c r="WYM80" s="266"/>
      <c r="WYN80" s="266"/>
      <c r="WYO80" s="266"/>
      <c r="WYP80" s="266"/>
      <c r="WYQ80" s="266"/>
      <c r="WYR80" s="322"/>
      <c r="WYS80" s="322"/>
      <c r="WYT80" s="322"/>
      <c r="WYU80" s="266"/>
      <c r="WYV80" s="294"/>
      <c r="WYW80" s="266"/>
      <c r="WYX80" s="266"/>
      <c r="WYY80" s="266"/>
      <c r="WYZ80" s="266"/>
      <c r="WZA80" s="266"/>
      <c r="WZB80" s="266"/>
      <c r="WZC80" s="266"/>
      <c r="WZD80" s="266"/>
      <c r="WZE80" s="266"/>
      <c r="WZF80" s="266"/>
      <c r="WZG80" s="266"/>
      <c r="WZH80" s="322"/>
      <c r="WZI80" s="322"/>
      <c r="WZJ80" s="322"/>
      <c r="WZK80" s="266"/>
      <c r="WZL80" s="294"/>
      <c r="WZM80" s="266"/>
      <c r="WZN80" s="266"/>
      <c r="WZO80" s="266"/>
      <c r="WZP80" s="266"/>
      <c r="WZQ80" s="266"/>
      <c r="WZR80" s="266"/>
      <c r="WZS80" s="266"/>
      <c r="WZT80" s="266"/>
      <c r="WZU80" s="266"/>
      <c r="WZV80" s="266"/>
      <c r="WZW80" s="266"/>
      <c r="WZX80" s="322"/>
      <c r="WZY80" s="322"/>
      <c r="WZZ80" s="322"/>
      <c r="XAA80" s="266"/>
      <c r="XAB80" s="294"/>
      <c r="XAC80" s="266"/>
      <c r="XAD80" s="266"/>
      <c r="XAE80" s="266"/>
      <c r="XAF80" s="266"/>
      <c r="XAG80" s="266"/>
      <c r="XAH80" s="266"/>
      <c r="XAI80" s="266"/>
      <c r="XAJ80" s="266"/>
      <c r="XAK80" s="266"/>
      <c r="XAL80" s="266"/>
      <c r="XAM80" s="266"/>
      <c r="XAN80" s="322"/>
      <c r="XAO80" s="322"/>
      <c r="XAP80" s="322"/>
      <c r="XAQ80" s="266"/>
      <c r="XAR80" s="294"/>
      <c r="XAS80" s="266"/>
      <c r="XAT80" s="266"/>
      <c r="XAU80" s="266"/>
      <c r="XAV80" s="266"/>
      <c r="XAW80" s="266"/>
      <c r="XAX80" s="266"/>
      <c r="XAY80" s="266"/>
      <c r="XAZ80" s="266"/>
      <c r="XBA80" s="266"/>
      <c r="XBB80" s="266"/>
      <c r="XBC80" s="266"/>
      <c r="XBD80" s="322"/>
      <c r="XBE80" s="322"/>
      <c r="XBF80" s="322"/>
      <c r="XBG80" s="266"/>
      <c r="XBH80" s="294"/>
      <c r="XBI80" s="266"/>
      <c r="XBJ80" s="266"/>
      <c r="XBK80" s="266"/>
      <c r="XBL80" s="266"/>
      <c r="XBM80" s="266"/>
      <c r="XBN80" s="266"/>
      <c r="XBO80" s="266"/>
      <c r="XBP80" s="266"/>
      <c r="XBQ80" s="266"/>
      <c r="XBR80" s="266"/>
      <c r="XBS80" s="266"/>
      <c r="XBT80" s="322"/>
      <c r="XBU80" s="322"/>
      <c r="XBV80" s="322"/>
      <c r="XBW80" s="266"/>
      <c r="XBX80" s="294"/>
      <c r="XBY80" s="266"/>
      <c r="XBZ80" s="266"/>
      <c r="XCA80" s="266"/>
      <c r="XCB80" s="266"/>
      <c r="XCC80" s="266"/>
      <c r="XCD80" s="266"/>
      <c r="XCE80" s="266"/>
      <c r="XCF80" s="266"/>
      <c r="XCG80" s="266"/>
      <c r="XCH80" s="266"/>
      <c r="XCI80" s="266"/>
      <c r="XCJ80" s="322"/>
      <c r="XCK80" s="322"/>
      <c r="XCL80" s="322"/>
      <c r="XCM80" s="266"/>
      <c r="XCN80" s="294"/>
      <c r="XCO80" s="266"/>
      <c r="XCP80" s="266"/>
      <c r="XCQ80" s="266"/>
      <c r="XCR80" s="266"/>
      <c r="XCS80" s="266"/>
      <c r="XCT80" s="266"/>
      <c r="XCU80" s="266"/>
      <c r="XCV80" s="266"/>
      <c r="XCW80" s="266"/>
      <c r="XCX80" s="266"/>
      <c r="XCY80" s="266"/>
      <c r="XCZ80" s="322"/>
      <c r="XDA80" s="322"/>
      <c r="XDB80" s="322"/>
      <c r="XDC80" s="266"/>
      <c r="XDD80" s="294"/>
      <c r="XDE80" s="266"/>
      <c r="XDF80" s="266"/>
      <c r="XDG80" s="266"/>
      <c r="XDH80" s="266"/>
      <c r="XDI80" s="266"/>
      <c r="XDJ80" s="266"/>
      <c r="XDK80" s="266"/>
      <c r="XDL80" s="266"/>
      <c r="XDM80" s="266"/>
      <c r="XDN80" s="266"/>
      <c r="XDO80" s="266"/>
      <c r="XDP80" s="322"/>
      <c r="XDQ80" s="322"/>
      <c r="XDR80" s="322"/>
      <c r="XDS80" s="266"/>
      <c r="XDT80" s="294"/>
      <c r="XDU80" s="266"/>
      <c r="XDV80" s="266"/>
      <c r="XDW80" s="266"/>
      <c r="XDX80" s="266"/>
      <c r="XDY80" s="266"/>
      <c r="XDZ80" s="266"/>
      <c r="XEA80" s="266"/>
      <c r="XEB80" s="266"/>
      <c r="XEC80" s="266"/>
      <c r="XED80" s="266"/>
      <c r="XEE80" s="266"/>
      <c r="XEF80" s="322"/>
      <c r="XEG80" s="322"/>
      <c r="XEH80" s="322"/>
      <c r="XEI80" s="266"/>
    </row>
    <row r="81" spans="1:16" ht="27.6" x14ac:dyDescent="0.45">
      <c r="A81" s="610" t="s">
        <v>249</v>
      </c>
      <c r="B81" s="326">
        <v>0</v>
      </c>
      <c r="C81" s="322">
        <v>0</v>
      </c>
      <c r="D81" s="322">
        <v>0</v>
      </c>
      <c r="E81" s="328">
        <v>0</v>
      </c>
      <c r="F81" s="328">
        <v>0</v>
      </c>
      <c r="G81" s="322">
        <v>0</v>
      </c>
      <c r="H81" s="322">
        <v>0</v>
      </c>
      <c r="I81" s="322">
        <v>0</v>
      </c>
      <c r="J81" s="322">
        <v>0</v>
      </c>
      <c r="K81" s="323">
        <v>0</v>
      </c>
      <c r="L81" s="322">
        <v>0</v>
      </c>
      <c r="M81" s="322">
        <v>0</v>
      </c>
      <c r="N81" s="322">
        <v>0</v>
      </c>
      <c r="O81" s="322">
        <v>141.9</v>
      </c>
      <c r="P81" s="323">
        <v>141.9</v>
      </c>
    </row>
    <row r="82" spans="1:16" ht="27.6" x14ac:dyDescent="0.45">
      <c r="A82" s="610" t="s">
        <v>250</v>
      </c>
      <c r="B82" s="326">
        <v>0</v>
      </c>
      <c r="C82" s="322">
        <v>0</v>
      </c>
      <c r="D82" s="322">
        <v>0</v>
      </c>
      <c r="E82" s="328">
        <v>0</v>
      </c>
      <c r="F82" s="328">
        <v>0</v>
      </c>
      <c r="G82" s="322">
        <v>0</v>
      </c>
      <c r="H82" s="322">
        <v>0</v>
      </c>
      <c r="I82" s="322">
        <v>0</v>
      </c>
      <c r="J82" s="322">
        <v>0</v>
      </c>
      <c r="K82" s="323">
        <v>0</v>
      </c>
      <c r="L82" s="322">
        <v>0</v>
      </c>
      <c r="M82" s="322">
        <v>0</v>
      </c>
      <c r="N82" s="322">
        <v>0</v>
      </c>
      <c r="O82" s="322">
        <v>211.5</v>
      </c>
      <c r="P82" s="323">
        <v>211.5</v>
      </c>
    </row>
    <row r="83" spans="1:16" ht="27.6" x14ac:dyDescent="0.45">
      <c r="A83" s="610" t="s">
        <v>251</v>
      </c>
      <c r="B83" s="326">
        <v>0</v>
      </c>
      <c r="C83" s="322">
        <v>0</v>
      </c>
      <c r="D83" s="322">
        <v>0</v>
      </c>
      <c r="E83" s="328">
        <v>0</v>
      </c>
      <c r="F83" s="328">
        <v>0</v>
      </c>
      <c r="G83" s="322">
        <v>0</v>
      </c>
      <c r="H83" s="322">
        <v>0</v>
      </c>
      <c r="I83" s="322">
        <v>0</v>
      </c>
      <c r="J83" s="322">
        <v>0</v>
      </c>
      <c r="K83" s="323">
        <v>0</v>
      </c>
      <c r="L83" s="322">
        <v>0</v>
      </c>
      <c r="M83" s="322">
        <v>0</v>
      </c>
      <c r="N83" s="322">
        <v>0</v>
      </c>
      <c r="O83" s="322">
        <v>189.8</v>
      </c>
      <c r="P83" s="323">
        <v>189.8</v>
      </c>
    </row>
    <row r="84" spans="1:16" x14ac:dyDescent="0.45">
      <c r="A84" s="337"/>
      <c r="B84" s="331"/>
      <c r="C84" s="327"/>
      <c r="D84" s="327"/>
      <c r="E84" s="332"/>
      <c r="F84" s="332"/>
      <c r="G84" s="327"/>
      <c r="H84" s="327"/>
      <c r="I84" s="327"/>
      <c r="J84" s="327"/>
      <c r="K84" s="325"/>
      <c r="L84" s="327"/>
      <c r="M84" s="327"/>
      <c r="N84" s="327"/>
      <c r="O84" s="327"/>
      <c r="P84" s="325"/>
    </row>
    <row r="86" spans="1:16" ht="13.75" customHeight="1" x14ac:dyDescent="0.45">
      <c r="A86" s="713" t="s">
        <v>252</v>
      </c>
      <c r="B86" s="713"/>
      <c r="C86" s="713"/>
      <c r="D86" s="713"/>
      <c r="E86" s="713"/>
      <c r="F86" s="713"/>
    </row>
    <row r="87" spans="1:16" ht="13.75" customHeight="1" x14ac:dyDescent="0.45">
      <c r="A87" s="713"/>
      <c r="B87" s="713"/>
      <c r="C87" s="713"/>
      <c r="D87" s="713"/>
      <c r="E87" s="713"/>
      <c r="F87" s="713"/>
    </row>
    <row r="88" spans="1:16" ht="13.75" customHeight="1" x14ac:dyDescent="0.45">
      <c r="A88" s="713"/>
      <c r="B88" s="713"/>
      <c r="C88" s="713"/>
      <c r="D88" s="713"/>
      <c r="E88" s="713"/>
      <c r="F88" s="713"/>
    </row>
    <row r="89" spans="1:16" x14ac:dyDescent="0.45">
      <c r="A89" s="713"/>
      <c r="B89" s="713"/>
      <c r="C89" s="713"/>
      <c r="D89" s="713"/>
      <c r="E89" s="713"/>
      <c r="F89" s="713"/>
    </row>
  </sheetData>
  <mergeCells count="1">
    <mergeCell ref="A86:F89"/>
  </mergeCells>
  <pageMargins left="0.2" right="0.2" top="0.75" bottom="0.5" header="0.3" footer="0.3"/>
  <pageSetup paperSize="17" scale="80" fitToHeight="0" orientation="landscape" r:id="rId1"/>
  <rowBreaks count="1" manualBreakCount="1">
    <brk id="42" max="1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B2C4-05B9-43AB-93B4-86014F5172E5}">
  <sheetPr>
    <tabColor theme="2" tint="-0.499984740745262"/>
  </sheetPr>
  <dimension ref="A1:Q81"/>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65.7890625" style="1" customWidth="1"/>
    <col min="2" max="16" width="12.1015625" style="2" customWidth="1"/>
    <col min="17" max="17" width="3" style="2" customWidth="1"/>
    <col min="18" max="16384" width="9.15625" style="2"/>
  </cols>
  <sheetData>
    <row r="1" spans="1:17" ht="15.3" x14ac:dyDescent="0.55000000000000004">
      <c r="A1" s="700" t="s">
        <v>269</v>
      </c>
      <c r="B1" s="78"/>
      <c r="C1" s="5"/>
      <c r="D1" s="5"/>
      <c r="E1" s="5"/>
      <c r="F1" s="5"/>
      <c r="N1" s="96"/>
      <c r="O1" s="96"/>
      <c r="Q1" s="73"/>
    </row>
    <row r="2" spans="1:17" x14ac:dyDescent="0.55000000000000004">
      <c r="A2" s="707" t="s">
        <v>336</v>
      </c>
      <c r="B2" s="5"/>
      <c r="C2" s="5"/>
      <c r="D2" s="5"/>
      <c r="E2" s="5"/>
      <c r="F2" s="5"/>
      <c r="G2" s="5"/>
    </row>
    <row r="3" spans="1:17" s="242" customFormat="1" ht="16.5" customHeight="1"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7" ht="6" customHeight="1" x14ac:dyDescent="0.55000000000000004">
      <c r="A4" s="653"/>
      <c r="B4" s="81"/>
    </row>
    <row r="5" spans="1:17" ht="25.75" customHeight="1" x14ac:dyDescent="0.55000000000000004">
      <c r="A5" s="379" t="s">
        <v>106</v>
      </c>
      <c r="B5" s="586"/>
      <c r="C5" s="586"/>
      <c r="D5" s="586"/>
      <c r="E5" s="587"/>
      <c r="F5" s="588"/>
      <c r="G5" s="589"/>
      <c r="H5" s="586"/>
      <c r="I5" s="586"/>
      <c r="J5" s="586"/>
      <c r="K5" s="588"/>
      <c r="L5" s="586"/>
      <c r="M5" s="586"/>
      <c r="N5" s="586"/>
      <c r="O5" s="586"/>
      <c r="P5" s="588"/>
    </row>
    <row r="6" spans="1:17" s="492" customFormat="1" ht="2.8" customHeight="1" x14ac:dyDescent="0.55000000000000004">
      <c r="A6" s="520"/>
      <c r="B6" s="654"/>
      <c r="C6" s="654"/>
      <c r="D6" s="654"/>
      <c r="E6" s="654"/>
      <c r="F6" s="655"/>
      <c r="G6" s="656"/>
      <c r="H6" s="654"/>
      <c r="I6" s="654"/>
      <c r="J6" s="654"/>
      <c r="K6" s="655"/>
      <c r="L6" s="654"/>
      <c r="M6" s="654"/>
      <c r="N6" s="654"/>
      <c r="O6" s="654"/>
      <c r="P6" s="655"/>
    </row>
    <row r="7" spans="1:17" x14ac:dyDescent="0.55000000000000004">
      <c r="A7" s="442" t="s">
        <v>82</v>
      </c>
      <c r="B7" s="207">
        <v>-5.6</v>
      </c>
      <c r="C7" s="207">
        <v>-4.4000000000000004</v>
      </c>
      <c r="D7" s="207">
        <v>-4.2</v>
      </c>
      <c r="E7" s="207">
        <v>-8.8000000000000007</v>
      </c>
      <c r="F7" s="208">
        <v>-23</v>
      </c>
      <c r="G7" s="532">
        <v>-9.5</v>
      </c>
      <c r="H7" s="533">
        <v>-4.9000000000000004</v>
      </c>
      <c r="I7" s="533">
        <v>-5.8</v>
      </c>
      <c r="J7" s="533">
        <v>-7.8</v>
      </c>
      <c r="K7" s="208">
        <v>-28</v>
      </c>
      <c r="L7" s="533">
        <v>-6.1</v>
      </c>
      <c r="M7" s="533">
        <v>-4.5</v>
      </c>
      <c r="N7" s="533">
        <v>-4.8</v>
      </c>
      <c r="O7" s="533">
        <v>-5</v>
      </c>
      <c r="P7" s="208">
        <v>-20.399999999999999</v>
      </c>
    </row>
    <row r="8" spans="1:17" x14ac:dyDescent="0.55000000000000004">
      <c r="A8" s="296" t="s">
        <v>15</v>
      </c>
      <c r="B8" s="245">
        <v>0</v>
      </c>
      <c r="C8" s="245">
        <v>0</v>
      </c>
      <c r="D8" s="245">
        <v>0</v>
      </c>
      <c r="E8" s="245">
        <v>0</v>
      </c>
      <c r="F8" s="254">
        <v>0</v>
      </c>
      <c r="G8" s="223">
        <v>0</v>
      </c>
      <c r="H8" s="222">
        <v>0</v>
      </c>
      <c r="I8" s="222">
        <v>0</v>
      </c>
      <c r="J8" s="222">
        <v>0</v>
      </c>
      <c r="K8" s="254">
        <v>0</v>
      </c>
      <c r="L8" s="222">
        <v>0</v>
      </c>
      <c r="M8" s="222">
        <v>0</v>
      </c>
      <c r="N8" s="222">
        <v>0</v>
      </c>
      <c r="O8" s="222">
        <v>0</v>
      </c>
      <c r="P8" s="254">
        <v>0</v>
      </c>
    </row>
    <row r="9" spans="1:17" x14ac:dyDescent="0.55000000000000004">
      <c r="A9" s="205" t="s">
        <v>16</v>
      </c>
      <c r="B9" s="212">
        <v>-5.6</v>
      </c>
      <c r="C9" s="211">
        <v>-4.4000000000000004</v>
      </c>
      <c r="D9" s="211">
        <v>-4.2</v>
      </c>
      <c r="E9" s="211">
        <v>-8.8000000000000007</v>
      </c>
      <c r="F9" s="214">
        <v>-23</v>
      </c>
      <c r="G9" s="210">
        <v>-9.5</v>
      </c>
      <c r="H9" s="212">
        <v>-4.9000000000000004</v>
      </c>
      <c r="I9" s="212">
        <v>-5.8</v>
      </c>
      <c r="J9" s="212">
        <v>-7.8</v>
      </c>
      <c r="K9" s="214">
        <v>-28</v>
      </c>
      <c r="L9" s="212">
        <v>-6.1</v>
      </c>
      <c r="M9" s="212">
        <v>-4.5</v>
      </c>
      <c r="N9" s="212">
        <v>-4.8</v>
      </c>
      <c r="O9" s="212">
        <v>-5</v>
      </c>
      <c r="P9" s="214">
        <v>-20.399999999999999</v>
      </c>
    </row>
    <row r="10" spans="1:17" x14ac:dyDescent="0.55000000000000004">
      <c r="A10" s="294"/>
      <c r="B10" s="248"/>
      <c r="C10" s="247"/>
      <c r="D10" s="292"/>
      <c r="E10" s="292"/>
      <c r="F10" s="252"/>
      <c r="G10" s="277"/>
      <c r="H10" s="242"/>
      <c r="I10" s="242"/>
      <c r="J10" s="242"/>
      <c r="K10" s="252"/>
      <c r="L10" s="242"/>
      <c r="M10" s="242"/>
      <c r="N10" s="242"/>
      <c r="O10" s="242"/>
      <c r="P10" s="252"/>
    </row>
    <row r="11" spans="1:17" x14ac:dyDescent="0.55000000000000004">
      <c r="A11" s="294" t="s">
        <v>17</v>
      </c>
      <c r="B11" s="248">
        <v>-5.4</v>
      </c>
      <c r="C11" s="247">
        <v>-7.6</v>
      </c>
      <c r="D11" s="247">
        <v>1.5</v>
      </c>
      <c r="E11" s="256">
        <v>-0.4</v>
      </c>
      <c r="F11" s="252">
        <v>-11.9</v>
      </c>
      <c r="G11" s="246">
        <v>-8.1</v>
      </c>
      <c r="H11" s="248">
        <v>-3.6</v>
      </c>
      <c r="I11" s="248">
        <v>-3.4</v>
      </c>
      <c r="J11" s="248">
        <v>-6.2</v>
      </c>
      <c r="K11" s="252">
        <v>-21.3</v>
      </c>
      <c r="L11" s="248">
        <v>-6.8</v>
      </c>
      <c r="M11" s="248">
        <v>-1.7</v>
      </c>
      <c r="N11" s="248">
        <v>-2.8</v>
      </c>
      <c r="O11" s="248">
        <v>-2.1</v>
      </c>
      <c r="P11" s="252">
        <v>-13.4</v>
      </c>
    </row>
    <row r="12" spans="1:17" x14ac:dyDescent="0.55000000000000004">
      <c r="A12" s="294" t="s">
        <v>18</v>
      </c>
      <c r="B12" s="248">
        <v>72.900000000000006</v>
      </c>
      <c r="C12" s="247">
        <v>89.6</v>
      </c>
      <c r="D12" s="247">
        <v>76.5</v>
      </c>
      <c r="E12" s="256">
        <v>82.1</v>
      </c>
      <c r="F12" s="252">
        <v>321.10000000000002</v>
      </c>
      <c r="G12" s="246">
        <v>54</v>
      </c>
      <c r="H12" s="248">
        <v>102.9</v>
      </c>
      <c r="I12" s="248">
        <v>94.9</v>
      </c>
      <c r="J12" s="248">
        <v>80.400000000000006</v>
      </c>
      <c r="K12" s="252">
        <v>332.2</v>
      </c>
      <c r="L12" s="248">
        <v>82.7</v>
      </c>
      <c r="M12" s="248">
        <v>85</v>
      </c>
      <c r="N12" s="248">
        <v>121</v>
      </c>
      <c r="O12" s="248">
        <v>163.69999999999999</v>
      </c>
      <c r="P12" s="252">
        <v>452.4</v>
      </c>
    </row>
    <row r="13" spans="1:17" x14ac:dyDescent="0.55000000000000004">
      <c r="A13" s="294" t="s">
        <v>19</v>
      </c>
      <c r="B13" s="248">
        <v>4.8</v>
      </c>
      <c r="C13" s="248">
        <v>5.0999999999999996</v>
      </c>
      <c r="D13" s="248">
        <v>5.6</v>
      </c>
      <c r="E13" s="256">
        <v>4.5999999999999996</v>
      </c>
      <c r="F13" s="252">
        <v>20.100000000000001</v>
      </c>
      <c r="G13" s="246">
        <v>6.3</v>
      </c>
      <c r="H13" s="248">
        <v>7</v>
      </c>
      <c r="I13" s="248">
        <v>7.6</v>
      </c>
      <c r="J13" s="248">
        <v>7.6</v>
      </c>
      <c r="K13" s="252">
        <v>28.5</v>
      </c>
      <c r="L13" s="248">
        <v>7.4</v>
      </c>
      <c r="M13" s="248">
        <v>6.8</v>
      </c>
      <c r="N13" s="248">
        <v>7.1</v>
      </c>
      <c r="O13" s="248">
        <v>7.2</v>
      </c>
      <c r="P13" s="252">
        <v>28.5</v>
      </c>
    </row>
    <row r="14" spans="1:17" hidden="1" x14ac:dyDescent="0.55000000000000004">
      <c r="A14" s="296" t="s">
        <v>20</v>
      </c>
      <c r="B14" s="245">
        <v>0</v>
      </c>
      <c r="C14" s="245">
        <v>0</v>
      </c>
      <c r="D14" s="245">
        <v>0</v>
      </c>
      <c r="E14" s="255">
        <v>0</v>
      </c>
      <c r="F14" s="254">
        <v>0</v>
      </c>
      <c r="G14" s="244">
        <v>0</v>
      </c>
      <c r="H14" s="245">
        <v>0</v>
      </c>
      <c r="I14" s="245">
        <v>0</v>
      </c>
      <c r="J14" s="245">
        <v>0</v>
      </c>
      <c r="K14" s="254">
        <v>0</v>
      </c>
      <c r="L14" s="245">
        <v>0</v>
      </c>
      <c r="M14" s="245">
        <v>0</v>
      </c>
      <c r="N14" s="245">
        <v>0</v>
      </c>
      <c r="O14" s="245">
        <v>0</v>
      </c>
      <c r="P14" s="254">
        <v>0</v>
      </c>
    </row>
    <row r="15" spans="1:17" x14ac:dyDescent="0.55000000000000004">
      <c r="A15" s="344" t="s">
        <v>21</v>
      </c>
      <c r="B15" s="263">
        <v>72.3</v>
      </c>
      <c r="C15" s="263">
        <v>87.1</v>
      </c>
      <c r="D15" s="263">
        <v>83.6</v>
      </c>
      <c r="E15" s="263">
        <v>86.3</v>
      </c>
      <c r="F15" s="89">
        <v>329.3</v>
      </c>
      <c r="G15" s="249">
        <v>52.2</v>
      </c>
      <c r="H15" s="263">
        <v>106.3</v>
      </c>
      <c r="I15" s="263">
        <v>99.1</v>
      </c>
      <c r="J15" s="263">
        <v>81.8</v>
      </c>
      <c r="K15" s="89">
        <v>339.4</v>
      </c>
      <c r="L15" s="263">
        <v>83.3</v>
      </c>
      <c r="M15" s="263">
        <v>90.1</v>
      </c>
      <c r="N15" s="263">
        <v>125.3</v>
      </c>
      <c r="O15" s="263">
        <v>168.8</v>
      </c>
      <c r="P15" s="89">
        <v>467.5</v>
      </c>
    </row>
    <row r="16" spans="1:17" x14ac:dyDescent="0.55000000000000004">
      <c r="A16" s="294"/>
      <c r="B16" s="248"/>
      <c r="C16" s="247"/>
      <c r="D16" s="292"/>
      <c r="E16" s="256"/>
      <c r="F16" s="262"/>
      <c r="G16" s="246"/>
      <c r="H16" s="248"/>
      <c r="I16" s="248"/>
      <c r="J16" s="248"/>
      <c r="K16" s="252"/>
      <c r="L16" s="248"/>
      <c r="M16" s="248"/>
      <c r="N16" s="248"/>
      <c r="O16" s="248"/>
      <c r="P16" s="252"/>
    </row>
    <row r="17" spans="1:16" x14ac:dyDescent="0.55000000000000004">
      <c r="A17" s="294" t="s">
        <v>107</v>
      </c>
      <c r="B17" s="248">
        <v>-77.900000000000006</v>
      </c>
      <c r="C17" s="247">
        <v>-91.6</v>
      </c>
      <c r="D17" s="247">
        <v>-87.9</v>
      </c>
      <c r="E17" s="262">
        <v>-95.1</v>
      </c>
      <c r="F17" s="262">
        <v>-352.3</v>
      </c>
      <c r="G17" s="246">
        <v>-61.7</v>
      </c>
      <c r="H17" s="248">
        <v>-111.2</v>
      </c>
      <c r="I17" s="248">
        <v>-104.8</v>
      </c>
      <c r="J17" s="248">
        <v>-89.5</v>
      </c>
      <c r="K17" s="252">
        <v>-367.4</v>
      </c>
      <c r="L17" s="248">
        <v>-89.4</v>
      </c>
      <c r="M17" s="248">
        <v>-94.6</v>
      </c>
      <c r="N17" s="248">
        <v>-130.1</v>
      </c>
      <c r="O17" s="248">
        <v>-173.8</v>
      </c>
      <c r="P17" s="252">
        <v>-487.9</v>
      </c>
    </row>
    <row r="18" spans="1:16" x14ac:dyDescent="0.55000000000000004">
      <c r="A18" s="294"/>
      <c r="B18" s="248"/>
      <c r="C18" s="247"/>
      <c r="D18" s="292"/>
      <c r="E18" s="292"/>
      <c r="F18" s="252">
        <v>0</v>
      </c>
      <c r="G18" s="246"/>
      <c r="H18" s="248"/>
      <c r="I18" s="248"/>
      <c r="J18" s="248"/>
      <c r="K18" s="252">
        <v>0</v>
      </c>
      <c r="L18" s="248"/>
      <c r="M18" s="248"/>
      <c r="N18" s="248"/>
      <c r="O18" s="248"/>
      <c r="P18" s="252"/>
    </row>
    <row r="19" spans="1:16" x14ac:dyDescent="0.55000000000000004">
      <c r="A19" s="294" t="s">
        <v>56</v>
      </c>
      <c r="B19" s="248">
        <v>-0.4</v>
      </c>
      <c r="C19" s="247">
        <v>1.4</v>
      </c>
      <c r="D19" s="247">
        <v>2.2000000000000002</v>
      </c>
      <c r="E19" s="292">
        <v>0.2</v>
      </c>
      <c r="F19" s="252">
        <v>3.4</v>
      </c>
      <c r="G19" s="246">
        <v>0.2</v>
      </c>
      <c r="H19" s="248">
        <v>-2.7</v>
      </c>
      <c r="I19" s="248">
        <v>0</v>
      </c>
      <c r="J19" s="248">
        <v>0.6</v>
      </c>
      <c r="K19" s="252">
        <v>-1.9</v>
      </c>
      <c r="L19" s="248">
        <v>26.1</v>
      </c>
      <c r="M19" s="248">
        <v>11.4</v>
      </c>
      <c r="N19" s="248">
        <v>-13</v>
      </c>
      <c r="O19" s="248">
        <v>12.3</v>
      </c>
      <c r="P19" s="252">
        <v>36.799999999999997</v>
      </c>
    </row>
    <row r="20" spans="1:16" x14ac:dyDescent="0.55000000000000004">
      <c r="A20" s="294" t="s">
        <v>98</v>
      </c>
      <c r="B20" s="248">
        <v>1.6</v>
      </c>
      <c r="C20" s="247">
        <v>1.4</v>
      </c>
      <c r="D20" s="247">
        <v>2.2000000000000002</v>
      </c>
      <c r="E20" s="292">
        <v>2</v>
      </c>
      <c r="F20" s="252">
        <v>7.2</v>
      </c>
      <c r="G20" s="246">
        <v>-0.6</v>
      </c>
      <c r="H20" s="248">
        <v>4.4000000000000004</v>
      </c>
      <c r="I20" s="248">
        <v>7.2</v>
      </c>
      <c r="J20" s="248">
        <v>2.4</v>
      </c>
      <c r="K20" s="252">
        <v>13.4</v>
      </c>
      <c r="L20" s="248">
        <v>2</v>
      </c>
      <c r="M20" s="248">
        <v>6.9</v>
      </c>
      <c r="N20" s="248">
        <v>17.2</v>
      </c>
      <c r="O20" s="248">
        <v>179.7</v>
      </c>
      <c r="P20" s="252">
        <v>205.8</v>
      </c>
    </row>
    <row r="21" spans="1:16" x14ac:dyDescent="0.55000000000000004">
      <c r="A21" s="294" t="s">
        <v>57</v>
      </c>
      <c r="B21" s="248">
        <v>4.8</v>
      </c>
      <c r="C21" s="248">
        <v>5.0999999999999996</v>
      </c>
      <c r="D21" s="248">
        <v>5.6</v>
      </c>
      <c r="E21" s="256">
        <v>4.5999999999999996</v>
      </c>
      <c r="F21" s="252">
        <v>20.100000000000001</v>
      </c>
      <c r="G21" s="246">
        <v>6.3</v>
      </c>
      <c r="H21" s="248">
        <v>7</v>
      </c>
      <c r="I21" s="248">
        <v>7.6</v>
      </c>
      <c r="J21" s="248">
        <v>7.6</v>
      </c>
      <c r="K21" s="252">
        <v>28.5</v>
      </c>
      <c r="L21" s="248">
        <v>7.4</v>
      </c>
      <c r="M21" s="248">
        <v>6.8</v>
      </c>
      <c r="N21" s="248">
        <v>7.1</v>
      </c>
      <c r="O21" s="248">
        <v>7.2</v>
      </c>
      <c r="P21" s="252">
        <v>28.5</v>
      </c>
    </row>
    <row r="22" spans="1:16" hidden="1" x14ac:dyDescent="0.55000000000000004">
      <c r="A22" s="296" t="s">
        <v>99</v>
      </c>
      <c r="B22" s="245">
        <v>0</v>
      </c>
      <c r="C22" s="245">
        <v>0</v>
      </c>
      <c r="D22" s="245">
        <v>0</v>
      </c>
      <c r="E22" s="255">
        <v>0</v>
      </c>
      <c r="F22" s="254">
        <v>0</v>
      </c>
      <c r="G22" s="244">
        <v>0</v>
      </c>
      <c r="H22" s="245">
        <v>0</v>
      </c>
      <c r="I22" s="245">
        <v>0</v>
      </c>
      <c r="J22" s="245">
        <v>0</v>
      </c>
      <c r="K22" s="254">
        <v>0</v>
      </c>
      <c r="L22" s="245">
        <v>0</v>
      </c>
      <c r="M22" s="245">
        <v>0</v>
      </c>
      <c r="N22" s="245">
        <v>0</v>
      </c>
      <c r="O22" s="245">
        <v>0</v>
      </c>
      <c r="P22" s="254">
        <v>0</v>
      </c>
    </row>
    <row r="23" spans="1:16" x14ac:dyDescent="0.55000000000000004">
      <c r="A23" s="205" t="s">
        <v>34</v>
      </c>
      <c r="B23" s="207">
        <v>-71.900000000000006</v>
      </c>
      <c r="C23" s="207">
        <v>-83.7</v>
      </c>
      <c r="D23" s="207">
        <v>-77.900000000000006</v>
      </c>
      <c r="E23" s="559">
        <v>-88.3</v>
      </c>
      <c r="F23" s="207">
        <v>-321.60000000000002</v>
      </c>
      <c r="G23" s="206">
        <v>-55.8</v>
      </c>
      <c r="H23" s="207">
        <v>-102.5</v>
      </c>
      <c r="I23" s="207">
        <v>-90</v>
      </c>
      <c r="J23" s="207">
        <v>-78.900000000000006</v>
      </c>
      <c r="K23" s="208">
        <v>-327.39999999999998</v>
      </c>
      <c r="L23" s="207">
        <v>-53.9</v>
      </c>
      <c r="M23" s="207">
        <v>-69.5</v>
      </c>
      <c r="N23" s="207">
        <v>-118.8</v>
      </c>
      <c r="O23" s="207">
        <v>25.4</v>
      </c>
      <c r="P23" s="208">
        <v>-216.8</v>
      </c>
    </row>
    <row r="24" spans="1:16" ht="15.9" customHeight="1" x14ac:dyDescent="0.55000000000000004">
      <c r="A24" s="294" t="s">
        <v>298</v>
      </c>
      <c r="B24" s="248">
        <v>6.7</v>
      </c>
      <c r="C24" s="248">
        <v>4.4000000000000004</v>
      </c>
      <c r="D24" s="248">
        <v>0</v>
      </c>
      <c r="E24" s="256">
        <v>6.9</v>
      </c>
      <c r="F24" s="262">
        <v>18</v>
      </c>
      <c r="G24" s="265">
        <v>3.2</v>
      </c>
      <c r="H24" s="266">
        <v>15.5</v>
      </c>
      <c r="I24" s="266">
        <v>12.9</v>
      </c>
      <c r="J24" s="266">
        <v>11</v>
      </c>
      <c r="K24" s="252">
        <v>42.6</v>
      </c>
      <c r="L24" s="266">
        <v>0</v>
      </c>
      <c r="M24" s="266">
        <v>0</v>
      </c>
      <c r="N24" s="266">
        <v>0</v>
      </c>
      <c r="O24" s="266">
        <v>0</v>
      </c>
      <c r="P24" s="252">
        <v>0</v>
      </c>
    </row>
    <row r="25" spans="1:16" ht="14.7" thickBot="1" x14ac:dyDescent="0.6">
      <c r="A25" s="535" t="s">
        <v>108</v>
      </c>
      <c r="B25" s="562">
        <v>-65.2</v>
      </c>
      <c r="C25" s="562">
        <v>-79.3</v>
      </c>
      <c r="D25" s="562">
        <v>-77.900000000000006</v>
      </c>
      <c r="E25" s="562">
        <v>-81.400000000000006</v>
      </c>
      <c r="F25" s="564">
        <v>-303.60000000000002</v>
      </c>
      <c r="G25" s="561">
        <v>-52.6</v>
      </c>
      <c r="H25" s="562">
        <v>-87</v>
      </c>
      <c r="I25" s="562">
        <v>-77.099999999999994</v>
      </c>
      <c r="J25" s="562">
        <v>-67.900000000000006</v>
      </c>
      <c r="K25" s="564">
        <v>-284.8</v>
      </c>
      <c r="L25" s="562">
        <v>-53.9</v>
      </c>
      <c r="M25" s="562">
        <v>-69.5</v>
      </c>
      <c r="N25" s="562">
        <v>-118.8</v>
      </c>
      <c r="O25" s="562">
        <v>25.4</v>
      </c>
      <c r="P25" s="564">
        <v>-216.8</v>
      </c>
    </row>
    <row r="26" spans="1:16" ht="16.2" thickTop="1" x14ac:dyDescent="0.55000000000000004">
      <c r="A26" s="294" t="s">
        <v>297</v>
      </c>
      <c r="B26" s="299">
        <v>0</v>
      </c>
      <c r="C26" s="251">
        <v>0</v>
      </c>
      <c r="D26" s="251">
        <v>0</v>
      </c>
      <c r="E26" s="292">
        <v>0</v>
      </c>
      <c r="F26" s="298">
        <v>0</v>
      </c>
      <c r="G26" s="250">
        <v>0</v>
      </c>
      <c r="H26" s="299">
        <v>0</v>
      </c>
      <c r="I26" s="299">
        <v>0</v>
      </c>
      <c r="J26" s="299">
        <v>0</v>
      </c>
      <c r="K26" s="298">
        <v>0</v>
      </c>
      <c r="L26" s="299">
        <v>0</v>
      </c>
      <c r="M26" s="299">
        <v>0</v>
      </c>
      <c r="N26" s="299">
        <v>0</v>
      </c>
      <c r="O26" s="299">
        <v>0</v>
      </c>
      <c r="P26" s="298">
        <v>0</v>
      </c>
    </row>
    <row r="27" spans="1:16" ht="16.5" thickBot="1" x14ac:dyDescent="0.6">
      <c r="A27" s="535" t="s">
        <v>296</v>
      </c>
      <c r="B27" s="562">
        <v>-65.2</v>
      </c>
      <c r="C27" s="562">
        <v>-79.3</v>
      </c>
      <c r="D27" s="562">
        <v>-77.900000000000006</v>
      </c>
      <c r="E27" s="562">
        <v>-81.400000000000006</v>
      </c>
      <c r="F27" s="564">
        <v>-303.60000000000002</v>
      </c>
      <c r="G27" s="561">
        <v>-52.6</v>
      </c>
      <c r="H27" s="562">
        <v>-87</v>
      </c>
      <c r="I27" s="562">
        <v>-77.099999999999994</v>
      </c>
      <c r="J27" s="562">
        <v>-67.900000000000006</v>
      </c>
      <c r="K27" s="564">
        <v>-284.8</v>
      </c>
      <c r="L27" s="562">
        <v>-53.9</v>
      </c>
      <c r="M27" s="562">
        <v>-69.5</v>
      </c>
      <c r="N27" s="562">
        <v>-118.8</v>
      </c>
      <c r="O27" s="562">
        <v>25.4</v>
      </c>
      <c r="P27" s="564">
        <v>-216.8</v>
      </c>
    </row>
    <row r="28" spans="1:16" ht="9.75" customHeight="1" thickTop="1" x14ac:dyDescent="0.55000000000000004">
      <c r="A28" s="8"/>
      <c r="B28" s="74"/>
      <c r="C28" s="74"/>
      <c r="D28" s="74"/>
      <c r="E28" s="68"/>
      <c r="F28" s="69"/>
      <c r="G28" s="77"/>
      <c r="H28" s="80"/>
      <c r="I28" s="80"/>
      <c r="J28" s="80"/>
      <c r="K28" s="69"/>
      <c r="L28" s="80"/>
      <c r="M28" s="80"/>
      <c r="N28" s="80"/>
      <c r="O28" s="80"/>
      <c r="P28" s="69"/>
    </row>
    <row r="29" spans="1:16" ht="25.75" customHeight="1" x14ac:dyDescent="0.55000000000000004">
      <c r="A29" s="379" t="s">
        <v>270</v>
      </c>
      <c r="B29" s="586"/>
      <c r="C29" s="586"/>
      <c r="D29" s="586"/>
      <c r="E29" s="587"/>
      <c r="F29" s="588"/>
      <c r="G29" s="589"/>
      <c r="H29" s="586"/>
      <c r="I29" s="586"/>
      <c r="J29" s="586"/>
      <c r="K29" s="588"/>
      <c r="L29" s="586"/>
      <c r="M29" s="586"/>
      <c r="N29" s="586"/>
      <c r="O29" s="586"/>
      <c r="P29" s="588"/>
    </row>
    <row r="30" spans="1:16" hidden="1" x14ac:dyDescent="0.55000000000000004">
      <c r="A30" s="6" t="s">
        <v>82</v>
      </c>
      <c r="B30" s="243">
        <v>0</v>
      </c>
      <c r="C30" s="49">
        <v>0</v>
      </c>
      <c r="D30" s="49">
        <v>0</v>
      </c>
      <c r="E30" s="49">
        <v>0</v>
      </c>
      <c r="F30" s="58">
        <v>0</v>
      </c>
      <c r="G30" s="75">
        <v>0</v>
      </c>
      <c r="H30" s="79">
        <v>0</v>
      </c>
      <c r="I30" s="79">
        <v>0</v>
      </c>
      <c r="J30" s="79">
        <v>0</v>
      </c>
      <c r="K30" s="58">
        <v>0</v>
      </c>
      <c r="L30" s="79">
        <v>0</v>
      </c>
      <c r="M30" s="79">
        <v>0</v>
      </c>
      <c r="N30" s="79">
        <v>0</v>
      </c>
      <c r="O30" s="79">
        <v>0</v>
      </c>
      <c r="P30" s="58">
        <v>0</v>
      </c>
    </row>
    <row r="31" spans="1:16" hidden="1" x14ac:dyDescent="0.55000000000000004">
      <c r="A31" s="9" t="s">
        <v>15</v>
      </c>
      <c r="B31" s="245">
        <v>0</v>
      </c>
      <c r="C31" s="48">
        <v>0</v>
      </c>
      <c r="D31" s="48">
        <v>0</v>
      </c>
      <c r="E31" s="48">
        <v>0</v>
      </c>
      <c r="F31" s="59">
        <v>0</v>
      </c>
      <c r="G31" s="13">
        <v>0</v>
      </c>
      <c r="H31" s="12">
        <v>0</v>
      </c>
      <c r="I31" s="12">
        <v>0</v>
      </c>
      <c r="J31" s="12">
        <v>0</v>
      </c>
      <c r="K31" s="59">
        <v>0</v>
      </c>
      <c r="L31" s="12">
        <v>0</v>
      </c>
      <c r="M31" s="12">
        <v>0</v>
      </c>
      <c r="N31" s="12">
        <v>0</v>
      </c>
      <c r="O31" s="12">
        <v>0</v>
      </c>
      <c r="P31" s="59">
        <v>0</v>
      </c>
    </row>
    <row r="32" spans="1:16" hidden="1" x14ac:dyDescent="0.55000000000000004">
      <c r="A32" s="652" t="s">
        <v>16</v>
      </c>
      <c r="B32" s="349">
        <v>0</v>
      </c>
      <c r="C32" s="97">
        <v>0</v>
      </c>
      <c r="D32" s="97">
        <v>0</v>
      </c>
      <c r="E32" s="97">
        <v>0</v>
      </c>
      <c r="F32" s="98">
        <v>0</v>
      </c>
      <c r="G32" s="99">
        <v>0</v>
      </c>
      <c r="H32" s="97">
        <v>0</v>
      </c>
      <c r="I32" s="97">
        <v>0</v>
      </c>
      <c r="J32" s="97">
        <v>0</v>
      </c>
      <c r="K32" s="98">
        <v>0</v>
      </c>
      <c r="L32" s="97">
        <v>0</v>
      </c>
      <c r="M32" s="97">
        <v>0</v>
      </c>
      <c r="N32" s="97">
        <v>0</v>
      </c>
      <c r="O32" s="97">
        <v>0</v>
      </c>
      <c r="P32" s="98">
        <v>0</v>
      </c>
    </row>
    <row r="33" spans="1:16" hidden="1" x14ac:dyDescent="0.55000000000000004">
      <c r="A33" s="8"/>
      <c r="B33" s="248"/>
      <c r="C33" s="52"/>
      <c r="D33" s="29"/>
      <c r="E33" s="29"/>
      <c r="F33" s="45"/>
      <c r="G33" s="7"/>
      <c r="H33" s="5"/>
      <c r="I33" s="5"/>
      <c r="J33" s="5"/>
      <c r="K33" s="45"/>
      <c r="L33" s="5"/>
      <c r="M33" s="5"/>
      <c r="N33" s="5"/>
      <c r="O33" s="5"/>
      <c r="P33" s="45"/>
    </row>
    <row r="34" spans="1:16" hidden="1" x14ac:dyDescent="0.55000000000000004">
      <c r="A34" s="8" t="s">
        <v>17</v>
      </c>
      <c r="B34" s="248">
        <v>0</v>
      </c>
      <c r="C34" s="52">
        <v>0</v>
      </c>
      <c r="D34" s="52">
        <v>0</v>
      </c>
      <c r="E34" s="31">
        <v>0</v>
      </c>
      <c r="F34" s="45">
        <v>0</v>
      </c>
      <c r="G34" s="27">
        <v>0</v>
      </c>
      <c r="H34" s="28">
        <v>0</v>
      </c>
      <c r="I34" s="28">
        <v>0</v>
      </c>
      <c r="J34" s="28">
        <v>0</v>
      </c>
      <c r="K34" s="45">
        <v>0</v>
      </c>
      <c r="L34" s="28">
        <v>0</v>
      </c>
      <c r="M34" s="28">
        <v>0</v>
      </c>
      <c r="N34" s="28">
        <v>0</v>
      </c>
      <c r="O34" s="28">
        <v>0</v>
      </c>
      <c r="P34" s="45">
        <v>0</v>
      </c>
    </row>
    <row r="35" spans="1:16" x14ac:dyDescent="0.55000000000000004">
      <c r="A35" s="294" t="s">
        <v>18</v>
      </c>
      <c r="B35" s="248">
        <v>0</v>
      </c>
      <c r="C35" s="248">
        <v>0</v>
      </c>
      <c r="D35" s="248">
        <v>0</v>
      </c>
      <c r="E35" s="256">
        <v>0</v>
      </c>
      <c r="F35" s="252">
        <v>0</v>
      </c>
      <c r="G35" s="246">
        <v>0</v>
      </c>
      <c r="H35" s="248">
        <v>0</v>
      </c>
      <c r="I35" s="248">
        <v>0</v>
      </c>
      <c r="J35" s="248">
        <v>0</v>
      </c>
      <c r="K35" s="252">
        <v>0</v>
      </c>
      <c r="L35" s="248">
        <v>0</v>
      </c>
      <c r="M35" s="248">
        <v>0</v>
      </c>
      <c r="N35" s="248">
        <v>0</v>
      </c>
      <c r="O35" s="248">
        <v>24.8</v>
      </c>
      <c r="P35" s="252">
        <v>24.8</v>
      </c>
    </row>
    <row r="36" spans="1:16" hidden="1" x14ac:dyDescent="0.55000000000000004">
      <c r="A36" s="294" t="s">
        <v>19</v>
      </c>
      <c r="B36" s="248">
        <v>0</v>
      </c>
      <c r="C36" s="248">
        <v>0</v>
      </c>
      <c r="D36" s="248">
        <v>0</v>
      </c>
      <c r="E36" s="256">
        <v>0</v>
      </c>
      <c r="F36" s="252">
        <v>0</v>
      </c>
      <c r="G36" s="246">
        <v>0</v>
      </c>
      <c r="H36" s="248">
        <v>0</v>
      </c>
      <c r="I36" s="248">
        <v>0</v>
      </c>
      <c r="J36" s="248">
        <v>0</v>
      </c>
      <c r="K36" s="252">
        <v>0</v>
      </c>
      <c r="L36" s="248">
        <v>0</v>
      </c>
      <c r="M36" s="248">
        <v>0</v>
      </c>
      <c r="N36" s="248">
        <v>0</v>
      </c>
      <c r="O36" s="248">
        <v>0</v>
      </c>
      <c r="P36" s="252">
        <v>0</v>
      </c>
    </row>
    <row r="37" spans="1:16" hidden="1" x14ac:dyDescent="0.55000000000000004">
      <c r="A37" s="296" t="s">
        <v>20</v>
      </c>
      <c r="B37" s="245">
        <v>0</v>
      </c>
      <c r="C37" s="245">
        <v>0</v>
      </c>
      <c r="D37" s="245">
        <v>0</v>
      </c>
      <c r="E37" s="255">
        <v>0</v>
      </c>
      <c r="F37" s="254">
        <v>0</v>
      </c>
      <c r="G37" s="244">
        <v>0</v>
      </c>
      <c r="H37" s="245">
        <v>0</v>
      </c>
      <c r="I37" s="245">
        <v>0</v>
      </c>
      <c r="J37" s="245">
        <v>0</v>
      </c>
      <c r="K37" s="254">
        <v>0</v>
      </c>
      <c r="L37" s="245">
        <v>0</v>
      </c>
      <c r="M37" s="245">
        <v>0</v>
      </c>
      <c r="N37" s="245">
        <v>0</v>
      </c>
      <c r="O37" s="245">
        <v>0</v>
      </c>
      <c r="P37" s="254">
        <v>0</v>
      </c>
    </row>
    <row r="38" spans="1:16" x14ac:dyDescent="0.55000000000000004">
      <c r="A38" s="344" t="s">
        <v>21</v>
      </c>
      <c r="B38" s="263">
        <v>0</v>
      </c>
      <c r="C38" s="263">
        <v>0</v>
      </c>
      <c r="D38" s="263">
        <v>0</v>
      </c>
      <c r="E38" s="263">
        <v>0</v>
      </c>
      <c r="F38" s="89">
        <v>0</v>
      </c>
      <c r="G38" s="249">
        <v>0</v>
      </c>
      <c r="H38" s="263">
        <v>0</v>
      </c>
      <c r="I38" s="263">
        <v>0</v>
      </c>
      <c r="J38" s="263">
        <v>0</v>
      </c>
      <c r="K38" s="89">
        <v>0</v>
      </c>
      <c r="L38" s="263">
        <v>0</v>
      </c>
      <c r="M38" s="263">
        <v>0</v>
      </c>
      <c r="N38" s="263">
        <v>0</v>
      </c>
      <c r="O38" s="263">
        <v>24.8</v>
      </c>
      <c r="P38" s="89">
        <v>24.8</v>
      </c>
    </row>
    <row r="39" spans="1:16" x14ac:dyDescent="0.55000000000000004">
      <c r="A39" s="294"/>
      <c r="B39" s="248"/>
      <c r="C39" s="248"/>
      <c r="D39" s="266"/>
      <c r="E39" s="256"/>
      <c r="F39" s="262"/>
      <c r="G39" s="246"/>
      <c r="H39" s="248"/>
      <c r="I39" s="248"/>
      <c r="J39" s="248"/>
      <c r="K39" s="252"/>
      <c r="L39" s="248"/>
      <c r="M39" s="248"/>
      <c r="N39" s="248"/>
      <c r="O39" s="248"/>
      <c r="P39" s="252"/>
    </row>
    <row r="40" spans="1:16" hidden="1" x14ac:dyDescent="0.55000000000000004">
      <c r="A40" s="294" t="s">
        <v>22</v>
      </c>
      <c r="B40" s="248">
        <v>0</v>
      </c>
      <c r="C40" s="248">
        <v>0</v>
      </c>
      <c r="D40" s="266">
        <v>0</v>
      </c>
      <c r="E40" s="256">
        <v>0</v>
      </c>
      <c r="F40" s="262">
        <v>0</v>
      </c>
      <c r="G40" s="246">
        <v>0</v>
      </c>
      <c r="H40" s="248">
        <v>0</v>
      </c>
      <c r="I40" s="248">
        <v>0</v>
      </c>
      <c r="J40" s="248">
        <v>0</v>
      </c>
      <c r="K40" s="252">
        <v>0</v>
      </c>
      <c r="L40" s="248">
        <v>0</v>
      </c>
      <c r="M40" s="248">
        <v>0</v>
      </c>
      <c r="N40" s="248">
        <v>0</v>
      </c>
      <c r="O40" s="248">
        <v>0</v>
      </c>
      <c r="P40" s="252">
        <v>0</v>
      </c>
    </row>
    <row r="41" spans="1:16" hidden="1" x14ac:dyDescent="0.55000000000000004">
      <c r="A41" s="294"/>
      <c r="B41" s="248"/>
      <c r="C41" s="248"/>
      <c r="D41" s="266"/>
      <c r="E41" s="256"/>
      <c r="F41" s="262"/>
      <c r="G41" s="246"/>
      <c r="H41" s="248"/>
      <c r="I41" s="248"/>
      <c r="J41" s="248"/>
      <c r="K41" s="252"/>
      <c r="L41" s="248"/>
      <c r="M41" s="248"/>
      <c r="N41" s="248"/>
      <c r="O41" s="248"/>
      <c r="P41" s="252"/>
    </row>
    <row r="42" spans="1:16" x14ac:dyDescent="0.55000000000000004">
      <c r="A42" s="294" t="s">
        <v>107</v>
      </c>
      <c r="B42" s="248">
        <v>0</v>
      </c>
      <c r="C42" s="248">
        <v>0</v>
      </c>
      <c r="D42" s="248">
        <v>0</v>
      </c>
      <c r="E42" s="262">
        <v>0</v>
      </c>
      <c r="F42" s="262">
        <v>0</v>
      </c>
      <c r="G42" s="246">
        <v>0</v>
      </c>
      <c r="H42" s="248">
        <v>0</v>
      </c>
      <c r="I42" s="248">
        <v>0</v>
      </c>
      <c r="J42" s="248">
        <v>0</v>
      </c>
      <c r="K42" s="252">
        <v>0</v>
      </c>
      <c r="L42" s="248">
        <v>0</v>
      </c>
      <c r="M42" s="248">
        <v>0</v>
      </c>
      <c r="N42" s="248">
        <v>0</v>
      </c>
      <c r="O42" s="248">
        <v>-24.8</v>
      </c>
      <c r="P42" s="252">
        <v>-24.8</v>
      </c>
    </row>
    <row r="43" spans="1:16" x14ac:dyDescent="0.55000000000000004">
      <c r="A43" s="294"/>
      <c r="B43" s="248"/>
      <c r="C43" s="248"/>
      <c r="D43" s="266"/>
      <c r="E43" s="266"/>
      <c r="F43" s="252">
        <v>0</v>
      </c>
      <c r="G43" s="246"/>
      <c r="H43" s="248"/>
      <c r="I43" s="248"/>
      <c r="J43" s="248"/>
      <c r="K43" s="252">
        <v>0</v>
      </c>
      <c r="L43" s="248"/>
      <c r="M43" s="248"/>
      <c r="N43" s="248"/>
      <c r="O43" s="248"/>
      <c r="P43" s="252"/>
    </row>
    <row r="44" spans="1:16" x14ac:dyDescent="0.55000000000000004">
      <c r="A44" s="294" t="s">
        <v>56</v>
      </c>
      <c r="B44" s="248">
        <v>-0.4</v>
      </c>
      <c r="C44" s="248">
        <v>1.3</v>
      </c>
      <c r="D44" s="248">
        <v>2.2000000000000002</v>
      </c>
      <c r="E44" s="266">
        <v>0.2</v>
      </c>
      <c r="F44" s="252">
        <v>3.3</v>
      </c>
      <c r="G44" s="246">
        <v>0.2</v>
      </c>
      <c r="H44" s="248">
        <v>-2.7</v>
      </c>
      <c r="I44" s="248">
        <v>0</v>
      </c>
      <c r="J44" s="248">
        <v>0.5</v>
      </c>
      <c r="K44" s="252">
        <v>-2</v>
      </c>
      <c r="L44" s="248">
        <v>26.1</v>
      </c>
      <c r="M44" s="248">
        <v>11.4</v>
      </c>
      <c r="N44" s="248">
        <v>-13</v>
      </c>
      <c r="O44" s="248">
        <v>12.3</v>
      </c>
      <c r="P44" s="252">
        <v>36.799999999999997</v>
      </c>
    </row>
    <row r="45" spans="1:16" x14ac:dyDescent="0.55000000000000004">
      <c r="A45" s="294" t="s">
        <v>98</v>
      </c>
      <c r="B45" s="248">
        <v>0</v>
      </c>
      <c r="C45" s="248">
        <v>0</v>
      </c>
      <c r="D45" s="248">
        <v>0</v>
      </c>
      <c r="E45" s="266">
        <v>0</v>
      </c>
      <c r="F45" s="252">
        <v>0</v>
      </c>
      <c r="G45" s="246">
        <v>0</v>
      </c>
      <c r="H45" s="248">
        <v>0</v>
      </c>
      <c r="I45" s="248">
        <v>0</v>
      </c>
      <c r="J45" s="248">
        <v>0</v>
      </c>
      <c r="K45" s="252">
        <v>0</v>
      </c>
      <c r="L45" s="248">
        <v>0</v>
      </c>
      <c r="M45" s="248">
        <v>0</v>
      </c>
      <c r="N45" s="248">
        <v>17.5</v>
      </c>
      <c r="O45" s="248">
        <v>181.2</v>
      </c>
      <c r="P45" s="252">
        <v>198.7</v>
      </c>
    </row>
    <row r="46" spans="1:16" hidden="1" x14ac:dyDescent="0.55000000000000004">
      <c r="A46" s="294" t="s">
        <v>57</v>
      </c>
      <c r="B46" s="248">
        <v>0</v>
      </c>
      <c r="C46" s="248">
        <v>0</v>
      </c>
      <c r="D46" s="248">
        <v>0</v>
      </c>
      <c r="E46" s="256">
        <v>0</v>
      </c>
      <c r="F46" s="252">
        <v>0</v>
      </c>
      <c r="G46" s="246">
        <v>0</v>
      </c>
      <c r="H46" s="248">
        <v>0</v>
      </c>
      <c r="I46" s="248">
        <v>0</v>
      </c>
      <c r="J46" s="248">
        <v>0</v>
      </c>
      <c r="K46" s="252">
        <v>0</v>
      </c>
      <c r="L46" s="248">
        <v>0</v>
      </c>
      <c r="M46" s="248">
        <v>0</v>
      </c>
      <c r="N46" s="248">
        <v>0</v>
      </c>
      <c r="O46" s="248">
        <v>0</v>
      </c>
      <c r="P46" s="252">
        <v>0</v>
      </c>
    </row>
    <row r="47" spans="1:16" hidden="1" x14ac:dyDescent="0.55000000000000004">
      <c r="A47" s="296" t="s">
        <v>99</v>
      </c>
      <c r="B47" s="245">
        <v>0</v>
      </c>
      <c r="C47" s="245">
        <v>0</v>
      </c>
      <c r="D47" s="245">
        <v>0</v>
      </c>
      <c r="E47" s="255">
        <v>0</v>
      </c>
      <c r="F47" s="254">
        <v>0</v>
      </c>
      <c r="G47" s="244">
        <v>0</v>
      </c>
      <c r="H47" s="245">
        <v>0</v>
      </c>
      <c r="I47" s="245">
        <v>0</v>
      </c>
      <c r="J47" s="245">
        <v>0</v>
      </c>
      <c r="K47" s="254">
        <v>0</v>
      </c>
      <c r="L47" s="245">
        <v>0</v>
      </c>
      <c r="M47" s="245">
        <v>0</v>
      </c>
      <c r="N47" s="245">
        <v>0</v>
      </c>
      <c r="O47" s="245">
        <v>0</v>
      </c>
      <c r="P47" s="254">
        <v>0</v>
      </c>
    </row>
    <row r="48" spans="1:16" ht="15.9" customHeight="1" x14ac:dyDescent="0.55000000000000004">
      <c r="A48" s="205" t="s">
        <v>34</v>
      </c>
      <c r="B48" s="207">
        <v>-0.4</v>
      </c>
      <c r="C48" s="207">
        <v>1.3</v>
      </c>
      <c r="D48" s="207">
        <v>2.2000000000000002</v>
      </c>
      <c r="E48" s="559">
        <v>0.2</v>
      </c>
      <c r="F48" s="207">
        <v>3.3</v>
      </c>
      <c r="G48" s="206">
        <v>0.2</v>
      </c>
      <c r="H48" s="207">
        <v>-2.7</v>
      </c>
      <c r="I48" s="207">
        <v>0</v>
      </c>
      <c r="J48" s="207">
        <v>0.5</v>
      </c>
      <c r="K48" s="208">
        <v>-2</v>
      </c>
      <c r="L48" s="207">
        <v>26.1</v>
      </c>
      <c r="M48" s="207">
        <v>11.4</v>
      </c>
      <c r="N48" s="207">
        <v>4.5</v>
      </c>
      <c r="O48" s="207">
        <v>168.7</v>
      </c>
      <c r="P48" s="208">
        <v>210.7</v>
      </c>
    </row>
    <row r="49" spans="1:16" ht="15.9" customHeight="1" x14ac:dyDescent="0.55000000000000004">
      <c r="A49" s="294" t="s">
        <v>298</v>
      </c>
      <c r="B49" s="248">
        <v>0</v>
      </c>
      <c r="C49" s="248">
        <v>0</v>
      </c>
      <c r="D49" s="248">
        <v>0</v>
      </c>
      <c r="E49" s="256">
        <v>0</v>
      </c>
      <c r="F49" s="262">
        <v>0</v>
      </c>
      <c r="G49" s="265">
        <v>0</v>
      </c>
      <c r="H49" s="266">
        <v>0</v>
      </c>
      <c r="I49" s="266">
        <v>0</v>
      </c>
      <c r="J49" s="266">
        <v>0</v>
      </c>
      <c r="K49" s="252">
        <v>0</v>
      </c>
      <c r="L49" s="266">
        <v>0</v>
      </c>
      <c r="M49" s="266">
        <v>0</v>
      </c>
      <c r="N49" s="266">
        <v>0</v>
      </c>
      <c r="O49" s="266">
        <v>0</v>
      </c>
      <c r="P49" s="252">
        <v>0</v>
      </c>
    </row>
    <row r="50" spans="1:16" ht="15.9" customHeight="1" thickBot="1" x14ac:dyDescent="0.6">
      <c r="A50" s="535" t="s">
        <v>108</v>
      </c>
      <c r="B50" s="562">
        <v>-0.4</v>
      </c>
      <c r="C50" s="562">
        <v>1.3</v>
      </c>
      <c r="D50" s="562">
        <v>2.2000000000000002</v>
      </c>
      <c r="E50" s="562">
        <v>0.2</v>
      </c>
      <c r="F50" s="564">
        <v>3.3</v>
      </c>
      <c r="G50" s="561">
        <v>0.2</v>
      </c>
      <c r="H50" s="562">
        <v>-2.7</v>
      </c>
      <c r="I50" s="562">
        <v>0</v>
      </c>
      <c r="J50" s="562">
        <v>0.5</v>
      </c>
      <c r="K50" s="564">
        <v>-2</v>
      </c>
      <c r="L50" s="562">
        <v>26.1</v>
      </c>
      <c r="M50" s="562">
        <v>11.4</v>
      </c>
      <c r="N50" s="562">
        <v>4.5</v>
      </c>
      <c r="O50" s="562">
        <v>168.7</v>
      </c>
      <c r="P50" s="564">
        <v>210.7</v>
      </c>
    </row>
    <row r="51" spans="1:16" ht="16.2" thickTop="1" x14ac:dyDescent="0.55000000000000004">
      <c r="A51" s="294" t="s">
        <v>297</v>
      </c>
      <c r="B51" s="299">
        <v>0</v>
      </c>
      <c r="C51" s="299">
        <v>0</v>
      </c>
      <c r="D51" s="299">
        <v>0</v>
      </c>
      <c r="E51" s="266">
        <v>0</v>
      </c>
      <c r="F51" s="298">
        <v>0</v>
      </c>
      <c r="G51" s="250">
        <v>0</v>
      </c>
      <c r="H51" s="299">
        <v>0</v>
      </c>
      <c r="I51" s="299">
        <v>0</v>
      </c>
      <c r="J51" s="299">
        <v>0</v>
      </c>
      <c r="K51" s="298">
        <v>0</v>
      </c>
      <c r="L51" s="299">
        <v>0</v>
      </c>
      <c r="M51" s="299">
        <v>0</v>
      </c>
      <c r="N51" s="299">
        <v>0</v>
      </c>
      <c r="O51" s="299">
        <v>0</v>
      </c>
      <c r="P51" s="298">
        <v>0</v>
      </c>
    </row>
    <row r="52" spans="1:16" ht="16.5" thickBot="1" x14ac:dyDescent="0.6">
      <c r="A52" s="535" t="s">
        <v>326</v>
      </c>
      <c r="B52" s="562">
        <v>-0.4</v>
      </c>
      <c r="C52" s="562">
        <v>1.3</v>
      </c>
      <c r="D52" s="562">
        <v>2.2000000000000002</v>
      </c>
      <c r="E52" s="562">
        <v>0.2</v>
      </c>
      <c r="F52" s="564">
        <v>3.3</v>
      </c>
      <c r="G52" s="561">
        <v>0.2</v>
      </c>
      <c r="H52" s="562">
        <v>-2.7</v>
      </c>
      <c r="I52" s="562">
        <v>0</v>
      </c>
      <c r="J52" s="562">
        <v>0.5</v>
      </c>
      <c r="K52" s="564">
        <v>-2</v>
      </c>
      <c r="L52" s="562">
        <v>26.1</v>
      </c>
      <c r="M52" s="562">
        <v>11.4</v>
      </c>
      <c r="N52" s="562">
        <v>4.5</v>
      </c>
      <c r="O52" s="562">
        <v>168.7</v>
      </c>
      <c r="P52" s="564">
        <v>210.7</v>
      </c>
    </row>
    <row r="53" spans="1:16" ht="14.7" thickTop="1" x14ac:dyDescent="0.55000000000000004">
      <c r="A53" s="219"/>
      <c r="B53" s="220"/>
      <c r="E53" s="42"/>
      <c r="F53" s="42"/>
      <c r="J53" s="42"/>
      <c r="K53" s="42"/>
      <c r="O53" s="42"/>
      <c r="P53" s="42"/>
    </row>
    <row r="54" spans="1:16" ht="25.75" customHeight="1" x14ac:dyDescent="0.55000000000000004">
      <c r="A54" s="379" t="s">
        <v>268</v>
      </c>
      <c r="B54" s="586"/>
      <c r="C54" s="586"/>
      <c r="D54" s="586"/>
      <c r="E54" s="587"/>
      <c r="F54" s="588"/>
      <c r="G54" s="589"/>
      <c r="H54" s="586"/>
      <c r="I54" s="586"/>
      <c r="J54" s="586"/>
      <c r="K54" s="588"/>
      <c r="L54" s="586"/>
      <c r="M54" s="586"/>
      <c r="N54" s="586"/>
      <c r="O54" s="586"/>
      <c r="P54" s="588"/>
    </row>
    <row r="55" spans="1:16" s="218" customFormat="1" ht="2.8" customHeight="1" x14ac:dyDescent="0.55000000000000004">
      <c r="A55" s="526"/>
      <c r="B55" s="348"/>
      <c r="C55" s="348"/>
      <c r="D55" s="348"/>
      <c r="E55" s="348"/>
      <c r="F55" s="657"/>
      <c r="G55" s="658"/>
      <c r="H55" s="348"/>
      <c r="I55" s="348"/>
      <c r="J55" s="348"/>
      <c r="K55" s="657"/>
      <c r="L55" s="348"/>
      <c r="M55" s="348"/>
      <c r="N55" s="348"/>
      <c r="O55" s="348"/>
      <c r="P55" s="657"/>
    </row>
    <row r="56" spans="1:16" x14ac:dyDescent="0.55000000000000004">
      <c r="A56" s="442" t="s">
        <v>82</v>
      </c>
      <c r="B56" s="207">
        <v>-5.6</v>
      </c>
      <c r="C56" s="207">
        <v>-4.4000000000000004</v>
      </c>
      <c r="D56" s="207">
        <v>-4.2</v>
      </c>
      <c r="E56" s="207">
        <v>-8.8000000000000007</v>
      </c>
      <c r="F56" s="208">
        <v>-23</v>
      </c>
      <c r="G56" s="532">
        <v>-9.5</v>
      </c>
      <c r="H56" s="533">
        <v>-4.9000000000000004</v>
      </c>
      <c r="I56" s="533">
        <v>-5.8</v>
      </c>
      <c r="J56" s="533">
        <v>-7.8</v>
      </c>
      <c r="K56" s="208">
        <v>-28</v>
      </c>
      <c r="L56" s="533">
        <v>-6.1</v>
      </c>
      <c r="M56" s="533">
        <v>-4.5</v>
      </c>
      <c r="N56" s="533">
        <v>-4.8</v>
      </c>
      <c r="O56" s="533">
        <v>-5</v>
      </c>
      <c r="P56" s="208">
        <v>-20.399999999999999</v>
      </c>
    </row>
    <row r="57" spans="1:16" x14ac:dyDescent="0.55000000000000004">
      <c r="A57" s="296" t="s">
        <v>15</v>
      </c>
      <c r="B57" s="245">
        <v>0</v>
      </c>
      <c r="C57" s="245">
        <v>0</v>
      </c>
      <c r="D57" s="245">
        <v>0</v>
      </c>
      <c r="E57" s="245">
        <v>0</v>
      </c>
      <c r="F57" s="254">
        <v>0</v>
      </c>
      <c r="G57" s="223">
        <v>0</v>
      </c>
      <c r="H57" s="222">
        <v>0</v>
      </c>
      <c r="I57" s="222">
        <v>0</v>
      </c>
      <c r="J57" s="222">
        <v>0</v>
      </c>
      <c r="K57" s="254">
        <v>0</v>
      </c>
      <c r="L57" s="222">
        <v>0</v>
      </c>
      <c r="M57" s="222">
        <v>0</v>
      </c>
      <c r="N57" s="222">
        <v>0</v>
      </c>
      <c r="O57" s="222">
        <v>0</v>
      </c>
      <c r="P57" s="254">
        <v>0</v>
      </c>
    </row>
    <row r="58" spans="1:16" x14ac:dyDescent="0.55000000000000004">
      <c r="A58" s="205" t="s">
        <v>16</v>
      </c>
      <c r="B58" s="212">
        <v>-5.6</v>
      </c>
      <c r="C58" s="212">
        <v>-4.4000000000000004</v>
      </c>
      <c r="D58" s="212">
        <v>-4.2</v>
      </c>
      <c r="E58" s="212">
        <v>-8.8000000000000007</v>
      </c>
      <c r="F58" s="214">
        <v>-23</v>
      </c>
      <c r="G58" s="210">
        <v>-9.5</v>
      </c>
      <c r="H58" s="212">
        <v>-4.9000000000000004</v>
      </c>
      <c r="I58" s="212">
        <v>-5.8</v>
      </c>
      <c r="J58" s="212">
        <v>-7.8</v>
      </c>
      <c r="K58" s="214">
        <v>-28</v>
      </c>
      <c r="L58" s="212">
        <v>-6.1</v>
      </c>
      <c r="M58" s="212">
        <v>-4.5</v>
      </c>
      <c r="N58" s="212">
        <v>-4.8</v>
      </c>
      <c r="O58" s="212">
        <v>-5</v>
      </c>
      <c r="P58" s="214">
        <v>-20.399999999999999</v>
      </c>
    </row>
    <row r="59" spans="1:16" x14ac:dyDescent="0.55000000000000004">
      <c r="A59" s="294"/>
      <c r="B59" s="248">
        <v>0</v>
      </c>
      <c r="C59" s="248">
        <v>0</v>
      </c>
      <c r="D59" s="266">
        <v>0</v>
      </c>
      <c r="E59" s="266">
        <v>0</v>
      </c>
      <c r="F59" s="252">
        <v>0</v>
      </c>
      <c r="G59" s="277">
        <v>0</v>
      </c>
      <c r="H59" s="242">
        <v>0</v>
      </c>
      <c r="I59" s="242">
        <v>0</v>
      </c>
      <c r="J59" s="242">
        <v>0</v>
      </c>
      <c r="K59" s="252">
        <v>0</v>
      </c>
      <c r="L59" s="242">
        <v>0</v>
      </c>
      <c r="M59" s="242">
        <v>0</v>
      </c>
      <c r="N59" s="242">
        <v>0</v>
      </c>
      <c r="O59" s="242">
        <v>0</v>
      </c>
      <c r="P59" s="252">
        <v>0</v>
      </c>
    </row>
    <row r="60" spans="1:16" x14ac:dyDescent="0.55000000000000004">
      <c r="A60" s="294" t="s">
        <v>17</v>
      </c>
      <c r="B60" s="248">
        <v>-5.4</v>
      </c>
      <c r="C60" s="248">
        <v>-7.6</v>
      </c>
      <c r="D60" s="248">
        <v>1.5</v>
      </c>
      <c r="E60" s="256">
        <v>-0.4</v>
      </c>
      <c r="F60" s="252">
        <v>-11.9</v>
      </c>
      <c r="G60" s="246">
        <v>-8.1</v>
      </c>
      <c r="H60" s="248">
        <v>-3.6</v>
      </c>
      <c r="I60" s="248">
        <v>-3.4</v>
      </c>
      <c r="J60" s="248">
        <v>-6.2</v>
      </c>
      <c r="K60" s="252">
        <v>-21.3</v>
      </c>
      <c r="L60" s="248">
        <v>-6.8</v>
      </c>
      <c r="M60" s="248">
        <v>-1.7</v>
      </c>
      <c r="N60" s="248">
        <v>-2.8</v>
      </c>
      <c r="O60" s="248">
        <v>-2.1</v>
      </c>
      <c r="P60" s="252">
        <v>-13.4</v>
      </c>
    </row>
    <row r="61" spans="1:16" x14ac:dyDescent="0.55000000000000004">
      <c r="A61" s="294" t="s">
        <v>18</v>
      </c>
      <c r="B61" s="248">
        <v>72.900000000000006</v>
      </c>
      <c r="C61" s="248">
        <v>89.6</v>
      </c>
      <c r="D61" s="248">
        <v>76.5</v>
      </c>
      <c r="E61" s="256">
        <v>82.1</v>
      </c>
      <c r="F61" s="252">
        <v>321.10000000000002</v>
      </c>
      <c r="G61" s="246">
        <v>54</v>
      </c>
      <c r="H61" s="248">
        <v>102.9</v>
      </c>
      <c r="I61" s="248">
        <v>94.9</v>
      </c>
      <c r="J61" s="248">
        <v>80.400000000000006</v>
      </c>
      <c r="K61" s="252">
        <v>332.2</v>
      </c>
      <c r="L61" s="248">
        <v>82.7</v>
      </c>
      <c r="M61" s="248">
        <v>85</v>
      </c>
      <c r="N61" s="248">
        <v>121</v>
      </c>
      <c r="O61" s="248">
        <v>138.9</v>
      </c>
      <c r="P61" s="252">
        <v>427.6</v>
      </c>
    </row>
    <row r="62" spans="1:16" x14ac:dyDescent="0.55000000000000004">
      <c r="A62" s="294" t="s">
        <v>19</v>
      </c>
      <c r="B62" s="248">
        <v>4.8</v>
      </c>
      <c r="C62" s="248">
        <v>5.0999999999999996</v>
      </c>
      <c r="D62" s="248">
        <v>5.6</v>
      </c>
      <c r="E62" s="256">
        <v>4.5999999999999996</v>
      </c>
      <c r="F62" s="252">
        <v>20.100000000000001</v>
      </c>
      <c r="G62" s="246">
        <v>6.3</v>
      </c>
      <c r="H62" s="248">
        <v>7</v>
      </c>
      <c r="I62" s="248">
        <v>7.6</v>
      </c>
      <c r="J62" s="248">
        <v>7.6</v>
      </c>
      <c r="K62" s="252">
        <v>28.5</v>
      </c>
      <c r="L62" s="248">
        <v>7.4</v>
      </c>
      <c r="M62" s="248">
        <v>6.8</v>
      </c>
      <c r="N62" s="248">
        <v>7.1</v>
      </c>
      <c r="O62" s="248">
        <v>7.2</v>
      </c>
      <c r="P62" s="252">
        <v>28.5</v>
      </c>
    </row>
    <row r="63" spans="1:16" hidden="1" x14ac:dyDescent="0.55000000000000004">
      <c r="A63" s="296" t="s">
        <v>20</v>
      </c>
      <c r="B63" s="245">
        <v>0</v>
      </c>
      <c r="C63" s="245">
        <v>0</v>
      </c>
      <c r="D63" s="245">
        <v>0</v>
      </c>
      <c r="E63" s="255">
        <v>0</v>
      </c>
      <c r="F63" s="254">
        <v>0</v>
      </c>
      <c r="G63" s="244">
        <v>0</v>
      </c>
      <c r="H63" s="245">
        <v>0</v>
      </c>
      <c r="I63" s="245">
        <v>0</v>
      </c>
      <c r="J63" s="245">
        <v>0</v>
      </c>
      <c r="K63" s="254">
        <v>0</v>
      </c>
      <c r="L63" s="245">
        <v>0</v>
      </c>
      <c r="M63" s="245">
        <v>0</v>
      </c>
      <c r="N63" s="245">
        <v>0</v>
      </c>
      <c r="O63" s="245">
        <v>0</v>
      </c>
      <c r="P63" s="254">
        <v>0</v>
      </c>
    </row>
    <row r="64" spans="1:16" x14ac:dyDescent="0.55000000000000004">
      <c r="A64" s="344" t="s">
        <v>21</v>
      </c>
      <c r="B64" s="263">
        <v>72.3</v>
      </c>
      <c r="C64" s="263">
        <v>87.1</v>
      </c>
      <c r="D64" s="263">
        <v>83.6</v>
      </c>
      <c r="E64" s="263">
        <v>86.3</v>
      </c>
      <c r="F64" s="89">
        <v>329.3</v>
      </c>
      <c r="G64" s="249">
        <v>52.2</v>
      </c>
      <c r="H64" s="263">
        <v>106.3</v>
      </c>
      <c r="I64" s="263">
        <v>99.1</v>
      </c>
      <c r="J64" s="263">
        <v>81.8</v>
      </c>
      <c r="K64" s="89">
        <v>339.4</v>
      </c>
      <c r="L64" s="263">
        <v>83.3</v>
      </c>
      <c r="M64" s="263">
        <v>90.1</v>
      </c>
      <c r="N64" s="263">
        <v>125.3</v>
      </c>
      <c r="O64" s="263">
        <v>144</v>
      </c>
      <c r="P64" s="89">
        <v>442.7</v>
      </c>
    </row>
    <row r="65" spans="1:16" x14ac:dyDescent="0.55000000000000004">
      <c r="A65" s="294"/>
      <c r="B65" s="248"/>
      <c r="C65" s="248"/>
      <c r="D65" s="266"/>
      <c r="E65" s="256"/>
      <c r="F65" s="262"/>
      <c r="G65" s="246"/>
      <c r="H65" s="248"/>
      <c r="I65" s="248"/>
      <c r="J65" s="248"/>
      <c r="K65" s="252"/>
      <c r="L65" s="248"/>
      <c r="M65" s="248"/>
      <c r="N65" s="248"/>
      <c r="O65" s="248"/>
      <c r="P65" s="252"/>
    </row>
    <row r="66" spans="1:16" x14ac:dyDescent="0.55000000000000004">
      <c r="A66" s="294" t="s">
        <v>107</v>
      </c>
      <c r="B66" s="248">
        <v>-77.900000000000006</v>
      </c>
      <c r="C66" s="248">
        <v>-91.6</v>
      </c>
      <c r="D66" s="248">
        <v>-87.9</v>
      </c>
      <c r="E66" s="262">
        <v>-95.1</v>
      </c>
      <c r="F66" s="262">
        <v>-352.3</v>
      </c>
      <c r="G66" s="246">
        <v>-61.7</v>
      </c>
      <c r="H66" s="248">
        <v>-111.2</v>
      </c>
      <c r="I66" s="248">
        <v>-104.8</v>
      </c>
      <c r="J66" s="248">
        <v>-89.5</v>
      </c>
      <c r="K66" s="252">
        <v>-367.4</v>
      </c>
      <c r="L66" s="248">
        <v>-89.4</v>
      </c>
      <c r="M66" s="248">
        <v>-94.6</v>
      </c>
      <c r="N66" s="248">
        <v>-130.1</v>
      </c>
      <c r="O66" s="248">
        <v>-149</v>
      </c>
      <c r="P66" s="252">
        <v>-463.1</v>
      </c>
    </row>
    <row r="67" spans="1:16" x14ac:dyDescent="0.55000000000000004">
      <c r="A67" s="294"/>
      <c r="B67" s="248"/>
      <c r="C67" s="248"/>
      <c r="D67" s="266"/>
      <c r="E67" s="266"/>
      <c r="F67" s="252"/>
      <c r="G67" s="246"/>
      <c r="H67" s="248"/>
      <c r="I67" s="248"/>
      <c r="J67" s="248"/>
      <c r="K67" s="252"/>
      <c r="L67" s="248"/>
      <c r="M67" s="248"/>
      <c r="N67" s="248"/>
      <c r="O67" s="248"/>
      <c r="P67" s="252"/>
    </row>
    <row r="68" spans="1:16" x14ac:dyDescent="0.55000000000000004">
      <c r="A68" s="294" t="s">
        <v>56</v>
      </c>
      <c r="B68" s="248">
        <v>0</v>
      </c>
      <c r="C68" s="248">
        <v>0.1</v>
      </c>
      <c r="D68" s="248">
        <v>0</v>
      </c>
      <c r="E68" s="266">
        <v>0</v>
      </c>
      <c r="F68" s="252">
        <v>0.1</v>
      </c>
      <c r="G68" s="246">
        <v>0</v>
      </c>
      <c r="H68" s="248">
        <v>0</v>
      </c>
      <c r="I68" s="248">
        <v>0</v>
      </c>
      <c r="J68" s="248">
        <v>0.1</v>
      </c>
      <c r="K68" s="252">
        <v>0.1</v>
      </c>
      <c r="L68" s="248">
        <v>0</v>
      </c>
      <c r="M68" s="248">
        <v>0</v>
      </c>
      <c r="N68" s="248">
        <v>0</v>
      </c>
      <c r="O68" s="248">
        <v>0</v>
      </c>
      <c r="P68" s="252">
        <v>0</v>
      </c>
    </row>
    <row r="69" spans="1:16" x14ac:dyDescent="0.55000000000000004">
      <c r="A69" s="294" t="s">
        <v>98</v>
      </c>
      <c r="B69" s="248">
        <v>1.6</v>
      </c>
      <c r="C69" s="248">
        <v>1.4</v>
      </c>
      <c r="D69" s="248">
        <v>2.2000000000000002</v>
      </c>
      <c r="E69" s="266">
        <v>2</v>
      </c>
      <c r="F69" s="252">
        <v>7.2</v>
      </c>
      <c r="G69" s="246">
        <v>-0.6</v>
      </c>
      <c r="H69" s="248">
        <v>4.4000000000000004</v>
      </c>
      <c r="I69" s="248">
        <v>7.2</v>
      </c>
      <c r="J69" s="248">
        <v>2.4</v>
      </c>
      <c r="K69" s="252">
        <v>13.4</v>
      </c>
      <c r="L69" s="248">
        <v>2</v>
      </c>
      <c r="M69" s="248">
        <v>6.9</v>
      </c>
      <c r="N69" s="248">
        <v>-0.3</v>
      </c>
      <c r="O69" s="248">
        <v>-1.5</v>
      </c>
      <c r="P69" s="252">
        <v>7.1</v>
      </c>
    </row>
    <row r="70" spans="1:16" x14ac:dyDescent="0.55000000000000004">
      <c r="A70" s="294" t="s">
        <v>57</v>
      </c>
      <c r="B70" s="248">
        <v>4.8</v>
      </c>
      <c r="C70" s="248">
        <v>5.0999999999999996</v>
      </c>
      <c r="D70" s="248">
        <v>5.6</v>
      </c>
      <c r="E70" s="256">
        <v>4.5999999999999996</v>
      </c>
      <c r="F70" s="252">
        <v>20.100000000000001</v>
      </c>
      <c r="G70" s="246">
        <v>6.3</v>
      </c>
      <c r="H70" s="248">
        <v>7</v>
      </c>
      <c r="I70" s="248">
        <v>7.6</v>
      </c>
      <c r="J70" s="248">
        <v>7.6</v>
      </c>
      <c r="K70" s="252">
        <v>28.5</v>
      </c>
      <c r="L70" s="248">
        <v>7.4</v>
      </c>
      <c r="M70" s="248">
        <v>6.8</v>
      </c>
      <c r="N70" s="248">
        <v>7.1</v>
      </c>
      <c r="O70" s="248">
        <v>7.2</v>
      </c>
      <c r="P70" s="252">
        <v>28.5</v>
      </c>
    </row>
    <row r="71" spans="1:16" hidden="1" x14ac:dyDescent="0.55000000000000004">
      <c r="A71" s="296" t="s">
        <v>99</v>
      </c>
      <c r="B71" s="245">
        <v>0</v>
      </c>
      <c r="C71" s="245">
        <v>0</v>
      </c>
      <c r="D71" s="245">
        <v>0</v>
      </c>
      <c r="E71" s="255">
        <v>0</v>
      </c>
      <c r="F71" s="254">
        <v>0</v>
      </c>
      <c r="G71" s="244">
        <v>0</v>
      </c>
      <c r="H71" s="245">
        <v>0</v>
      </c>
      <c r="I71" s="245">
        <v>0</v>
      </c>
      <c r="J71" s="245">
        <v>0</v>
      </c>
      <c r="K71" s="254">
        <v>0</v>
      </c>
      <c r="L71" s="245">
        <v>0</v>
      </c>
      <c r="M71" s="245">
        <v>0</v>
      </c>
      <c r="N71" s="245">
        <v>0</v>
      </c>
      <c r="O71" s="245">
        <v>0</v>
      </c>
      <c r="P71" s="254">
        <v>0</v>
      </c>
    </row>
    <row r="72" spans="1:16" x14ac:dyDescent="0.55000000000000004">
      <c r="A72" s="205" t="s">
        <v>34</v>
      </c>
      <c r="B72" s="207">
        <v>-71.5</v>
      </c>
      <c r="C72" s="207">
        <v>-85</v>
      </c>
      <c r="D72" s="207">
        <v>-80.099999999999994</v>
      </c>
      <c r="E72" s="559">
        <v>-88.5</v>
      </c>
      <c r="F72" s="207">
        <v>-324.89999999999998</v>
      </c>
      <c r="G72" s="206">
        <v>-56</v>
      </c>
      <c r="H72" s="207">
        <v>-99.8</v>
      </c>
      <c r="I72" s="207">
        <v>-90</v>
      </c>
      <c r="J72" s="207">
        <v>-79.400000000000006</v>
      </c>
      <c r="K72" s="208">
        <v>-325.39999999999998</v>
      </c>
      <c r="L72" s="207">
        <v>-80</v>
      </c>
      <c r="M72" s="207">
        <v>-80.900000000000006</v>
      </c>
      <c r="N72" s="207">
        <v>-123.3</v>
      </c>
      <c r="O72" s="207">
        <v>-143.30000000000001</v>
      </c>
      <c r="P72" s="208">
        <v>-427.5</v>
      </c>
    </row>
    <row r="73" spans="1:16" ht="15.9" x14ac:dyDescent="0.55000000000000004">
      <c r="A73" s="294" t="s">
        <v>298</v>
      </c>
      <c r="B73" s="248">
        <v>6.7</v>
      </c>
      <c r="C73" s="248">
        <v>4.4000000000000004</v>
      </c>
      <c r="D73" s="248">
        <v>0</v>
      </c>
      <c r="E73" s="256">
        <v>6.9</v>
      </c>
      <c r="F73" s="262">
        <v>18</v>
      </c>
      <c r="G73" s="265">
        <v>3.2</v>
      </c>
      <c r="H73" s="266">
        <v>15.5</v>
      </c>
      <c r="I73" s="266">
        <v>12.9</v>
      </c>
      <c r="J73" s="266">
        <v>11</v>
      </c>
      <c r="K73" s="252">
        <v>42.6</v>
      </c>
      <c r="L73" s="266">
        <v>0</v>
      </c>
      <c r="M73" s="266">
        <v>0</v>
      </c>
      <c r="N73" s="266">
        <v>0</v>
      </c>
      <c r="O73" s="266">
        <v>0</v>
      </c>
      <c r="P73" s="252">
        <v>0</v>
      </c>
    </row>
    <row r="74" spans="1:16" ht="14.7" thickBot="1" x14ac:dyDescent="0.6">
      <c r="A74" s="535" t="s">
        <v>108</v>
      </c>
      <c r="B74" s="562">
        <v>-64.8</v>
      </c>
      <c r="C74" s="562">
        <v>-80.599999999999994</v>
      </c>
      <c r="D74" s="562">
        <v>-80.099999999999994</v>
      </c>
      <c r="E74" s="562">
        <v>-81.599999999999994</v>
      </c>
      <c r="F74" s="564">
        <v>-306.89999999999998</v>
      </c>
      <c r="G74" s="561">
        <v>-52.8</v>
      </c>
      <c r="H74" s="562">
        <v>-84.3</v>
      </c>
      <c r="I74" s="562">
        <v>-77.099999999999994</v>
      </c>
      <c r="J74" s="562">
        <v>-68.400000000000006</v>
      </c>
      <c r="K74" s="564">
        <v>-282.8</v>
      </c>
      <c r="L74" s="562">
        <v>-80</v>
      </c>
      <c r="M74" s="562">
        <v>-80.900000000000006</v>
      </c>
      <c r="N74" s="562">
        <v>-123.3</v>
      </c>
      <c r="O74" s="562">
        <v>-143.30000000000001</v>
      </c>
      <c r="P74" s="564">
        <v>-427.5</v>
      </c>
    </row>
    <row r="75" spans="1:16" ht="16.2" thickTop="1" x14ac:dyDescent="0.55000000000000004">
      <c r="A75" s="294" t="s">
        <v>297</v>
      </c>
      <c r="B75" s="299">
        <v>0</v>
      </c>
      <c r="C75" s="299">
        <v>0</v>
      </c>
      <c r="D75" s="299">
        <v>0</v>
      </c>
      <c r="E75" s="266">
        <v>0</v>
      </c>
      <c r="F75" s="298">
        <v>0</v>
      </c>
      <c r="G75" s="250">
        <v>0</v>
      </c>
      <c r="H75" s="299">
        <v>0</v>
      </c>
      <c r="I75" s="299">
        <v>0</v>
      </c>
      <c r="J75" s="299">
        <v>0</v>
      </c>
      <c r="K75" s="298">
        <v>0</v>
      </c>
      <c r="L75" s="299">
        <v>0</v>
      </c>
      <c r="M75" s="299">
        <v>0</v>
      </c>
      <c r="N75" s="299">
        <v>0</v>
      </c>
      <c r="O75" s="299">
        <v>0</v>
      </c>
      <c r="P75" s="298">
        <v>0</v>
      </c>
    </row>
    <row r="76" spans="1:16" ht="16.5" thickBot="1" x14ac:dyDescent="0.6">
      <c r="A76" s="535" t="s">
        <v>326</v>
      </c>
      <c r="B76" s="562">
        <v>-64.8</v>
      </c>
      <c r="C76" s="562">
        <v>-80.599999999999994</v>
      </c>
      <c r="D76" s="562">
        <v>-80.099999999999994</v>
      </c>
      <c r="E76" s="562">
        <v>-81.599999999999994</v>
      </c>
      <c r="F76" s="564">
        <v>-306.89999999999998</v>
      </c>
      <c r="G76" s="561">
        <v>-52.8</v>
      </c>
      <c r="H76" s="562">
        <v>-84.3</v>
      </c>
      <c r="I76" s="562">
        <v>-77.099999999999994</v>
      </c>
      <c r="J76" s="562">
        <v>-68.400000000000006</v>
      </c>
      <c r="K76" s="564">
        <v>-282.8</v>
      </c>
      <c r="L76" s="562">
        <v>-80</v>
      </c>
      <c r="M76" s="562">
        <v>-80.900000000000006</v>
      </c>
      <c r="N76" s="562">
        <v>-123.3</v>
      </c>
      <c r="O76" s="562">
        <v>-143.30000000000001</v>
      </c>
      <c r="P76" s="564">
        <v>-427.5</v>
      </c>
    </row>
    <row r="77" spans="1:16" ht="14.7" thickTop="1" x14ac:dyDescent="0.55000000000000004">
      <c r="A77" s="199"/>
      <c r="B77" s="278"/>
      <c r="C77" s="278"/>
      <c r="D77" s="278"/>
      <c r="E77" s="278"/>
      <c r="F77" s="278"/>
      <c r="G77" s="278"/>
      <c r="H77" s="278"/>
      <c r="I77" s="278"/>
      <c r="J77" s="278"/>
      <c r="K77" s="278"/>
      <c r="L77" s="278"/>
      <c r="M77" s="278"/>
      <c r="N77" s="278"/>
      <c r="O77" s="278"/>
      <c r="P77" s="278"/>
    </row>
    <row r="78" spans="1:16" x14ac:dyDescent="0.55000000000000004">
      <c r="A78" s="199"/>
      <c r="B78" s="278"/>
      <c r="C78" s="278"/>
      <c r="D78" s="278"/>
      <c r="E78" s="278"/>
      <c r="F78" s="278"/>
      <c r="G78" s="278"/>
      <c r="H78" s="278"/>
      <c r="I78" s="278"/>
      <c r="J78" s="278"/>
      <c r="K78" s="278"/>
      <c r="L78" s="278"/>
      <c r="M78" s="278"/>
      <c r="N78" s="278"/>
      <c r="O78" s="278"/>
      <c r="P78" s="278"/>
    </row>
    <row r="79" spans="1:16" x14ac:dyDescent="0.55000000000000004">
      <c r="A79" s="295" t="s">
        <v>109</v>
      </c>
      <c r="B79" s="278"/>
      <c r="C79" s="278"/>
      <c r="D79" s="278"/>
      <c r="E79" s="278"/>
      <c r="F79" s="278"/>
      <c r="G79" s="278"/>
      <c r="H79" s="278"/>
      <c r="I79" s="278"/>
      <c r="J79" s="278"/>
      <c r="K79" s="278"/>
      <c r="L79" s="278"/>
      <c r="M79" s="278"/>
      <c r="N79" s="278"/>
      <c r="O79" s="278"/>
      <c r="P79" s="278"/>
    </row>
    <row r="80" spans="1:16" x14ac:dyDescent="0.55000000000000004">
      <c r="A80" s="295" t="s">
        <v>110</v>
      </c>
      <c r="B80" s="278"/>
      <c r="C80" s="278"/>
      <c r="D80" s="278"/>
      <c r="E80" s="278"/>
      <c r="F80" s="278"/>
      <c r="G80" s="278"/>
      <c r="H80" s="278"/>
      <c r="I80" s="278"/>
      <c r="J80" s="278"/>
      <c r="K80" s="278"/>
      <c r="L80" s="278"/>
      <c r="M80" s="278"/>
      <c r="N80" s="278"/>
      <c r="O80" s="278"/>
      <c r="P80" s="278"/>
    </row>
    <row r="81" spans="1:16" x14ac:dyDescent="0.55000000000000004">
      <c r="A81" s="295" t="s">
        <v>39</v>
      </c>
      <c r="B81" s="278"/>
      <c r="C81" s="278"/>
      <c r="D81" s="278"/>
      <c r="E81" s="278"/>
      <c r="F81" s="278"/>
      <c r="G81" s="278"/>
      <c r="H81" s="278"/>
      <c r="I81" s="278"/>
      <c r="J81" s="278"/>
      <c r="K81" s="278"/>
      <c r="L81" s="278"/>
      <c r="M81" s="278"/>
      <c r="N81" s="278"/>
      <c r="O81" s="278"/>
      <c r="P81" s="278"/>
    </row>
  </sheetData>
  <pageMargins left="0.45" right="0.45" top="0.75" bottom="0.25" header="0.3" footer="0.05"/>
  <pageSetup paperSize="5" scale="5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37F89-A2EA-4513-8304-567E81B901FC}">
  <sheetPr>
    <tabColor theme="2" tint="-0.499984740745262"/>
    <pageSetUpPr fitToPage="1"/>
  </sheetPr>
  <dimension ref="A1:Q21"/>
  <sheetViews>
    <sheetView showGridLines="0" zoomScale="85" zoomScaleNormal="85" workbookViewId="0">
      <pane xSplit="1" ySplit="2" topLeftCell="B3" activePane="bottomRight" state="frozen"/>
      <selection pane="topRight" activeCell="B1" sqref="B1"/>
      <selection pane="bottomLeft" activeCell="A3" sqref="A3"/>
      <selection pane="bottomRight" activeCell="B3" sqref="B3"/>
    </sheetView>
  </sheetViews>
  <sheetFormatPr defaultColWidth="9.26171875" defaultRowHeight="14.4" x14ac:dyDescent="0.55000000000000004"/>
  <cols>
    <col min="1" max="1" width="67.15625" style="278" customWidth="1"/>
    <col min="2" max="16" width="11.47265625" style="278" customWidth="1"/>
    <col min="17" max="16384" width="9.26171875" style="278"/>
  </cols>
  <sheetData>
    <row r="1" spans="1:17" ht="15.3" x14ac:dyDescent="0.55000000000000004">
      <c r="A1" s="700" t="s">
        <v>271</v>
      </c>
      <c r="B1" s="340"/>
      <c r="M1" s="121"/>
      <c r="N1" s="121"/>
      <c r="O1" s="659"/>
      <c r="Q1" s="221"/>
    </row>
    <row r="2" spans="1:17" s="242" customFormat="1" ht="15" x14ac:dyDescent="0.5">
      <c r="A2" s="707" t="s">
        <v>336</v>
      </c>
      <c r="B2" s="642" t="s">
        <v>63</v>
      </c>
      <c r="C2" s="643" t="s">
        <v>64</v>
      </c>
      <c r="D2" s="643" t="s">
        <v>65</v>
      </c>
      <c r="E2" s="643" t="s">
        <v>66</v>
      </c>
      <c r="F2" s="703">
        <v>2019</v>
      </c>
      <c r="G2" s="643" t="s">
        <v>67</v>
      </c>
      <c r="H2" s="643" t="s">
        <v>68</v>
      </c>
      <c r="I2" s="643" t="s">
        <v>69</v>
      </c>
      <c r="J2" s="643" t="s">
        <v>70</v>
      </c>
      <c r="K2" s="703">
        <v>2020</v>
      </c>
      <c r="L2" s="643" t="s">
        <v>71</v>
      </c>
      <c r="M2" s="643" t="s">
        <v>72</v>
      </c>
      <c r="N2" s="643" t="s">
        <v>73</v>
      </c>
      <c r="O2" s="643" t="s">
        <v>74</v>
      </c>
      <c r="P2" s="643">
        <v>2021</v>
      </c>
    </row>
    <row r="3" spans="1:17" s="383" customFormat="1" ht="2.8" customHeight="1" x14ac:dyDescent="0.55000000000000004">
      <c r="A3" s="493"/>
      <c r="B3" s="495"/>
      <c r="C3" s="495"/>
      <c r="D3" s="495"/>
      <c r="E3" s="496"/>
      <c r="F3" s="496"/>
      <c r="G3" s="495"/>
      <c r="H3" s="495"/>
      <c r="I3" s="495"/>
      <c r="J3" s="495"/>
      <c r="K3" s="496"/>
      <c r="L3" s="495"/>
      <c r="M3" s="495"/>
      <c r="N3" s="495"/>
      <c r="O3" s="495"/>
      <c r="P3" s="496"/>
    </row>
    <row r="4" spans="1:17" ht="25.75" customHeight="1" x14ac:dyDescent="0.55000000000000004">
      <c r="A4" s="663" t="s">
        <v>347</v>
      </c>
      <c r="B4" s="586"/>
      <c r="C4" s="586"/>
      <c r="D4" s="586"/>
      <c r="E4" s="587"/>
      <c r="F4" s="588"/>
      <c r="G4" s="589"/>
      <c r="H4" s="586"/>
      <c r="I4" s="586"/>
      <c r="J4" s="586"/>
      <c r="K4" s="588"/>
      <c r="L4" s="586"/>
      <c r="M4" s="586"/>
      <c r="N4" s="586"/>
      <c r="O4" s="586"/>
      <c r="P4" s="588"/>
    </row>
    <row r="5" spans="1:17" x14ac:dyDescent="0.55000000000000004">
      <c r="A5" s="221" t="s">
        <v>272</v>
      </c>
      <c r="B5" s="229">
        <v>267.5</v>
      </c>
      <c r="C5" s="235">
        <v>277.10000000000002</v>
      </c>
      <c r="D5" s="235">
        <v>269.8</v>
      </c>
      <c r="E5" s="236">
        <v>448.7</v>
      </c>
      <c r="F5" s="268">
        <v>1263.0999999999999</v>
      </c>
      <c r="G5" s="265">
        <v>254.2</v>
      </c>
      <c r="H5" s="266">
        <v>117.7</v>
      </c>
      <c r="I5" s="266">
        <v>245</v>
      </c>
      <c r="J5" s="266">
        <v>490.7</v>
      </c>
      <c r="K5" s="110">
        <v>1107.5999999999999</v>
      </c>
      <c r="L5" s="266">
        <v>292.5</v>
      </c>
      <c r="M5" s="266">
        <v>462.8</v>
      </c>
      <c r="N5" s="266">
        <v>473.9</v>
      </c>
      <c r="O5" s="266">
        <v>742</v>
      </c>
      <c r="P5" s="110">
        <v>1971.2</v>
      </c>
    </row>
    <row r="6" spans="1:17" x14ac:dyDescent="0.55000000000000004">
      <c r="A6" s="660" t="s">
        <v>35</v>
      </c>
      <c r="B6" s="229">
        <v>340.2</v>
      </c>
      <c r="C6" s="235">
        <v>340.5</v>
      </c>
      <c r="D6" s="235">
        <v>341.1</v>
      </c>
      <c r="E6" s="236">
        <v>340.3</v>
      </c>
      <c r="F6" s="268">
        <v>340.5</v>
      </c>
      <c r="G6" s="265">
        <v>339.7</v>
      </c>
      <c r="H6" s="266">
        <v>337.4</v>
      </c>
      <c r="I6" s="266">
        <v>337.7</v>
      </c>
      <c r="J6" s="266">
        <v>338.8</v>
      </c>
      <c r="K6" s="268">
        <v>338.4</v>
      </c>
      <c r="L6" s="266">
        <v>339.6</v>
      </c>
      <c r="M6" s="266">
        <v>339.5</v>
      </c>
      <c r="N6" s="266">
        <v>340.3</v>
      </c>
      <c r="O6" s="266">
        <v>339.5</v>
      </c>
      <c r="P6" s="268">
        <v>339.5</v>
      </c>
    </row>
    <row r="7" spans="1:17" ht="14.7" thickBot="1" x14ac:dyDescent="0.6">
      <c r="A7" s="671" t="s">
        <v>36</v>
      </c>
      <c r="B7" s="665">
        <v>0.79</v>
      </c>
      <c r="C7" s="666">
        <v>0.81</v>
      </c>
      <c r="D7" s="666">
        <v>0.79</v>
      </c>
      <c r="E7" s="667">
        <v>1.32</v>
      </c>
      <c r="F7" s="668">
        <v>3.71</v>
      </c>
      <c r="G7" s="669">
        <v>0.75</v>
      </c>
      <c r="H7" s="670">
        <v>0.35</v>
      </c>
      <c r="I7" s="670">
        <v>0.73</v>
      </c>
      <c r="J7" s="670">
        <v>1.45</v>
      </c>
      <c r="K7" s="668">
        <v>3.27</v>
      </c>
      <c r="L7" s="670">
        <v>0.86</v>
      </c>
      <c r="M7" s="670">
        <v>1.36</v>
      </c>
      <c r="N7" s="670">
        <v>1.39</v>
      </c>
      <c r="O7" s="670">
        <v>2.19</v>
      </c>
      <c r="P7" s="668">
        <v>5.8</v>
      </c>
    </row>
    <row r="8" spans="1:17" ht="14.7" thickTop="1" x14ac:dyDescent="0.55000000000000004">
      <c r="A8" s="661"/>
      <c r="B8" s="111"/>
      <c r="C8" s="112"/>
      <c r="D8" s="112"/>
      <c r="E8" s="112"/>
      <c r="F8" s="111"/>
      <c r="G8" s="111"/>
      <c r="H8" s="112"/>
      <c r="I8" s="112"/>
      <c r="J8" s="112"/>
      <c r="K8" s="113"/>
      <c r="L8" s="112"/>
      <c r="M8" s="112"/>
      <c r="N8" s="112"/>
      <c r="O8" s="112"/>
      <c r="P8" s="113"/>
    </row>
    <row r="9" spans="1:17" ht="25.75" customHeight="1" x14ac:dyDescent="0.55000000000000004">
      <c r="A9" s="663" t="s">
        <v>273</v>
      </c>
      <c r="B9" s="586"/>
      <c r="C9" s="586"/>
      <c r="D9" s="586"/>
      <c r="E9" s="587"/>
      <c r="F9" s="588"/>
      <c r="G9" s="589"/>
      <c r="H9" s="586"/>
      <c r="I9" s="586"/>
      <c r="J9" s="586"/>
      <c r="K9" s="588"/>
      <c r="L9" s="586"/>
      <c r="M9" s="586"/>
      <c r="N9" s="586"/>
      <c r="O9" s="586"/>
      <c r="P9" s="588"/>
    </row>
    <row r="10" spans="1:17" x14ac:dyDescent="0.55000000000000004">
      <c r="A10" s="660" t="s">
        <v>274</v>
      </c>
      <c r="B10" s="229"/>
      <c r="C10" s="235"/>
      <c r="D10" s="235"/>
      <c r="E10" s="236"/>
      <c r="F10" s="268"/>
      <c r="G10" s="265"/>
      <c r="H10" s="266"/>
      <c r="I10" s="266"/>
      <c r="J10" s="266"/>
      <c r="K10" s="268"/>
      <c r="L10" s="266"/>
      <c r="M10" s="266"/>
      <c r="N10" s="266"/>
      <c r="O10" s="266"/>
      <c r="P10" s="268"/>
    </row>
    <row r="11" spans="1:17" ht="26.25" customHeight="1" x14ac:dyDescent="0.55000000000000004">
      <c r="A11" s="662" t="s">
        <v>348</v>
      </c>
      <c r="B11" s="229">
        <v>-0.4</v>
      </c>
      <c r="C11" s="235">
        <v>1.3</v>
      </c>
      <c r="D11" s="235">
        <v>2.2000000000000002</v>
      </c>
      <c r="E11" s="236">
        <v>0.2</v>
      </c>
      <c r="F11" s="268">
        <v>3.3</v>
      </c>
      <c r="G11" s="265">
        <v>0.2</v>
      </c>
      <c r="H11" s="266">
        <v>-2.7</v>
      </c>
      <c r="I11" s="266">
        <v>0</v>
      </c>
      <c r="J11" s="266">
        <v>0.5</v>
      </c>
      <c r="K11" s="268">
        <v>-2</v>
      </c>
      <c r="L11" s="266">
        <v>26.1</v>
      </c>
      <c r="M11" s="266">
        <v>11.4</v>
      </c>
      <c r="N11" s="266">
        <v>4.5</v>
      </c>
      <c r="O11" s="266">
        <v>14.1</v>
      </c>
      <c r="P11" s="268">
        <v>56.1</v>
      </c>
    </row>
    <row r="12" spans="1:17" ht="27.6" x14ac:dyDescent="0.55000000000000004">
      <c r="A12" s="662" t="s">
        <v>275</v>
      </c>
      <c r="B12" s="229">
        <v>0</v>
      </c>
      <c r="C12" s="235">
        <v>0</v>
      </c>
      <c r="D12" s="235">
        <v>0</v>
      </c>
      <c r="E12" s="236">
        <v>0</v>
      </c>
      <c r="F12" s="268">
        <v>0</v>
      </c>
      <c r="G12" s="265">
        <v>0</v>
      </c>
      <c r="H12" s="266">
        <v>0</v>
      </c>
      <c r="I12" s="266">
        <v>0</v>
      </c>
      <c r="J12" s="256">
        <v>0</v>
      </c>
      <c r="K12" s="268">
        <v>0</v>
      </c>
      <c r="L12" s="265">
        <v>0</v>
      </c>
      <c r="M12" s="266">
        <v>0</v>
      </c>
      <c r="N12" s="266">
        <v>0</v>
      </c>
      <c r="O12" s="256">
        <v>154.6</v>
      </c>
      <c r="P12" s="268">
        <v>154.6</v>
      </c>
    </row>
    <row r="13" spans="1:17" x14ac:dyDescent="0.55000000000000004">
      <c r="A13" s="203" t="s">
        <v>276</v>
      </c>
      <c r="B13" s="306">
        <v>-0.4</v>
      </c>
      <c r="C13" s="307">
        <v>1.3</v>
      </c>
      <c r="D13" s="307">
        <v>2.2000000000000002</v>
      </c>
      <c r="E13" s="338">
        <v>0.2</v>
      </c>
      <c r="F13" s="264">
        <v>3.3</v>
      </c>
      <c r="G13" s="324">
        <v>0.2</v>
      </c>
      <c r="H13" s="293">
        <v>-2.7</v>
      </c>
      <c r="I13" s="293">
        <v>0</v>
      </c>
      <c r="J13" s="293">
        <v>0.5</v>
      </c>
      <c r="K13" s="264">
        <v>-2</v>
      </c>
      <c r="L13" s="293">
        <v>26.1</v>
      </c>
      <c r="M13" s="293">
        <v>11.4</v>
      </c>
      <c r="N13" s="293">
        <v>4.5</v>
      </c>
      <c r="O13" s="293">
        <v>168.7</v>
      </c>
      <c r="P13" s="264">
        <v>210.7</v>
      </c>
    </row>
    <row r="14" spans="1:17" x14ac:dyDescent="0.55000000000000004">
      <c r="A14" s="294" t="s">
        <v>29</v>
      </c>
      <c r="B14" s="229">
        <v>-0.1</v>
      </c>
      <c r="C14" s="235">
        <v>0.3</v>
      </c>
      <c r="D14" s="235">
        <v>0.6</v>
      </c>
      <c r="E14" s="236">
        <v>0.1</v>
      </c>
      <c r="F14" s="268">
        <v>0.9</v>
      </c>
      <c r="G14" s="265">
        <v>0.1</v>
      </c>
      <c r="H14" s="266">
        <v>-0.7</v>
      </c>
      <c r="I14" s="266">
        <v>0</v>
      </c>
      <c r="J14" s="266">
        <v>0.1</v>
      </c>
      <c r="K14" s="268">
        <v>-0.6</v>
      </c>
      <c r="L14" s="266">
        <v>8.1</v>
      </c>
      <c r="M14" s="266">
        <v>3.5</v>
      </c>
      <c r="N14" s="266">
        <v>1.4</v>
      </c>
      <c r="O14" s="266">
        <v>36.299999999999997</v>
      </c>
      <c r="P14" s="268">
        <v>49.3</v>
      </c>
    </row>
    <row r="15" spans="1:17" x14ac:dyDescent="0.55000000000000004">
      <c r="A15" s="294" t="s">
        <v>349</v>
      </c>
      <c r="B15" s="343">
        <v>0.25800000000000001</v>
      </c>
      <c r="C15" s="285">
        <v>0.25800000000000001</v>
      </c>
      <c r="D15" s="285">
        <v>0.25800000000000001</v>
      </c>
      <c r="E15" s="286">
        <v>0.25800000000000001</v>
      </c>
      <c r="F15" s="284">
        <v>0.25800000000000001</v>
      </c>
      <c r="G15" s="343">
        <v>0.27700000000000002</v>
      </c>
      <c r="H15" s="285">
        <v>0.27700000000000002</v>
      </c>
      <c r="I15" s="285">
        <v>0.27700000000000002</v>
      </c>
      <c r="J15" s="285">
        <v>0.27700000000000002</v>
      </c>
      <c r="K15" s="284">
        <v>0.27700000000000002</v>
      </c>
      <c r="L15" s="285">
        <v>0.311</v>
      </c>
      <c r="M15" s="285">
        <v>0.311</v>
      </c>
      <c r="N15" s="285">
        <v>0.311</v>
      </c>
      <c r="O15" s="285">
        <v>0.215</v>
      </c>
      <c r="P15" s="284">
        <v>0.23400000000000001</v>
      </c>
    </row>
    <row r="16" spans="1:17" x14ac:dyDescent="0.55000000000000004">
      <c r="A16" s="203" t="s">
        <v>277</v>
      </c>
      <c r="B16" s="306">
        <v>-0.3</v>
      </c>
      <c r="C16" s="307">
        <v>1</v>
      </c>
      <c r="D16" s="307">
        <v>1.6</v>
      </c>
      <c r="E16" s="338">
        <v>0.1</v>
      </c>
      <c r="F16" s="264">
        <v>2.4</v>
      </c>
      <c r="G16" s="324">
        <v>0.1</v>
      </c>
      <c r="H16" s="293">
        <v>-2</v>
      </c>
      <c r="I16" s="293">
        <v>0</v>
      </c>
      <c r="J16" s="293">
        <v>0.4</v>
      </c>
      <c r="K16" s="264">
        <v>-1.4</v>
      </c>
      <c r="L16" s="293">
        <v>18</v>
      </c>
      <c r="M16" s="293">
        <v>7.9</v>
      </c>
      <c r="N16" s="293">
        <v>3.1</v>
      </c>
      <c r="O16" s="293">
        <v>132.4</v>
      </c>
      <c r="P16" s="264">
        <v>161.4</v>
      </c>
    </row>
    <row r="17" spans="1:17" x14ac:dyDescent="0.55000000000000004">
      <c r="A17" s="660" t="s">
        <v>35</v>
      </c>
      <c r="B17" s="229">
        <v>340.2</v>
      </c>
      <c r="C17" s="235">
        <v>340.5</v>
      </c>
      <c r="D17" s="235">
        <v>341.1</v>
      </c>
      <c r="E17" s="236">
        <v>340.3</v>
      </c>
      <c r="F17" s="268">
        <v>340.5</v>
      </c>
      <c r="G17" s="265">
        <v>339.7</v>
      </c>
      <c r="H17" s="266">
        <v>337.4</v>
      </c>
      <c r="I17" s="266">
        <v>337.7</v>
      </c>
      <c r="J17" s="266">
        <v>338.8</v>
      </c>
      <c r="K17" s="268">
        <v>338.4</v>
      </c>
      <c r="L17" s="266">
        <v>339.6</v>
      </c>
      <c r="M17" s="266">
        <v>339.5</v>
      </c>
      <c r="N17" s="266">
        <v>340.3</v>
      </c>
      <c r="O17" s="266">
        <v>339.5</v>
      </c>
      <c r="P17" s="268">
        <v>339.5</v>
      </c>
    </row>
    <row r="18" spans="1:17" ht="14.7" thickBot="1" x14ac:dyDescent="0.6">
      <c r="A18" s="664" t="s">
        <v>278</v>
      </c>
      <c r="B18" s="665">
        <v>0</v>
      </c>
      <c r="C18" s="666">
        <v>0</v>
      </c>
      <c r="D18" s="666">
        <v>0</v>
      </c>
      <c r="E18" s="667">
        <v>0</v>
      </c>
      <c r="F18" s="668">
        <v>0.01</v>
      </c>
      <c r="G18" s="669">
        <v>0</v>
      </c>
      <c r="H18" s="670">
        <v>-0.01</v>
      </c>
      <c r="I18" s="670">
        <v>0</v>
      </c>
      <c r="J18" s="670">
        <v>0</v>
      </c>
      <c r="K18" s="668">
        <v>0</v>
      </c>
      <c r="L18" s="670">
        <v>0.05</v>
      </c>
      <c r="M18" s="670">
        <v>0.02</v>
      </c>
      <c r="N18" s="670">
        <v>0.01</v>
      </c>
      <c r="O18" s="670">
        <v>0.39</v>
      </c>
      <c r="P18" s="668">
        <v>0.47</v>
      </c>
    </row>
    <row r="19" spans="1:17" ht="14.7" thickTop="1" x14ac:dyDescent="0.55000000000000004">
      <c r="A19" s="661"/>
      <c r="B19" s="114"/>
      <c r="C19" s="115"/>
      <c r="D19" s="115"/>
      <c r="E19" s="115"/>
      <c r="F19" s="114"/>
      <c r="G19" s="114"/>
      <c r="H19" s="115"/>
      <c r="I19" s="115"/>
      <c r="J19" s="115"/>
      <c r="K19" s="114"/>
      <c r="L19" s="114"/>
      <c r="M19" s="115"/>
      <c r="N19" s="115"/>
      <c r="O19" s="115"/>
      <c r="P19" s="114"/>
      <c r="Q19" s="279"/>
    </row>
    <row r="20" spans="1:17" ht="14.7" thickBot="1" x14ac:dyDescent="0.6">
      <c r="A20" s="664" t="s">
        <v>279</v>
      </c>
      <c r="B20" s="665">
        <v>0.79</v>
      </c>
      <c r="C20" s="666">
        <v>0.81</v>
      </c>
      <c r="D20" s="666">
        <v>0.79</v>
      </c>
      <c r="E20" s="667">
        <v>1.32</v>
      </c>
      <c r="F20" s="668">
        <v>3.7</v>
      </c>
      <c r="G20" s="669">
        <v>0.75</v>
      </c>
      <c r="H20" s="670">
        <v>0.36</v>
      </c>
      <c r="I20" s="670">
        <v>0.73</v>
      </c>
      <c r="J20" s="670">
        <v>1.45</v>
      </c>
      <c r="K20" s="668">
        <v>3.27</v>
      </c>
      <c r="L20" s="670">
        <v>0.81</v>
      </c>
      <c r="M20" s="670">
        <v>1.34</v>
      </c>
      <c r="N20" s="670">
        <v>1.38</v>
      </c>
      <c r="O20" s="670">
        <v>1.8</v>
      </c>
      <c r="P20" s="668">
        <v>5.33</v>
      </c>
    </row>
    <row r="21" spans="1:17" ht="14.7" thickTop="1" x14ac:dyDescent="0.55000000000000004">
      <c r="A21" s="661"/>
      <c r="B21" s="112"/>
      <c r="C21" s="112"/>
      <c r="D21" s="112"/>
      <c r="E21" s="112"/>
      <c r="F21" s="112"/>
      <c r="G21" s="112"/>
      <c r="H21" s="112"/>
      <c r="I21" s="112"/>
      <c r="J21" s="112"/>
      <c r="K21" s="112"/>
      <c r="L21" s="112"/>
      <c r="M21" s="112"/>
      <c r="N21" s="112"/>
      <c r="O21" s="112"/>
      <c r="P21" s="112"/>
    </row>
  </sheetData>
  <pageMargins left="0.45" right="0.45" top="0.75" bottom="0.75" header="0.3" footer="0.3"/>
  <pageSetup paperSize="5" scale="7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theme="2" tint="-0.499984740745262"/>
    <pageSetUpPr fitToPage="1"/>
  </sheetPr>
  <dimension ref="A1:N25"/>
  <sheetViews>
    <sheetView showGridLines="0" zoomScaleNormal="100" zoomScaleSheetLayoutView="100" workbookViewId="0"/>
  </sheetViews>
  <sheetFormatPr defaultColWidth="9.26171875" defaultRowHeight="14.4" x14ac:dyDescent="0.55000000000000004"/>
  <cols>
    <col min="1" max="1" width="6.26171875" style="278" customWidth="1"/>
    <col min="2" max="2" width="138.5234375" style="278" customWidth="1"/>
    <col min="3" max="3" width="35.5234375" style="278" bestFit="1" customWidth="1"/>
    <col min="4" max="16384" width="9.26171875" style="278"/>
  </cols>
  <sheetData>
    <row r="1" spans="1:14" x14ac:dyDescent="0.55000000000000004">
      <c r="A1" s="672" t="s">
        <v>253</v>
      </c>
      <c r="B1" s="339"/>
      <c r="C1" s="673"/>
    </row>
    <row r="2" spans="1:14" x14ac:dyDescent="0.55000000000000004">
      <c r="A2" s="340" t="s">
        <v>254</v>
      </c>
      <c r="B2" s="339"/>
      <c r="C2" s="673"/>
    </row>
    <row r="3" spans="1:14" x14ac:dyDescent="0.55000000000000004">
      <c r="A3" s="341" t="s">
        <v>255</v>
      </c>
      <c r="B3" s="339"/>
      <c r="C3" s="673"/>
    </row>
    <row r="4" spans="1:14" x14ac:dyDescent="0.55000000000000004">
      <c r="A4" s="342" t="s">
        <v>256</v>
      </c>
      <c r="B4" s="340" t="s">
        <v>14</v>
      </c>
    </row>
    <row r="5" spans="1:14" x14ac:dyDescent="0.55000000000000004">
      <c r="A5" s="342" t="s">
        <v>257</v>
      </c>
      <c r="B5" s="340" t="s">
        <v>259</v>
      </c>
    </row>
    <row r="6" spans="1:14" x14ac:dyDescent="0.55000000000000004">
      <c r="A6" s="342" t="s">
        <v>258</v>
      </c>
      <c r="B6" s="340" t="s">
        <v>261</v>
      </c>
    </row>
    <row r="7" spans="1:14" x14ac:dyDescent="0.55000000000000004">
      <c r="A7" s="342" t="s">
        <v>260</v>
      </c>
      <c r="B7" s="340" t="s">
        <v>280</v>
      </c>
    </row>
    <row r="8" spans="1:14" x14ac:dyDescent="0.55000000000000004">
      <c r="A8" s="342" t="s">
        <v>262</v>
      </c>
      <c r="B8" s="340" t="s">
        <v>37</v>
      </c>
    </row>
    <row r="9" spans="1:14" x14ac:dyDescent="0.55000000000000004">
      <c r="A9" s="342" t="s">
        <v>263</v>
      </c>
      <c r="B9" s="340" t="s">
        <v>264</v>
      </c>
    </row>
    <row r="10" spans="1:14" x14ac:dyDescent="0.55000000000000004">
      <c r="A10" s="342"/>
      <c r="B10" s="340"/>
    </row>
    <row r="11" spans="1:14" ht="4.5" customHeight="1" x14ac:dyDescent="0.55000000000000004">
      <c r="A11" s="340" t="s">
        <v>255</v>
      </c>
      <c r="B11" s="242"/>
    </row>
    <row r="12" spans="1:14" ht="49" customHeight="1" x14ac:dyDescent="0.55000000000000004">
      <c r="A12" s="714" t="s">
        <v>265</v>
      </c>
      <c r="B12" s="714"/>
      <c r="C12" s="674"/>
      <c r="D12" s="674"/>
      <c r="E12" s="674"/>
      <c r="F12" s="674"/>
      <c r="G12" s="674"/>
      <c r="H12" s="674"/>
      <c r="I12" s="674"/>
      <c r="J12" s="674"/>
      <c r="K12" s="674"/>
      <c r="L12" s="674"/>
      <c r="M12" s="674"/>
      <c r="N12" s="674"/>
    </row>
    <row r="13" spans="1:14" ht="8.5" customHeight="1" x14ac:dyDescent="0.55000000000000004">
      <c r="A13" s="340"/>
      <c r="B13" s="242"/>
    </row>
    <row r="14" spans="1:14" ht="56.2" customHeight="1" x14ac:dyDescent="0.55000000000000004">
      <c r="A14" s="714" t="s">
        <v>266</v>
      </c>
      <c r="B14" s="715"/>
    </row>
    <row r="15" spans="1:14" ht="8.5" customHeight="1" x14ac:dyDescent="0.55000000000000004">
      <c r="A15" s="340" t="s">
        <v>255</v>
      </c>
      <c r="B15" s="242"/>
    </row>
    <row r="16" spans="1:14" ht="62.65" customHeight="1" x14ac:dyDescent="0.55000000000000004">
      <c r="A16" s="714" t="s">
        <v>267</v>
      </c>
      <c r="B16" s="715"/>
    </row>
    <row r="17" spans="1:2" ht="8.65" customHeight="1" x14ac:dyDescent="0.55000000000000004">
      <c r="A17" s="341"/>
      <c r="B17" s="339"/>
    </row>
    <row r="18" spans="1:2" ht="138" customHeight="1" x14ac:dyDescent="0.55000000000000004">
      <c r="A18" s="714" t="s">
        <v>350</v>
      </c>
      <c r="B18" s="715"/>
    </row>
    <row r="19" spans="1:2" ht="8.5" customHeight="1" x14ac:dyDescent="0.55000000000000004">
      <c r="A19" s="242"/>
      <c r="B19" s="242"/>
    </row>
    <row r="20" spans="1:2" x14ac:dyDescent="0.55000000000000004">
      <c r="A20" s="716" t="s">
        <v>287</v>
      </c>
      <c r="B20" s="716"/>
    </row>
    <row r="21" spans="1:2" x14ac:dyDescent="0.55000000000000004">
      <c r="A21" s="716"/>
      <c r="B21" s="716"/>
    </row>
    <row r="22" spans="1:2" x14ac:dyDescent="0.55000000000000004">
      <c r="A22" s="716"/>
      <c r="B22" s="716"/>
    </row>
    <row r="25" spans="1:2" ht="144.75" customHeight="1" x14ac:dyDescent="0.55000000000000004"/>
  </sheetData>
  <mergeCells count="5">
    <mergeCell ref="A18:B18"/>
    <mergeCell ref="A20:B22"/>
    <mergeCell ref="A12:B12"/>
    <mergeCell ref="A14:B14"/>
    <mergeCell ref="A16:B16"/>
  </mergeCells>
  <printOptions horizontalCentered="1"/>
  <pageMargins left="0.45" right="0.45" top="0.75" bottom="0.5" header="0.3" footer="0.3"/>
  <pageSetup paperSize="5"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theme="2" tint="-0.499984740745262"/>
    <pageSetUpPr fitToPage="1"/>
  </sheetPr>
  <dimension ref="A1:L54"/>
  <sheetViews>
    <sheetView showGridLines="0" zoomScale="90" zoomScaleNormal="90" workbookViewId="0"/>
  </sheetViews>
  <sheetFormatPr defaultColWidth="9.15625" defaultRowHeight="14.4" x14ac:dyDescent="0.55000000000000004"/>
  <cols>
    <col min="1" max="1" width="54.26171875" style="2" customWidth="1"/>
    <col min="2" max="2" width="1.26171875" style="2" customWidth="1"/>
    <col min="3" max="3" width="18.5234375" style="2" customWidth="1"/>
    <col min="4" max="4" width="1.26171875" style="2" customWidth="1"/>
    <col min="5" max="5" width="16.5234375" style="2" customWidth="1"/>
    <col min="6" max="6" width="25.15625" style="2" customWidth="1"/>
    <col min="7" max="9" width="16.5234375" style="2" customWidth="1"/>
    <col min="10" max="10" width="1.15625" style="149" customWidth="1"/>
    <col min="11" max="11" width="18.5234375" style="2" customWidth="1"/>
    <col min="12" max="12" width="9.7890625" style="2" customWidth="1"/>
    <col min="13" max="16384" width="9.15625" style="2"/>
  </cols>
  <sheetData>
    <row r="1" spans="1:12" ht="15.3" x14ac:dyDescent="0.55000000000000004">
      <c r="A1" s="700" t="s">
        <v>5</v>
      </c>
      <c r="B1" s="108"/>
      <c r="C1" s="121"/>
      <c r="D1" s="108"/>
      <c r="E1" s="4"/>
      <c r="F1" s="121"/>
      <c r="G1" s="121"/>
      <c r="H1" s="4"/>
      <c r="I1" s="121"/>
      <c r="J1" s="413"/>
      <c r="K1" s="121"/>
      <c r="L1" s="5"/>
    </row>
    <row r="2" spans="1:12" x14ac:dyDescent="0.55000000000000004">
      <c r="A2" s="707" t="s">
        <v>336</v>
      </c>
      <c r="B2" s="121"/>
      <c r="C2" s="121"/>
      <c r="D2" s="121"/>
      <c r="E2" s="467"/>
      <c r="F2" s="467"/>
      <c r="G2" s="467"/>
      <c r="H2" s="467"/>
      <c r="I2" s="467"/>
      <c r="J2" s="413"/>
      <c r="K2" s="121"/>
      <c r="L2" s="5"/>
    </row>
    <row r="3" spans="1:12" ht="4.5" customHeight="1" x14ac:dyDescent="0.55000000000000004">
      <c r="A3" s="44"/>
      <c r="B3" s="44"/>
      <c r="C3" s="44"/>
      <c r="D3" s="44"/>
      <c r="E3" s="467"/>
      <c r="F3" s="467"/>
      <c r="G3" s="467"/>
      <c r="H3" s="467"/>
      <c r="I3" s="467"/>
      <c r="J3" s="301"/>
      <c r="K3" s="44"/>
      <c r="L3" s="5"/>
    </row>
    <row r="4" spans="1:12" s="149" customFormat="1" x14ac:dyDescent="0.55000000000000004">
      <c r="A4" s="145"/>
      <c r="B4" s="146"/>
      <c r="C4" s="147" t="s">
        <v>6</v>
      </c>
      <c r="D4" s="146"/>
      <c r="E4" s="413" t="s">
        <v>281</v>
      </c>
      <c r="F4" s="413"/>
      <c r="G4" s="413"/>
      <c r="H4" s="413"/>
      <c r="I4" s="413"/>
      <c r="J4" s="146"/>
      <c r="K4" s="146"/>
      <c r="L4" s="148"/>
    </row>
    <row r="5" spans="1:12" s="149" customFormat="1" ht="75.75" customHeight="1" x14ac:dyDescent="0.55000000000000004">
      <c r="A5" s="148"/>
      <c r="B5" s="150"/>
      <c r="C5" s="153" t="s">
        <v>7</v>
      </c>
      <c r="D5" s="154"/>
      <c r="E5" s="155" t="s">
        <v>8</v>
      </c>
      <c r="F5" s="155" t="s">
        <v>9</v>
      </c>
      <c r="G5" s="156" t="s">
        <v>10</v>
      </c>
      <c r="H5" s="155" t="s">
        <v>11</v>
      </c>
      <c r="I5" s="155" t="s">
        <v>12</v>
      </c>
      <c r="J5" s="157"/>
      <c r="K5" s="155" t="s">
        <v>13</v>
      </c>
      <c r="L5" s="151"/>
    </row>
    <row r="6" spans="1:12" s="410" customFormat="1" ht="3" customHeight="1" x14ac:dyDescent="0.55000000000000004">
      <c r="A6" s="403"/>
      <c r="B6" s="404"/>
      <c r="C6" s="405"/>
      <c r="D6" s="406"/>
      <c r="E6" s="407"/>
      <c r="F6" s="407"/>
      <c r="G6" s="408"/>
      <c r="H6" s="407"/>
      <c r="I6" s="407"/>
      <c r="J6" s="408"/>
      <c r="K6" s="407"/>
      <c r="L6" s="409"/>
    </row>
    <row r="7" spans="1:12" x14ac:dyDescent="0.55000000000000004">
      <c r="A7" s="398" t="s">
        <v>14</v>
      </c>
      <c r="B7" s="71"/>
      <c r="C7" s="411">
        <v>5565.8</v>
      </c>
      <c r="D7" s="135"/>
      <c r="E7" s="412"/>
      <c r="F7" s="412"/>
      <c r="G7" s="412"/>
      <c r="H7" s="412"/>
      <c r="I7" s="412"/>
      <c r="J7" s="414"/>
      <c r="K7" s="411">
        <v>5565.8</v>
      </c>
      <c r="L7" s="23"/>
    </row>
    <row r="8" spans="1:12" x14ac:dyDescent="0.55000000000000004">
      <c r="A8" s="130" t="s">
        <v>15</v>
      </c>
      <c r="B8" s="123"/>
      <c r="C8" s="136">
        <v>2984.4</v>
      </c>
      <c r="D8" s="137"/>
      <c r="E8" s="136"/>
      <c r="F8" s="136"/>
      <c r="G8" s="136"/>
      <c r="H8" s="136"/>
      <c r="I8" s="136"/>
      <c r="J8" s="415"/>
      <c r="K8" s="136">
        <v>2984.4</v>
      </c>
      <c r="L8" s="23"/>
    </row>
    <row r="9" spans="1:12" ht="19.5" customHeight="1" x14ac:dyDescent="0.55000000000000004">
      <c r="A9" s="398" t="s">
        <v>16</v>
      </c>
      <c r="B9" s="122"/>
      <c r="C9" s="399">
        <v>8550.2000000000007</v>
      </c>
      <c r="D9" s="138"/>
      <c r="E9" s="399"/>
      <c r="F9" s="399"/>
      <c r="G9" s="399"/>
      <c r="H9" s="399"/>
      <c r="I9" s="399"/>
      <c r="J9" s="416"/>
      <c r="K9" s="399">
        <v>8550.2000000000007</v>
      </c>
      <c r="L9" s="10"/>
    </row>
    <row r="10" spans="1:12" ht="3.75" customHeight="1" x14ac:dyDescent="0.55000000000000004">
      <c r="A10" s="130"/>
      <c r="B10" s="123"/>
      <c r="C10" s="139" t="s">
        <v>6</v>
      </c>
      <c r="D10" s="137"/>
      <c r="E10" s="139"/>
      <c r="F10" s="139"/>
      <c r="G10" s="139"/>
      <c r="H10" s="139"/>
      <c r="I10" s="139"/>
      <c r="J10" s="415"/>
      <c r="K10" s="139"/>
      <c r="L10" s="23"/>
    </row>
    <row r="11" spans="1:12" x14ac:dyDescent="0.55000000000000004">
      <c r="A11" s="130" t="s">
        <v>17</v>
      </c>
      <c r="B11" s="123"/>
      <c r="C11" s="139">
        <v>6584.3</v>
      </c>
      <c r="D11" s="137"/>
      <c r="E11" s="139"/>
      <c r="F11" s="139">
        <v>6</v>
      </c>
      <c r="G11" s="139"/>
      <c r="H11" s="139"/>
      <c r="I11" s="139"/>
      <c r="J11" s="415"/>
      <c r="K11" s="139">
        <v>6590.3</v>
      </c>
      <c r="L11" s="10"/>
    </row>
    <row r="12" spans="1:12" x14ac:dyDescent="0.55000000000000004">
      <c r="A12" s="130" t="s">
        <v>18</v>
      </c>
      <c r="B12" s="123"/>
      <c r="C12" s="139">
        <v>1263</v>
      </c>
      <c r="D12" s="137"/>
      <c r="E12" s="139"/>
      <c r="F12" s="139"/>
      <c r="G12" s="139">
        <v>-16</v>
      </c>
      <c r="H12" s="139">
        <v>-20.2</v>
      </c>
      <c r="I12" s="139"/>
      <c r="J12" s="415"/>
      <c r="K12" s="139">
        <v>1226.8</v>
      </c>
      <c r="L12" s="10"/>
    </row>
    <row r="13" spans="1:12" x14ac:dyDescent="0.55000000000000004">
      <c r="A13" s="130" t="s">
        <v>19</v>
      </c>
      <c r="B13" s="123"/>
      <c r="C13" s="139">
        <v>162.1</v>
      </c>
      <c r="D13" s="137"/>
      <c r="E13" s="139">
        <v>-33.799999999999997</v>
      </c>
      <c r="F13" s="139"/>
      <c r="G13" s="139"/>
      <c r="H13" s="139"/>
      <c r="I13" s="139"/>
      <c r="J13" s="415"/>
      <c r="K13" s="139">
        <v>128.30000000000001</v>
      </c>
      <c r="L13" s="10"/>
    </row>
    <row r="14" spans="1:12" hidden="1" x14ac:dyDescent="0.55000000000000004">
      <c r="A14" s="130" t="s">
        <v>20</v>
      </c>
      <c r="B14" s="123" t="s">
        <v>6</v>
      </c>
      <c r="C14" s="136">
        <v>0</v>
      </c>
      <c r="D14" s="137" t="s">
        <v>6</v>
      </c>
      <c r="E14" s="136"/>
      <c r="F14" s="136"/>
      <c r="G14" s="136"/>
      <c r="H14" s="136"/>
      <c r="I14" s="136"/>
      <c r="J14" s="415"/>
      <c r="K14" s="136">
        <v>0</v>
      </c>
      <c r="L14" s="10"/>
    </row>
    <row r="15" spans="1:12" ht="19.5" customHeight="1" x14ac:dyDescent="0.55000000000000004">
      <c r="A15" s="131" t="s">
        <v>21</v>
      </c>
      <c r="B15" s="123"/>
      <c r="C15" s="463">
        <v>8009.4</v>
      </c>
      <c r="D15" s="137"/>
      <c r="E15" s="463">
        <v>-33.799999999999997</v>
      </c>
      <c r="F15" s="463">
        <v>6</v>
      </c>
      <c r="G15" s="463">
        <v>-16</v>
      </c>
      <c r="H15" s="463">
        <v>-20.2</v>
      </c>
      <c r="I15" s="463">
        <v>0</v>
      </c>
      <c r="J15" s="415"/>
      <c r="K15" s="463">
        <v>7945.4</v>
      </c>
      <c r="L15" s="10"/>
    </row>
    <row r="16" spans="1:12" ht="6" customHeight="1" x14ac:dyDescent="0.55000000000000004">
      <c r="A16" s="464"/>
      <c r="B16" s="465"/>
      <c r="C16" s="417"/>
      <c r="D16" s="418"/>
      <c r="E16" s="417"/>
      <c r="F16" s="417"/>
      <c r="G16" s="417"/>
      <c r="H16" s="417"/>
      <c r="I16" s="417"/>
      <c r="J16" s="415"/>
      <c r="K16" s="417"/>
      <c r="L16" s="23"/>
    </row>
    <row r="17" spans="1:12" x14ac:dyDescent="0.55000000000000004">
      <c r="A17" s="132" t="s">
        <v>22</v>
      </c>
      <c r="B17" s="123"/>
      <c r="C17" s="136">
        <v>51.4</v>
      </c>
      <c r="D17" s="137"/>
      <c r="E17" s="136"/>
      <c r="F17" s="136"/>
      <c r="G17" s="136"/>
      <c r="H17" s="136"/>
      <c r="I17" s="136"/>
      <c r="J17" s="415"/>
      <c r="K17" s="136">
        <v>51.4</v>
      </c>
      <c r="L17" s="10"/>
    </row>
    <row r="18" spans="1:12" ht="3" customHeight="1" x14ac:dyDescent="0.55000000000000004">
      <c r="A18" s="130"/>
      <c r="B18" s="123"/>
      <c r="C18" s="139"/>
      <c r="D18" s="137"/>
      <c r="E18" s="139"/>
      <c r="F18" s="139"/>
      <c r="G18" s="139"/>
      <c r="H18" s="139"/>
      <c r="I18" s="139"/>
      <c r="J18" s="415"/>
      <c r="K18" s="139"/>
      <c r="L18" s="23"/>
    </row>
    <row r="19" spans="1:12" x14ac:dyDescent="0.55000000000000004">
      <c r="A19" s="130" t="s">
        <v>23</v>
      </c>
      <c r="B19" s="123"/>
      <c r="C19" s="139">
        <v>592.20000000000005</v>
      </c>
      <c r="D19" s="137"/>
      <c r="E19" s="139">
        <v>33.799999999999997</v>
      </c>
      <c r="F19" s="139">
        <v>-6</v>
      </c>
      <c r="G19" s="139">
        <v>16</v>
      </c>
      <c r="H19" s="139">
        <v>20.2</v>
      </c>
      <c r="I19" s="139">
        <v>0</v>
      </c>
      <c r="J19" s="415"/>
      <c r="K19" s="139">
        <v>656.2</v>
      </c>
      <c r="L19" s="10"/>
    </row>
    <row r="20" spans="1:12" ht="3.75" customHeight="1" x14ac:dyDescent="0.55000000000000004">
      <c r="A20" s="130"/>
      <c r="B20" s="123"/>
      <c r="C20" s="139"/>
      <c r="D20" s="137"/>
      <c r="E20" s="139"/>
      <c r="F20" s="139"/>
      <c r="G20" s="139"/>
      <c r="H20" s="139"/>
      <c r="I20" s="139"/>
      <c r="J20" s="415"/>
      <c r="K20" s="139"/>
      <c r="L20" s="23"/>
    </row>
    <row r="21" spans="1:12" x14ac:dyDescent="0.55000000000000004">
      <c r="A21" s="130" t="s">
        <v>24</v>
      </c>
      <c r="B21" s="123"/>
      <c r="C21" s="139">
        <v>159.19999999999999</v>
      </c>
      <c r="D21" s="137"/>
      <c r="E21" s="139"/>
      <c r="F21" s="139">
        <v>-0.5</v>
      </c>
      <c r="G21" s="139"/>
      <c r="H21" s="139"/>
      <c r="I21" s="139"/>
      <c r="J21" s="415"/>
      <c r="K21" s="139">
        <v>158.69999999999999</v>
      </c>
      <c r="L21" s="24"/>
    </row>
    <row r="22" spans="1:12" x14ac:dyDescent="0.55000000000000004">
      <c r="A22" s="130" t="s">
        <v>25</v>
      </c>
      <c r="B22" s="123"/>
      <c r="C22" s="139">
        <v>181.1</v>
      </c>
      <c r="D22" s="137"/>
      <c r="E22" s="139"/>
      <c r="F22" s="139"/>
      <c r="G22" s="139"/>
      <c r="H22" s="139"/>
      <c r="I22" s="139"/>
      <c r="J22" s="415"/>
      <c r="K22" s="139">
        <v>181.1</v>
      </c>
      <c r="L22" s="24"/>
    </row>
    <row r="23" spans="1:12" x14ac:dyDescent="0.55000000000000004">
      <c r="A23" s="130" t="s">
        <v>26</v>
      </c>
      <c r="B23" s="123"/>
      <c r="C23" s="139">
        <v>15.4</v>
      </c>
      <c r="D23" s="137"/>
      <c r="E23" s="139"/>
      <c r="F23" s="139"/>
      <c r="G23" s="139"/>
      <c r="H23" s="139"/>
      <c r="I23" s="139"/>
      <c r="J23" s="415"/>
      <c r="K23" s="139">
        <v>15.4</v>
      </c>
      <c r="L23" s="10"/>
    </row>
    <row r="24" spans="1:12" ht="4.5" customHeight="1" x14ac:dyDescent="0.55000000000000004">
      <c r="A24" s="132"/>
      <c r="B24" s="123"/>
      <c r="C24" s="136"/>
      <c r="D24" s="137"/>
      <c r="E24" s="136"/>
      <c r="F24" s="136"/>
      <c r="G24" s="136"/>
      <c r="H24" s="136"/>
      <c r="I24" s="136"/>
      <c r="J24" s="415"/>
      <c r="K24" s="136"/>
      <c r="L24" s="10"/>
    </row>
    <row r="25" spans="1:12" hidden="1" x14ac:dyDescent="0.55000000000000004">
      <c r="A25" s="133" t="s">
        <v>27</v>
      </c>
      <c r="B25" s="123"/>
      <c r="C25" s="136">
        <v>0</v>
      </c>
      <c r="D25" s="137"/>
      <c r="E25" s="136"/>
      <c r="F25" s="136"/>
      <c r="G25" s="136"/>
      <c r="H25" s="136"/>
      <c r="I25" s="136"/>
      <c r="J25" s="415"/>
      <c r="K25" s="136">
        <v>0</v>
      </c>
      <c r="L25" s="10"/>
    </row>
    <row r="26" spans="1:12" x14ac:dyDescent="0.55000000000000004">
      <c r="A26" s="130" t="s">
        <v>28</v>
      </c>
      <c r="B26" s="123"/>
      <c r="C26" s="139">
        <v>917.1</v>
      </c>
      <c r="D26" s="137"/>
      <c r="E26" s="139">
        <v>33.799999999999997</v>
      </c>
      <c r="F26" s="139">
        <v>-6.5</v>
      </c>
      <c r="G26" s="139">
        <v>16</v>
      </c>
      <c r="H26" s="139">
        <v>20.2</v>
      </c>
      <c r="I26" s="139">
        <v>0</v>
      </c>
      <c r="J26" s="415"/>
      <c r="K26" s="139">
        <v>980.6</v>
      </c>
      <c r="L26" s="10"/>
    </row>
    <row r="27" spans="1:12" x14ac:dyDescent="0.55000000000000004">
      <c r="A27" s="130" t="s">
        <v>29</v>
      </c>
      <c r="B27" s="123"/>
      <c r="C27" s="139">
        <v>224.2</v>
      </c>
      <c r="D27" s="137"/>
      <c r="E27" s="139"/>
      <c r="F27" s="139"/>
      <c r="G27" s="139"/>
      <c r="H27" s="139"/>
      <c r="I27" s="139">
        <v>9.8000000000000007</v>
      </c>
      <c r="J27" s="415"/>
      <c r="K27" s="139">
        <v>234</v>
      </c>
      <c r="L27" s="10"/>
    </row>
    <row r="28" spans="1:12" ht="15.9" x14ac:dyDescent="0.55000000000000004">
      <c r="A28" s="132" t="s">
        <v>288</v>
      </c>
      <c r="B28" s="123"/>
      <c r="C28" s="140">
        <v>0.24399999999999999</v>
      </c>
      <c r="D28" s="137"/>
      <c r="E28" s="141"/>
      <c r="F28" s="141"/>
      <c r="G28" s="141"/>
      <c r="H28" s="141"/>
      <c r="I28" s="141"/>
      <c r="J28" s="415"/>
      <c r="K28" s="140">
        <v>0.23899999999999999</v>
      </c>
      <c r="L28" s="10"/>
    </row>
    <row r="29" spans="1:12" x14ac:dyDescent="0.55000000000000004">
      <c r="A29" s="130" t="s">
        <v>30</v>
      </c>
      <c r="B29" s="123"/>
      <c r="C29" s="139">
        <v>692.9</v>
      </c>
      <c r="D29" s="137"/>
      <c r="E29" s="139">
        <v>33.799999999999997</v>
      </c>
      <c r="F29" s="139">
        <v>-6.5</v>
      </c>
      <c r="G29" s="139">
        <v>16</v>
      </c>
      <c r="H29" s="139">
        <v>20.2</v>
      </c>
      <c r="I29" s="139">
        <v>-9.8000000000000007</v>
      </c>
      <c r="J29" s="417">
        <v>0</v>
      </c>
      <c r="K29" s="139">
        <v>746.6</v>
      </c>
      <c r="L29" s="10"/>
    </row>
    <row r="30" spans="1:12" ht="27.6" x14ac:dyDescent="0.55000000000000004">
      <c r="A30" s="134" t="s">
        <v>31</v>
      </c>
      <c r="B30" s="123"/>
      <c r="C30" s="139">
        <v>0.9</v>
      </c>
      <c r="D30" s="137"/>
      <c r="E30" s="139">
        <v>6.7</v>
      </c>
      <c r="F30" s="139"/>
      <c r="G30" s="139"/>
      <c r="H30" s="139">
        <v>-1.2</v>
      </c>
      <c r="I30" s="139">
        <v>-1.8</v>
      </c>
      <c r="J30" s="415"/>
      <c r="K30" s="136">
        <v>4.5999999999999996</v>
      </c>
      <c r="L30" s="24"/>
    </row>
    <row r="31" spans="1:12" s="3" customFormat="1" ht="19.5" customHeight="1" thickBot="1" x14ac:dyDescent="0.6">
      <c r="A31" s="400" t="s">
        <v>32</v>
      </c>
      <c r="B31" s="71"/>
      <c r="C31" s="401">
        <v>692</v>
      </c>
      <c r="D31" s="135"/>
      <c r="E31" s="401">
        <v>27.1</v>
      </c>
      <c r="F31" s="401">
        <v>-6.5</v>
      </c>
      <c r="G31" s="401">
        <v>16</v>
      </c>
      <c r="H31" s="401">
        <v>21.4</v>
      </c>
      <c r="I31" s="401">
        <v>-8</v>
      </c>
      <c r="J31" s="414"/>
      <c r="K31" s="401">
        <v>742</v>
      </c>
      <c r="L31" s="24"/>
    </row>
    <row r="32" spans="1:12" ht="3.75" customHeight="1" thickTop="1" x14ac:dyDescent="0.55000000000000004">
      <c r="A32" s="130"/>
      <c r="B32" s="123"/>
      <c r="C32" s="139"/>
      <c r="D32" s="137"/>
      <c r="E32" s="139"/>
      <c r="F32" s="139"/>
      <c r="G32" s="139"/>
      <c r="H32" s="139"/>
      <c r="I32" s="139"/>
      <c r="J32" s="418"/>
      <c r="K32" s="139"/>
      <c r="L32" s="23"/>
    </row>
    <row r="33" spans="1:12" ht="15" customHeight="1" x14ac:dyDescent="0.55000000000000004">
      <c r="A33" s="130" t="s">
        <v>33</v>
      </c>
      <c r="B33" s="123"/>
      <c r="C33" s="139"/>
      <c r="D33" s="137"/>
      <c r="E33" s="139"/>
      <c r="F33" s="139"/>
      <c r="G33" s="139"/>
      <c r="H33" s="139"/>
      <c r="I33" s="139"/>
      <c r="J33" s="418"/>
      <c r="K33" s="139"/>
      <c r="L33" s="23"/>
    </row>
    <row r="34" spans="1:12" ht="15" customHeight="1" x14ac:dyDescent="0.55000000000000004">
      <c r="A34" s="130" t="s">
        <v>26</v>
      </c>
      <c r="B34" s="123"/>
      <c r="C34" s="139">
        <v>15.4</v>
      </c>
      <c r="D34" s="137"/>
      <c r="E34" s="139"/>
      <c r="F34" s="139"/>
      <c r="G34" s="139"/>
      <c r="H34" s="139"/>
      <c r="I34" s="139"/>
      <c r="J34" s="418"/>
      <c r="K34" s="139">
        <v>15.4</v>
      </c>
      <c r="L34" s="23"/>
    </row>
    <row r="35" spans="1:12" ht="15" customHeight="1" x14ac:dyDescent="0.55000000000000004">
      <c r="A35" s="133" t="s">
        <v>27</v>
      </c>
      <c r="B35" s="122"/>
      <c r="C35" s="139">
        <v>224.2</v>
      </c>
      <c r="D35" s="138"/>
      <c r="E35" s="139"/>
      <c r="F35" s="139"/>
      <c r="G35" s="139"/>
      <c r="H35" s="139"/>
      <c r="I35" s="139">
        <v>9.8000000000000007</v>
      </c>
      <c r="J35" s="416"/>
      <c r="K35" s="139">
        <v>234</v>
      </c>
      <c r="L35" s="23"/>
    </row>
    <row r="36" spans="1:12" ht="15" customHeight="1" x14ac:dyDescent="0.55000000000000004">
      <c r="A36" s="130" t="s">
        <v>29</v>
      </c>
      <c r="B36" s="123"/>
      <c r="C36" s="139">
        <v>162.1</v>
      </c>
      <c r="D36" s="137"/>
      <c r="E36" s="139">
        <v>-33.799999999999997</v>
      </c>
      <c r="F36" s="139"/>
      <c r="G36" s="139"/>
      <c r="H36" s="139"/>
      <c r="I36" s="139"/>
      <c r="J36" s="418"/>
      <c r="K36" s="139">
        <v>128.30000000000001</v>
      </c>
      <c r="L36" s="23"/>
    </row>
    <row r="37" spans="1:12" ht="15" customHeight="1" x14ac:dyDescent="0.55000000000000004">
      <c r="A37" s="130" t="s">
        <v>19</v>
      </c>
      <c r="B37" s="123"/>
      <c r="C37" s="139">
        <v>0</v>
      </c>
      <c r="D37" s="137"/>
      <c r="E37" s="139">
        <v>0</v>
      </c>
      <c r="F37" s="139"/>
      <c r="G37" s="139"/>
      <c r="H37" s="139"/>
      <c r="I37" s="139"/>
      <c r="J37" s="418"/>
      <c r="K37" s="139">
        <v>0</v>
      </c>
      <c r="L37" s="23"/>
    </row>
    <row r="38" spans="1:12" ht="29.7" x14ac:dyDescent="0.55000000000000004">
      <c r="A38" s="130" t="s">
        <v>289</v>
      </c>
      <c r="B38" s="122"/>
      <c r="C38" s="139">
        <v>0.9</v>
      </c>
      <c r="D38" s="138"/>
      <c r="E38" s="139">
        <v>6.7</v>
      </c>
      <c r="F38" s="139"/>
      <c r="G38" s="139"/>
      <c r="H38" s="139">
        <v>-1.2</v>
      </c>
      <c r="I38" s="139">
        <v>-1.8</v>
      </c>
      <c r="J38" s="416"/>
      <c r="K38" s="139">
        <v>4.5999999999999996</v>
      </c>
      <c r="L38" s="23"/>
    </row>
    <row r="39" spans="1:12" s="3" customFormat="1" ht="19.5" customHeight="1" thickBot="1" x14ac:dyDescent="0.6">
      <c r="A39" s="400" t="s">
        <v>34</v>
      </c>
      <c r="B39" s="71"/>
      <c r="C39" s="401">
        <v>1094.5999999999999</v>
      </c>
      <c r="D39" s="135"/>
      <c r="E39" s="401">
        <v>0</v>
      </c>
      <c r="F39" s="401">
        <v>-6.5</v>
      </c>
      <c r="G39" s="401">
        <v>16</v>
      </c>
      <c r="H39" s="401">
        <v>20.2</v>
      </c>
      <c r="I39" s="401">
        <v>0</v>
      </c>
      <c r="J39" s="414"/>
      <c r="K39" s="401">
        <v>1124.3</v>
      </c>
      <c r="L39" s="23"/>
    </row>
    <row r="40" spans="1:12" ht="14.7" thickTop="1" x14ac:dyDescent="0.55000000000000004">
      <c r="A40" s="130"/>
      <c r="B40" s="123"/>
      <c r="C40" s="139"/>
      <c r="D40" s="137"/>
      <c r="E40" s="139"/>
      <c r="F40" s="139"/>
      <c r="G40" s="139"/>
      <c r="H40" s="139"/>
      <c r="I40" s="139"/>
      <c r="J40" s="415"/>
      <c r="K40" s="139"/>
      <c r="L40" s="23"/>
    </row>
    <row r="41" spans="1:12" ht="15.9" x14ac:dyDescent="0.55000000000000004">
      <c r="A41" s="130" t="s">
        <v>290</v>
      </c>
      <c r="B41" s="123"/>
      <c r="C41" s="139">
        <v>10.199999999999999</v>
      </c>
      <c r="D41" s="137"/>
      <c r="E41" s="136"/>
      <c r="F41" s="139"/>
      <c r="G41" s="139"/>
      <c r="H41" s="139">
        <v>-1.2</v>
      </c>
      <c r="I41" s="139"/>
      <c r="J41" s="415"/>
      <c r="K41" s="136">
        <v>9</v>
      </c>
      <c r="L41" s="23"/>
    </row>
    <row r="42" spans="1:12" ht="16.5" thickBot="1" x14ac:dyDescent="0.6">
      <c r="A42" s="400" t="s">
        <v>291</v>
      </c>
      <c r="B42" s="71"/>
      <c r="C42" s="401">
        <v>1084.4000000000001</v>
      </c>
      <c r="D42" s="135"/>
      <c r="E42" s="401">
        <v>0</v>
      </c>
      <c r="F42" s="401">
        <v>-6.5</v>
      </c>
      <c r="G42" s="401">
        <v>16</v>
      </c>
      <c r="H42" s="401">
        <v>21.4</v>
      </c>
      <c r="I42" s="401">
        <v>0</v>
      </c>
      <c r="J42" s="414"/>
      <c r="K42" s="401">
        <v>1115.3</v>
      </c>
      <c r="L42" s="23"/>
    </row>
    <row r="43" spans="1:12" ht="20.2" customHeight="1" thickTop="1" x14ac:dyDescent="0.55000000000000004">
      <c r="A43" s="130" t="s">
        <v>35</v>
      </c>
      <c r="B43" s="44"/>
      <c r="C43" s="139">
        <v>339.5</v>
      </c>
      <c r="D43" s="142"/>
      <c r="E43" s="139"/>
      <c r="F43" s="139"/>
      <c r="G43" s="139"/>
      <c r="H43" s="139"/>
      <c r="I43" s="139"/>
      <c r="J43" s="419"/>
      <c r="K43" s="139">
        <v>339.5</v>
      </c>
      <c r="L43" s="10"/>
    </row>
    <row r="44" spans="1:12" ht="17.649999999999999" customHeight="1" thickBot="1" x14ac:dyDescent="0.6">
      <c r="A44" s="400" t="s">
        <v>36</v>
      </c>
      <c r="B44" s="72"/>
      <c r="C44" s="402">
        <v>2.04</v>
      </c>
      <c r="D44" s="143"/>
      <c r="E44" s="143"/>
      <c r="F44" s="143"/>
      <c r="G44" s="143"/>
      <c r="H44" s="143"/>
      <c r="I44" s="143"/>
      <c r="J44" s="420"/>
      <c r="K44" s="402">
        <v>2.19</v>
      </c>
      <c r="L44" s="26"/>
    </row>
    <row r="45" spans="1:12" ht="41.25" customHeight="1" thickTop="1" x14ac:dyDescent="0.55000000000000004">
      <c r="A45" s="130" t="s">
        <v>338</v>
      </c>
      <c r="B45" s="44"/>
      <c r="C45" s="142"/>
      <c r="D45" s="142"/>
      <c r="E45" s="142"/>
      <c r="F45" s="142"/>
      <c r="G45" s="142"/>
      <c r="H45" s="142"/>
      <c r="I45" s="142"/>
      <c r="J45" s="419"/>
      <c r="K45" s="144">
        <v>0.39</v>
      </c>
      <c r="L45" s="26"/>
    </row>
    <row r="46" spans="1:12" ht="14.7" thickBot="1" x14ac:dyDescent="0.6">
      <c r="A46" s="400" t="s">
        <v>337</v>
      </c>
      <c r="B46" s="44"/>
      <c r="C46" s="142"/>
      <c r="D46" s="142"/>
      <c r="E46" s="142"/>
      <c r="F46" s="142"/>
      <c r="G46" s="142"/>
      <c r="H46" s="142"/>
      <c r="I46" s="142"/>
      <c r="J46" s="419"/>
      <c r="K46" s="402">
        <v>1.8</v>
      </c>
      <c r="L46" s="26"/>
    </row>
    <row r="47" spans="1:12" ht="14.65" customHeight="1" thickTop="1" x14ac:dyDescent="0.55000000000000004">
      <c r="A47" s="44"/>
      <c r="B47" s="44"/>
      <c r="C47" s="44"/>
      <c r="D47" s="44"/>
      <c r="E47" s="44"/>
      <c r="F47" s="44"/>
      <c r="G47" s="44"/>
      <c r="H47" s="44"/>
      <c r="I47" s="44"/>
      <c r="J47" s="301"/>
      <c r="K47" s="44"/>
      <c r="L47" s="5"/>
    </row>
    <row r="48" spans="1:12" ht="4.9000000000000004" customHeight="1" x14ac:dyDescent="0.55000000000000004">
      <c r="A48" s="126"/>
      <c r="B48" s="127"/>
      <c r="C48" s="127"/>
      <c r="D48" s="127"/>
      <c r="E48" s="127"/>
      <c r="F48" s="127"/>
      <c r="G48" s="127"/>
      <c r="H48" s="127"/>
      <c r="I48" s="127"/>
      <c r="J48" s="421"/>
      <c r="K48" s="127"/>
      <c r="L48" s="11"/>
    </row>
    <row r="49" spans="1:12" x14ac:dyDescent="0.55000000000000004">
      <c r="A49" s="128" t="s">
        <v>38</v>
      </c>
      <c r="B49" s="44"/>
      <c r="C49" s="129"/>
      <c r="D49" s="44"/>
      <c r="E49" s="44"/>
      <c r="F49" s="44"/>
      <c r="G49" s="44"/>
      <c r="H49" s="44"/>
      <c r="I49" s="44"/>
      <c r="J49" s="301"/>
      <c r="K49" s="44"/>
      <c r="L49" s="5"/>
    </row>
    <row r="50" spans="1:12" x14ac:dyDescent="0.55000000000000004">
      <c r="A50" s="128" t="s">
        <v>39</v>
      </c>
      <c r="B50" s="108"/>
      <c r="C50" s="108"/>
      <c r="D50" s="108"/>
      <c r="E50" s="108"/>
      <c r="F50" s="108"/>
      <c r="G50" s="108"/>
      <c r="H50" s="108"/>
      <c r="I50" s="108"/>
      <c r="J50" s="422"/>
      <c r="K50" s="108"/>
    </row>
    <row r="51" spans="1:12" x14ac:dyDescent="0.55000000000000004">
      <c r="A51" s="708" t="s">
        <v>339</v>
      </c>
      <c r="B51" s="709"/>
      <c r="C51" s="709"/>
      <c r="D51" s="709"/>
      <c r="E51" s="709"/>
      <c r="F51" s="709"/>
      <c r="G51" s="709"/>
      <c r="H51" s="709"/>
      <c r="I51" s="108"/>
      <c r="J51" s="422"/>
      <c r="K51" s="108"/>
    </row>
    <row r="52" spans="1:12" x14ac:dyDescent="0.55000000000000004">
      <c r="A52" s="709"/>
      <c r="B52" s="709"/>
      <c r="C52" s="709"/>
      <c r="D52" s="709"/>
      <c r="E52" s="709"/>
      <c r="F52" s="709"/>
      <c r="G52" s="709"/>
      <c r="H52" s="709"/>
    </row>
    <row r="53" spans="1:12" x14ac:dyDescent="0.55000000000000004">
      <c r="A53" s="116"/>
    </row>
    <row r="54" spans="1:12" x14ac:dyDescent="0.55000000000000004">
      <c r="A54" s="95"/>
    </row>
  </sheetData>
  <mergeCells count="1">
    <mergeCell ref="A51:H52"/>
  </mergeCells>
  <pageMargins left="0.2" right="0.2" top="0.75" bottom="0.5" header="0.3" footer="0.3"/>
  <pageSetup paperSize="5"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theme="2" tint="-0.499984740745262"/>
    <pageSetUpPr fitToPage="1"/>
  </sheetPr>
  <dimension ref="A1:L40"/>
  <sheetViews>
    <sheetView showGridLines="0" zoomScaleNormal="100" workbookViewId="0"/>
  </sheetViews>
  <sheetFormatPr defaultColWidth="11.5234375" defaultRowHeight="12.6" x14ac:dyDescent="0.45"/>
  <cols>
    <col min="1" max="1" width="61.5234375" style="189" customWidth="1"/>
    <col min="2" max="2" width="1.5234375" style="17" customWidth="1"/>
    <col min="3" max="5" width="11.5234375" style="17" customWidth="1"/>
    <col min="6" max="6" width="13.47265625" style="17" bestFit="1" customWidth="1"/>
    <col min="7" max="7" width="1.5234375" style="435" customWidth="1"/>
    <col min="8" max="8" width="15.15625" style="17" bestFit="1" customWidth="1"/>
    <col min="9" max="10" width="1.5234375" style="17" customWidth="1"/>
    <col min="11" max="16384" width="11.5234375" style="17"/>
  </cols>
  <sheetData>
    <row r="1" spans="1:12" ht="15" x14ac:dyDescent="0.5">
      <c r="A1" s="701" t="s">
        <v>40</v>
      </c>
      <c r="B1" s="18"/>
      <c r="C1" s="44"/>
      <c r="D1" s="18"/>
      <c r="E1" s="18"/>
      <c r="F1" s="18"/>
      <c r="G1" s="426"/>
      <c r="H1" s="18"/>
    </row>
    <row r="2" spans="1:12" ht="14.1" x14ac:dyDescent="0.5">
      <c r="A2" s="707" t="s">
        <v>336</v>
      </c>
      <c r="B2" s="159"/>
      <c r="C2" s="159"/>
      <c r="D2" s="159"/>
      <c r="E2" s="159"/>
      <c r="F2" s="159"/>
      <c r="G2" s="427"/>
      <c r="H2" s="159"/>
    </row>
    <row r="3" spans="1:12" s="162" customFormat="1" ht="14.2" customHeight="1" x14ac:dyDescent="0.5">
      <c r="A3" s="160"/>
      <c r="B3" s="161"/>
      <c r="C3" s="468" t="s">
        <v>281</v>
      </c>
      <c r="D3" s="468"/>
      <c r="E3" s="468"/>
      <c r="F3" s="468"/>
      <c r="G3" s="466"/>
      <c r="H3" s="466"/>
    </row>
    <row r="4" spans="1:12" s="165" customFormat="1" ht="15.7" customHeight="1" x14ac:dyDescent="0.5">
      <c r="A4" s="163"/>
      <c r="B4" s="164"/>
      <c r="C4" s="152"/>
      <c r="D4" s="152" t="s">
        <v>41</v>
      </c>
      <c r="E4" s="152"/>
      <c r="F4" s="158" t="s">
        <v>42</v>
      </c>
      <c r="G4" s="375"/>
      <c r="H4" s="152"/>
    </row>
    <row r="5" spans="1:12" s="165" customFormat="1" ht="13.5" customHeight="1" x14ac:dyDescent="0.5">
      <c r="A5" s="163"/>
      <c r="B5" s="164"/>
      <c r="C5" s="152" t="s">
        <v>43</v>
      </c>
      <c r="D5" s="152" t="s">
        <v>44</v>
      </c>
      <c r="E5" s="152" t="s">
        <v>45</v>
      </c>
      <c r="F5" s="158" t="s">
        <v>46</v>
      </c>
      <c r="G5" s="375"/>
      <c r="H5" s="152"/>
    </row>
    <row r="6" spans="1:12" s="165" customFormat="1" ht="12.75" customHeight="1" x14ac:dyDescent="0.5">
      <c r="A6" s="163"/>
      <c r="B6" s="164"/>
      <c r="C6" s="158" t="s">
        <v>47</v>
      </c>
      <c r="D6" s="158" t="s">
        <v>48</v>
      </c>
      <c r="E6" s="158" t="s">
        <v>49</v>
      </c>
      <c r="F6" s="158" t="s">
        <v>50</v>
      </c>
      <c r="G6" s="423"/>
      <c r="H6" s="158" t="s">
        <v>51</v>
      </c>
    </row>
    <row r="7" spans="1:12" ht="14.1" x14ac:dyDescent="0.5">
      <c r="A7" s="166" t="s">
        <v>52</v>
      </c>
      <c r="B7" s="167"/>
      <c r="C7" s="167"/>
      <c r="D7" s="167"/>
      <c r="E7" s="167"/>
      <c r="F7" s="167"/>
      <c r="G7" s="428"/>
      <c r="H7" s="167"/>
    </row>
    <row r="8" spans="1:12" ht="12.75" customHeight="1" x14ac:dyDescent="0.5">
      <c r="A8" s="442" t="s">
        <v>14</v>
      </c>
      <c r="B8" s="168"/>
      <c r="C8" s="389">
        <v>3302</v>
      </c>
      <c r="D8" s="389">
        <v>1855.4</v>
      </c>
      <c r="E8" s="389">
        <v>413.4</v>
      </c>
      <c r="F8" s="389">
        <v>-5</v>
      </c>
      <c r="G8" s="429"/>
      <c r="H8" s="389">
        <v>5565.8</v>
      </c>
      <c r="K8" s="169"/>
    </row>
    <row r="9" spans="1:12" ht="13.8" x14ac:dyDescent="0.45">
      <c r="A9" s="170" t="s">
        <v>15</v>
      </c>
      <c r="B9" s="171"/>
      <c r="C9" s="172">
        <v>16.600000000000001</v>
      </c>
      <c r="D9" s="172">
        <v>2967.8</v>
      </c>
      <c r="E9" s="172">
        <v>0</v>
      </c>
      <c r="F9" s="172">
        <v>0</v>
      </c>
      <c r="G9" s="430"/>
      <c r="H9" s="172">
        <v>2984.4</v>
      </c>
      <c r="K9" s="169"/>
    </row>
    <row r="10" spans="1:12" ht="14.1" x14ac:dyDescent="0.5">
      <c r="A10" s="458" t="s">
        <v>16</v>
      </c>
      <c r="B10" s="168"/>
      <c r="C10" s="389">
        <v>3318.6</v>
      </c>
      <c r="D10" s="389">
        <v>4823.2</v>
      </c>
      <c r="E10" s="389">
        <v>413.4</v>
      </c>
      <c r="F10" s="389">
        <v>-5</v>
      </c>
      <c r="G10" s="431"/>
      <c r="H10" s="389">
        <v>8550.2000000000007</v>
      </c>
      <c r="K10" s="169"/>
    </row>
    <row r="11" spans="1:12" s="438" customFormat="1" ht="4.5" customHeight="1" x14ac:dyDescent="0.45">
      <c r="A11" s="441"/>
      <c r="B11" s="347"/>
      <c r="C11" s="347"/>
      <c r="D11" s="347"/>
      <c r="E11" s="347"/>
      <c r="F11" s="347"/>
      <c r="G11" s="432"/>
      <c r="H11" s="347"/>
    </row>
    <row r="12" spans="1:12" ht="13.8" x14ac:dyDescent="0.45">
      <c r="A12" s="166" t="s">
        <v>53</v>
      </c>
      <c r="B12" s="173"/>
      <c r="C12" s="173"/>
      <c r="D12" s="173"/>
      <c r="E12" s="173"/>
      <c r="F12" s="173"/>
      <c r="G12" s="432"/>
      <c r="H12" s="173"/>
    </row>
    <row r="13" spans="1:12" ht="12.75" customHeight="1" x14ac:dyDescent="0.45">
      <c r="A13" s="174" t="s">
        <v>17</v>
      </c>
      <c r="B13" s="175"/>
      <c r="C13" s="176">
        <v>1989.5</v>
      </c>
      <c r="D13" s="176">
        <v>4385.6000000000004</v>
      </c>
      <c r="E13" s="176">
        <v>211.3</v>
      </c>
      <c r="F13" s="176">
        <v>-2.1</v>
      </c>
      <c r="G13" s="433"/>
      <c r="H13" s="176">
        <v>6584.3</v>
      </c>
      <c r="K13" s="169"/>
    </row>
    <row r="14" spans="1:12" ht="13.8" x14ac:dyDescent="0.45">
      <c r="A14" s="177" t="s">
        <v>54</v>
      </c>
      <c r="B14" s="171"/>
      <c r="C14" s="172">
        <v>587.9</v>
      </c>
      <c r="D14" s="172">
        <v>260.60000000000002</v>
      </c>
      <c r="E14" s="172">
        <v>250.8</v>
      </c>
      <c r="F14" s="172">
        <v>163.69999999999999</v>
      </c>
      <c r="G14" s="430"/>
      <c r="H14" s="172">
        <v>1263</v>
      </c>
      <c r="K14" s="169"/>
    </row>
    <row r="15" spans="1:12" ht="12.75" customHeight="1" x14ac:dyDescent="0.45">
      <c r="A15" s="174" t="s">
        <v>55</v>
      </c>
      <c r="B15" s="175"/>
      <c r="C15" s="176">
        <v>91.2</v>
      </c>
      <c r="D15" s="176">
        <v>57.2</v>
      </c>
      <c r="E15" s="176">
        <v>6.5</v>
      </c>
      <c r="F15" s="176">
        <v>7.2</v>
      </c>
      <c r="G15" s="433"/>
      <c r="H15" s="176">
        <v>162.1</v>
      </c>
      <c r="K15" s="169"/>
      <c r="L15" s="169"/>
    </row>
    <row r="16" spans="1:12" ht="13.8" x14ac:dyDescent="0.45">
      <c r="A16" s="459" t="s">
        <v>21</v>
      </c>
      <c r="B16" s="175"/>
      <c r="C16" s="178">
        <v>2668.6</v>
      </c>
      <c r="D16" s="178">
        <v>4703.3999999999996</v>
      </c>
      <c r="E16" s="178">
        <v>468.6</v>
      </c>
      <c r="F16" s="178">
        <v>168.8</v>
      </c>
      <c r="G16" s="433"/>
      <c r="H16" s="178">
        <v>8009.4</v>
      </c>
      <c r="K16" s="169"/>
    </row>
    <row r="17" spans="1:12" ht="4.5" customHeight="1" x14ac:dyDescent="0.45">
      <c r="A17" s="179"/>
      <c r="B17" s="173"/>
      <c r="C17" s="173"/>
      <c r="D17" s="173"/>
      <c r="E17" s="173"/>
      <c r="F17" s="173"/>
      <c r="G17" s="432"/>
      <c r="H17" s="173"/>
      <c r="K17" s="169"/>
    </row>
    <row r="18" spans="1:12" ht="12.75" customHeight="1" x14ac:dyDescent="0.45">
      <c r="A18" s="192" t="s">
        <v>22</v>
      </c>
      <c r="B18" s="173"/>
      <c r="C18" s="36">
        <v>0</v>
      </c>
      <c r="D18" s="36">
        <v>0</v>
      </c>
      <c r="E18" s="36">
        <v>51.4</v>
      </c>
      <c r="F18" s="36">
        <v>0</v>
      </c>
      <c r="G18" s="433"/>
      <c r="H18" s="36">
        <v>51.4</v>
      </c>
      <c r="K18" s="169"/>
    </row>
    <row r="19" spans="1:12" ht="4.5" customHeight="1" x14ac:dyDescent="0.45">
      <c r="A19" s="179"/>
      <c r="B19" s="173"/>
      <c r="C19" s="176"/>
      <c r="D19" s="176"/>
      <c r="E19" s="176"/>
      <c r="F19" s="176"/>
      <c r="G19" s="433"/>
      <c r="H19" s="176"/>
    </row>
    <row r="20" spans="1:12" ht="13.8" x14ac:dyDescent="0.45">
      <c r="A20" s="179" t="s">
        <v>23</v>
      </c>
      <c r="B20" s="173"/>
      <c r="C20" s="176">
        <v>650</v>
      </c>
      <c r="D20" s="176">
        <v>119.8</v>
      </c>
      <c r="E20" s="176">
        <v>-3.8</v>
      </c>
      <c r="F20" s="176">
        <v>-173.8</v>
      </c>
      <c r="G20" s="433"/>
      <c r="H20" s="176">
        <v>592.20000000000005</v>
      </c>
      <c r="K20" s="169"/>
      <c r="L20" s="180"/>
    </row>
    <row r="21" spans="1:12" ht="15" customHeight="1" x14ac:dyDescent="0.45">
      <c r="A21" s="125" t="s">
        <v>56</v>
      </c>
      <c r="B21" s="175"/>
      <c r="C21" s="176">
        <v>2.2999999999999998</v>
      </c>
      <c r="D21" s="176">
        <v>0.8</v>
      </c>
      <c r="E21" s="176">
        <v>143.80000000000001</v>
      </c>
      <c r="F21" s="176">
        <v>12.3</v>
      </c>
      <c r="G21" s="433"/>
      <c r="H21" s="176">
        <v>159.19999999999999</v>
      </c>
      <c r="K21" s="169"/>
    </row>
    <row r="22" spans="1:12" ht="16.5" customHeight="1" x14ac:dyDescent="0.45">
      <c r="A22" s="179" t="s">
        <v>25</v>
      </c>
      <c r="B22" s="173"/>
      <c r="C22" s="176">
        <v>0.9</v>
      </c>
      <c r="D22" s="176">
        <v>0.4</v>
      </c>
      <c r="E22" s="176">
        <v>0.1</v>
      </c>
      <c r="F22" s="176">
        <v>179.7</v>
      </c>
      <c r="G22" s="433"/>
      <c r="H22" s="176">
        <v>181.1</v>
      </c>
      <c r="K22" s="169"/>
    </row>
    <row r="23" spans="1:12" s="438" customFormat="1" ht="13.8" x14ac:dyDescent="0.45">
      <c r="A23" s="444" t="s">
        <v>57</v>
      </c>
      <c r="B23" s="445"/>
      <c r="C23" s="436">
        <v>91.2</v>
      </c>
      <c r="D23" s="436">
        <v>57.2</v>
      </c>
      <c r="E23" s="436">
        <v>6.5</v>
      </c>
      <c r="F23" s="436">
        <v>7.2</v>
      </c>
      <c r="G23" s="430"/>
      <c r="H23" s="234">
        <v>162.1</v>
      </c>
      <c r="K23" s="446"/>
    </row>
    <row r="24" spans="1:12" ht="15" customHeight="1" x14ac:dyDescent="0.5">
      <c r="A24" s="442" t="s">
        <v>34</v>
      </c>
      <c r="B24" s="288"/>
      <c r="C24" s="389">
        <v>744.4</v>
      </c>
      <c r="D24" s="389">
        <v>178.2</v>
      </c>
      <c r="E24" s="389">
        <v>146.6</v>
      </c>
      <c r="F24" s="389">
        <v>25.4</v>
      </c>
      <c r="G24" s="443"/>
      <c r="H24" s="389">
        <v>1094.5999999999999</v>
      </c>
      <c r="I24" s="227"/>
      <c r="J24" s="227"/>
      <c r="K24" s="169"/>
      <c r="L24" s="180"/>
    </row>
    <row r="25" spans="1:12" ht="4" customHeight="1" x14ac:dyDescent="0.45">
      <c r="A25" s="125"/>
      <c r="B25" s="175"/>
      <c r="C25" s="173"/>
      <c r="D25" s="173"/>
      <c r="E25" s="173"/>
      <c r="F25" s="173"/>
      <c r="G25" s="432"/>
      <c r="H25" s="173"/>
    </row>
    <row r="26" spans="1:12" ht="13.8" x14ac:dyDescent="0.45">
      <c r="A26" s="166" t="s">
        <v>58</v>
      </c>
      <c r="B26" s="175"/>
      <c r="C26" s="173"/>
      <c r="D26" s="173"/>
      <c r="E26" s="173"/>
      <c r="F26" s="173"/>
      <c r="G26" s="432"/>
      <c r="H26" s="173"/>
    </row>
    <row r="27" spans="1:12" ht="13.8" x14ac:dyDescent="0.45">
      <c r="A27" s="290" t="s">
        <v>11</v>
      </c>
      <c r="B27" s="175"/>
      <c r="C27" s="172">
        <v>0</v>
      </c>
      <c r="D27" s="182">
        <v>20.2</v>
      </c>
      <c r="E27" s="183">
        <v>0</v>
      </c>
      <c r="F27" s="183">
        <v>0</v>
      </c>
      <c r="G27" s="322"/>
      <c r="H27" s="176">
        <v>20.2</v>
      </c>
      <c r="K27" s="169"/>
    </row>
    <row r="28" spans="1:12" ht="27.6" x14ac:dyDescent="0.45">
      <c r="A28" s="289" t="s">
        <v>341</v>
      </c>
      <c r="B28" s="171"/>
      <c r="C28" s="182">
        <v>0</v>
      </c>
      <c r="D28" s="182">
        <v>0</v>
      </c>
      <c r="E28" s="184">
        <v>16</v>
      </c>
      <c r="F28" s="185">
        <v>0</v>
      </c>
      <c r="G28" s="346"/>
      <c r="H28" s="176">
        <v>16</v>
      </c>
      <c r="K28" s="169"/>
    </row>
    <row r="29" spans="1:12" ht="41.4" x14ac:dyDescent="0.45">
      <c r="A29" s="447" t="s">
        <v>340</v>
      </c>
      <c r="B29" s="175"/>
      <c r="C29" s="183">
        <v>0</v>
      </c>
      <c r="D29" s="183">
        <v>0</v>
      </c>
      <c r="E29" s="266">
        <v>-6.5</v>
      </c>
      <c r="F29" s="266">
        <v>0</v>
      </c>
      <c r="G29" s="322"/>
      <c r="H29" s="176">
        <v>-6.5</v>
      </c>
      <c r="K29" s="169"/>
    </row>
    <row r="30" spans="1:12" s="438" customFormat="1" ht="4.5" customHeight="1" x14ac:dyDescent="0.45">
      <c r="A30" s="447"/>
      <c r="B30" s="439"/>
      <c r="C30" s="266"/>
      <c r="D30" s="266"/>
      <c r="E30" s="266"/>
      <c r="F30" s="266"/>
      <c r="G30" s="322"/>
      <c r="H30" s="266"/>
    </row>
    <row r="31" spans="1:12" ht="16.5" customHeight="1" thickBot="1" x14ac:dyDescent="0.55000000000000004">
      <c r="A31" s="448" t="s">
        <v>342</v>
      </c>
      <c r="B31" s="167"/>
      <c r="C31" s="449">
        <v>744.4</v>
      </c>
      <c r="D31" s="449">
        <v>198.4</v>
      </c>
      <c r="E31" s="449">
        <v>156.1</v>
      </c>
      <c r="F31" s="449">
        <v>25.4</v>
      </c>
      <c r="G31" s="434"/>
      <c r="H31" s="450"/>
      <c r="K31" s="169"/>
      <c r="L31" s="180"/>
    </row>
    <row r="32" spans="1:12" ht="17.5" customHeight="1" thickTop="1" x14ac:dyDescent="0.45">
      <c r="A32" s="460" t="s">
        <v>343</v>
      </c>
      <c r="B32" s="181"/>
      <c r="C32" s="190">
        <v>1.3</v>
      </c>
      <c r="D32" s="191">
        <v>7.1</v>
      </c>
      <c r="E32" s="190">
        <v>0.6</v>
      </c>
      <c r="F32" s="190">
        <v>0</v>
      </c>
      <c r="G32" s="430"/>
      <c r="H32" s="291">
        <v>9</v>
      </c>
      <c r="K32" s="169"/>
    </row>
    <row r="33" spans="1:11" ht="16.2" x14ac:dyDescent="0.45">
      <c r="A33" s="452" t="s">
        <v>292</v>
      </c>
      <c r="B33" s="181"/>
      <c r="C33" s="461">
        <v>743.1</v>
      </c>
      <c r="D33" s="462">
        <v>191.3</v>
      </c>
      <c r="E33" s="461">
        <v>155.5</v>
      </c>
      <c r="F33" s="461">
        <v>25.4</v>
      </c>
      <c r="G33" s="430"/>
      <c r="H33" s="451"/>
      <c r="K33" s="169"/>
    </row>
    <row r="34" spans="1:11" s="188" customFormat="1" ht="4.5" customHeight="1" x14ac:dyDescent="0.45">
      <c r="A34" s="453"/>
      <c r="B34" s="454"/>
      <c r="C34" s="424"/>
      <c r="D34" s="455"/>
      <c r="E34" s="424"/>
      <c r="F34" s="424"/>
      <c r="G34" s="430"/>
      <c r="H34" s="424"/>
      <c r="K34" s="456"/>
    </row>
    <row r="35" spans="1:11" ht="14.4" thickBot="1" x14ac:dyDescent="0.55000000000000004">
      <c r="A35" s="448" t="s">
        <v>344</v>
      </c>
      <c r="B35" s="161"/>
      <c r="C35" s="457"/>
      <c r="D35" s="457"/>
      <c r="E35" s="457"/>
      <c r="F35" s="457"/>
      <c r="G35" s="432"/>
      <c r="H35" s="449">
        <v>1124.4000000000001</v>
      </c>
    </row>
    <row r="36" spans="1:11" ht="12.9" thickTop="1" x14ac:dyDescent="0.45">
      <c r="A36" s="186"/>
      <c r="C36" s="187"/>
      <c r="D36" s="187"/>
      <c r="E36" s="187"/>
      <c r="F36" s="187"/>
      <c r="H36" s="187"/>
    </row>
    <row r="37" spans="1:11" x14ac:dyDescent="0.45">
      <c r="A37" s="128" t="s">
        <v>61</v>
      </c>
      <c r="C37" s="187"/>
      <c r="D37" s="187"/>
      <c r="E37" s="187"/>
      <c r="F37" s="187"/>
      <c r="H37" s="187"/>
    </row>
    <row r="38" spans="1:11" x14ac:dyDescent="0.45">
      <c r="A38" s="186"/>
      <c r="C38" s="187"/>
      <c r="D38" s="187"/>
      <c r="E38" s="187"/>
      <c r="F38" s="187"/>
      <c r="H38" s="187"/>
    </row>
    <row r="39" spans="1:11" x14ac:dyDescent="0.45">
      <c r="A39" s="186"/>
    </row>
    <row r="40" spans="1:11" x14ac:dyDescent="0.45">
      <c r="A40" s="186"/>
    </row>
  </sheetData>
  <printOptions horizontalCentered="1"/>
  <pageMargins left="0.5" right="0.5" top="0.75" bottom="0.5" header="0.3" footer="0.3"/>
  <pageSetup paperSize="5"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theme="2" tint="-0.499984740745262"/>
  </sheetPr>
  <dimension ref="A1:Q64"/>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5625" defaultRowHeight="14.4" x14ac:dyDescent="0.55000000000000004"/>
  <cols>
    <col min="1" max="1" width="47.15625" style="199" customWidth="1"/>
    <col min="2" max="16" width="10.5234375" style="108" customWidth="1"/>
    <col min="17" max="16384" width="9.15625" style="108"/>
  </cols>
  <sheetData>
    <row r="1" spans="1:17" ht="15.3" x14ac:dyDescent="0.55000000000000004">
      <c r="A1" s="700" t="s">
        <v>62</v>
      </c>
      <c r="K1" s="121"/>
      <c r="L1" s="4"/>
      <c r="M1" s="4"/>
      <c r="N1" s="4"/>
      <c r="P1" s="121"/>
    </row>
    <row r="2" spans="1:17" x14ac:dyDescent="0.55000000000000004">
      <c r="A2" s="707" t="s">
        <v>336</v>
      </c>
      <c r="B2" s="193"/>
    </row>
    <row r="3" spans="1:17" s="242" customFormat="1" ht="15"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7" s="383" customFormat="1" ht="2.0499999999999998" customHeight="1" x14ac:dyDescent="0.55000000000000004">
      <c r="A4" s="381"/>
      <c r="B4" s="382"/>
      <c r="C4" s="375"/>
      <c r="D4" s="375"/>
      <c r="E4" s="375"/>
      <c r="F4" s="382"/>
      <c r="G4" s="382"/>
      <c r="H4" s="375"/>
      <c r="I4" s="375"/>
      <c r="J4" s="375"/>
      <c r="K4" s="376"/>
      <c r="L4" s="375"/>
      <c r="M4" s="375"/>
      <c r="N4" s="375"/>
      <c r="O4" s="375"/>
      <c r="P4" s="376"/>
    </row>
    <row r="5" spans="1:17" ht="25.75" customHeight="1" x14ac:dyDescent="0.55000000000000004">
      <c r="A5" s="380" t="s">
        <v>75</v>
      </c>
      <c r="B5" s="362"/>
      <c r="C5" s="362"/>
      <c r="D5" s="362"/>
      <c r="E5" s="363"/>
      <c r="F5" s="364"/>
      <c r="G5" s="365"/>
      <c r="H5" s="362"/>
      <c r="I5" s="362"/>
      <c r="J5" s="362"/>
      <c r="K5" s="364"/>
      <c r="L5" s="362"/>
      <c r="M5" s="362"/>
      <c r="N5" s="362"/>
      <c r="O5" s="362"/>
      <c r="P5" s="364"/>
    </row>
    <row r="6" spans="1:17" x14ac:dyDescent="0.55000000000000004">
      <c r="A6" s="46" t="s">
        <v>76</v>
      </c>
      <c r="B6" s="38">
        <v>393.4</v>
      </c>
      <c r="C6" s="40">
        <v>399.4</v>
      </c>
      <c r="D6" s="40">
        <v>398.9</v>
      </c>
      <c r="E6" s="40">
        <v>444.9</v>
      </c>
      <c r="F6" s="41">
        <v>1636.6</v>
      </c>
      <c r="G6" s="38">
        <v>399.4</v>
      </c>
      <c r="H6" s="40">
        <v>395.8</v>
      </c>
      <c r="I6" s="40">
        <v>400.9</v>
      </c>
      <c r="J6" s="40">
        <v>422.9</v>
      </c>
      <c r="K6" s="41">
        <v>1619</v>
      </c>
      <c r="L6" s="40">
        <v>408.6</v>
      </c>
      <c r="M6" s="40">
        <v>421.4</v>
      </c>
      <c r="N6" s="40">
        <v>422.7</v>
      </c>
      <c r="O6" s="40">
        <v>439.3</v>
      </c>
      <c r="P6" s="41">
        <v>1692</v>
      </c>
      <c r="Q6" s="194"/>
    </row>
    <row r="7" spans="1:17" x14ac:dyDescent="0.55000000000000004">
      <c r="A7" s="195" t="s">
        <v>77</v>
      </c>
      <c r="B7" s="38">
        <v>138.4</v>
      </c>
      <c r="C7" s="40">
        <v>149.1</v>
      </c>
      <c r="D7" s="40">
        <v>155.1</v>
      </c>
      <c r="E7" s="40">
        <v>188.4</v>
      </c>
      <c r="F7" s="41">
        <v>631</v>
      </c>
      <c r="G7" s="38">
        <v>147.69999999999999</v>
      </c>
      <c r="H7" s="40">
        <v>131.80000000000001</v>
      </c>
      <c r="I7" s="40">
        <v>138.9</v>
      </c>
      <c r="J7" s="40">
        <v>195.6</v>
      </c>
      <c r="K7" s="41">
        <v>614</v>
      </c>
      <c r="L7" s="40">
        <v>159.6</v>
      </c>
      <c r="M7" s="40">
        <v>181.2</v>
      </c>
      <c r="N7" s="40">
        <v>176.7</v>
      </c>
      <c r="O7" s="40">
        <v>216.1</v>
      </c>
      <c r="P7" s="41">
        <v>733.6</v>
      </c>
      <c r="Q7" s="194"/>
    </row>
    <row r="8" spans="1:17" x14ac:dyDescent="0.55000000000000004">
      <c r="A8" s="195" t="s">
        <v>78</v>
      </c>
      <c r="B8" s="38">
        <v>46</v>
      </c>
      <c r="C8" s="40">
        <v>49.7</v>
      </c>
      <c r="D8" s="40">
        <v>56.6</v>
      </c>
      <c r="E8" s="40">
        <v>54.4</v>
      </c>
      <c r="F8" s="41">
        <v>206.7</v>
      </c>
      <c r="G8" s="38">
        <v>56.7</v>
      </c>
      <c r="H8" s="40">
        <v>57.1</v>
      </c>
      <c r="I8" s="40">
        <v>58</v>
      </c>
      <c r="J8" s="40">
        <v>67.900000000000006</v>
      </c>
      <c r="K8" s="41">
        <v>239.7</v>
      </c>
      <c r="L8" s="40">
        <v>68.8</v>
      </c>
      <c r="M8" s="40">
        <v>65.900000000000006</v>
      </c>
      <c r="N8" s="40">
        <v>78.5</v>
      </c>
      <c r="O8" s="40">
        <v>92.5</v>
      </c>
      <c r="P8" s="41">
        <v>305.7</v>
      </c>
      <c r="Q8" s="194"/>
    </row>
    <row r="9" spans="1:17" x14ac:dyDescent="0.55000000000000004">
      <c r="A9" s="195" t="s">
        <v>79</v>
      </c>
      <c r="B9" s="38">
        <v>644</v>
      </c>
      <c r="C9" s="40">
        <v>848.1</v>
      </c>
      <c r="D9" s="40">
        <v>812.5</v>
      </c>
      <c r="E9" s="40">
        <v>1071.3</v>
      </c>
      <c r="F9" s="41">
        <v>3375.9</v>
      </c>
      <c r="G9" s="38">
        <v>625</v>
      </c>
      <c r="H9" s="40">
        <v>521.79999999999995</v>
      </c>
      <c r="I9" s="40">
        <v>549.20000000000005</v>
      </c>
      <c r="J9" s="40">
        <v>764.4</v>
      </c>
      <c r="K9" s="41">
        <v>2460.4</v>
      </c>
      <c r="L9" s="40">
        <v>520.20000000000005</v>
      </c>
      <c r="M9" s="40">
        <v>692.9</v>
      </c>
      <c r="N9" s="40">
        <v>869.1</v>
      </c>
      <c r="O9" s="40">
        <v>1224.3</v>
      </c>
      <c r="P9" s="41">
        <v>3306.5</v>
      </c>
      <c r="Q9" s="194"/>
    </row>
    <row r="10" spans="1:17" x14ac:dyDescent="0.55000000000000004">
      <c r="A10" s="195" t="s">
        <v>80</v>
      </c>
      <c r="B10" s="38">
        <v>388.5</v>
      </c>
      <c r="C10" s="40">
        <v>479.9</v>
      </c>
      <c r="D10" s="40">
        <v>530.5</v>
      </c>
      <c r="E10" s="40">
        <v>765.7</v>
      </c>
      <c r="F10" s="41">
        <v>2164.6</v>
      </c>
      <c r="G10" s="38">
        <v>431.7</v>
      </c>
      <c r="H10" s="40">
        <v>243</v>
      </c>
      <c r="I10" s="40">
        <v>348.2</v>
      </c>
      <c r="J10" s="40">
        <v>641</v>
      </c>
      <c r="K10" s="41">
        <v>1663.9</v>
      </c>
      <c r="L10" s="40">
        <v>392.3</v>
      </c>
      <c r="M10" s="40">
        <v>611.79999999999995</v>
      </c>
      <c r="N10" s="40">
        <v>673.4</v>
      </c>
      <c r="O10" s="40">
        <v>1112</v>
      </c>
      <c r="P10" s="41">
        <v>2789.5</v>
      </c>
      <c r="Q10" s="194"/>
    </row>
    <row r="11" spans="1:17" x14ac:dyDescent="0.55000000000000004">
      <c r="A11" s="196" t="s">
        <v>81</v>
      </c>
      <c r="B11" s="37">
        <v>120.9</v>
      </c>
      <c r="C11" s="36">
        <v>140</v>
      </c>
      <c r="D11" s="36">
        <v>163.80000000000001</v>
      </c>
      <c r="E11" s="36">
        <v>151.19999999999999</v>
      </c>
      <c r="F11" s="22">
        <v>575.9</v>
      </c>
      <c r="G11" s="37">
        <v>123.1</v>
      </c>
      <c r="H11" s="36">
        <v>100.4</v>
      </c>
      <c r="I11" s="36">
        <v>129</v>
      </c>
      <c r="J11" s="36">
        <v>225.3</v>
      </c>
      <c r="K11" s="22">
        <v>577.79999999999995</v>
      </c>
      <c r="L11" s="36">
        <v>139.9</v>
      </c>
      <c r="M11" s="36">
        <v>161.9</v>
      </c>
      <c r="N11" s="36">
        <v>181.8</v>
      </c>
      <c r="O11" s="36">
        <v>217.8</v>
      </c>
      <c r="P11" s="22">
        <v>701.4</v>
      </c>
      <c r="Q11" s="194"/>
    </row>
    <row r="12" spans="1:17" s="197" customFormat="1" x14ac:dyDescent="0.55000000000000004">
      <c r="A12" s="213" t="s">
        <v>82</v>
      </c>
      <c r="B12" s="384">
        <v>1731.2</v>
      </c>
      <c r="C12" s="385">
        <v>2066.1999999999998</v>
      </c>
      <c r="D12" s="385">
        <v>2117.4</v>
      </c>
      <c r="E12" s="385">
        <v>2675.9</v>
      </c>
      <c r="F12" s="386">
        <v>8590.7000000000007</v>
      </c>
      <c r="G12" s="384">
        <v>1783.6</v>
      </c>
      <c r="H12" s="385">
        <v>1449.9</v>
      </c>
      <c r="I12" s="385">
        <v>1624.2</v>
      </c>
      <c r="J12" s="385">
        <v>2317.1</v>
      </c>
      <c r="K12" s="386">
        <v>7174.8</v>
      </c>
      <c r="L12" s="385">
        <v>1689.4</v>
      </c>
      <c r="M12" s="385">
        <v>2135.1</v>
      </c>
      <c r="N12" s="385">
        <v>2402.1999999999998</v>
      </c>
      <c r="O12" s="385">
        <v>3302</v>
      </c>
      <c r="P12" s="386">
        <v>9528.7000000000007</v>
      </c>
      <c r="Q12" s="194"/>
    </row>
    <row r="13" spans="1:17" ht="15" customHeight="1" x14ac:dyDescent="0.55000000000000004">
      <c r="A13" s="195" t="s">
        <v>15</v>
      </c>
      <c r="B13" s="38">
        <v>13.2</v>
      </c>
      <c r="C13" s="40">
        <v>17.3</v>
      </c>
      <c r="D13" s="40">
        <v>16.399999999999999</v>
      </c>
      <c r="E13" s="40">
        <v>17</v>
      </c>
      <c r="F13" s="41">
        <v>63.9</v>
      </c>
      <c r="G13" s="38">
        <v>19.100000000000001</v>
      </c>
      <c r="H13" s="40">
        <v>4.3</v>
      </c>
      <c r="I13" s="40">
        <v>5.8</v>
      </c>
      <c r="J13" s="40">
        <v>10.7</v>
      </c>
      <c r="K13" s="41">
        <v>39.9</v>
      </c>
      <c r="L13" s="40">
        <v>18.600000000000001</v>
      </c>
      <c r="M13" s="40">
        <v>1.9</v>
      </c>
      <c r="N13" s="40">
        <v>10</v>
      </c>
      <c r="O13" s="40">
        <v>16.600000000000001</v>
      </c>
      <c r="P13" s="41">
        <v>47.1</v>
      </c>
      <c r="Q13" s="194"/>
    </row>
    <row r="14" spans="1:17" x14ac:dyDescent="0.55000000000000004">
      <c r="A14" s="387" t="s">
        <v>16</v>
      </c>
      <c r="B14" s="388">
        <v>1744.4</v>
      </c>
      <c r="C14" s="389">
        <v>2083.5</v>
      </c>
      <c r="D14" s="389">
        <v>2133.8000000000002</v>
      </c>
      <c r="E14" s="389">
        <v>2692.9</v>
      </c>
      <c r="F14" s="390">
        <v>8654.6</v>
      </c>
      <c r="G14" s="388">
        <v>1802.7</v>
      </c>
      <c r="H14" s="389">
        <v>1454.2</v>
      </c>
      <c r="I14" s="389">
        <v>1630</v>
      </c>
      <c r="J14" s="389">
        <v>2327.8000000000002</v>
      </c>
      <c r="K14" s="390">
        <v>7214.7</v>
      </c>
      <c r="L14" s="389">
        <v>1708</v>
      </c>
      <c r="M14" s="389">
        <v>2137</v>
      </c>
      <c r="N14" s="389">
        <v>2412.1999999999998</v>
      </c>
      <c r="O14" s="389">
        <v>3318.6</v>
      </c>
      <c r="P14" s="390">
        <v>9575.7999999999993</v>
      </c>
      <c r="Q14" s="194"/>
    </row>
    <row r="15" spans="1:17" x14ac:dyDescent="0.55000000000000004">
      <c r="A15" s="195"/>
      <c r="B15" s="38"/>
      <c r="C15" s="40"/>
      <c r="F15" s="38"/>
      <c r="G15" s="107"/>
      <c r="K15" s="109"/>
      <c r="P15" s="109"/>
      <c r="Q15" s="194"/>
    </row>
    <row r="16" spans="1:17" ht="25.75" customHeight="1" x14ac:dyDescent="0.55000000000000004">
      <c r="A16" s="380" t="s">
        <v>83</v>
      </c>
      <c r="B16" s="362"/>
      <c r="C16" s="362"/>
      <c r="D16" s="362"/>
      <c r="E16" s="363"/>
      <c r="F16" s="364"/>
      <c r="G16" s="365"/>
      <c r="H16" s="362"/>
      <c r="I16" s="362"/>
      <c r="J16" s="362"/>
      <c r="K16" s="364"/>
      <c r="L16" s="362"/>
      <c r="M16" s="362"/>
      <c r="N16" s="362"/>
      <c r="O16" s="362"/>
      <c r="P16" s="364"/>
      <c r="Q16" s="278"/>
    </row>
    <row r="17" spans="1:17" s="197" customFormat="1" x14ac:dyDescent="0.55000000000000004">
      <c r="A17" s="213" t="s">
        <v>82</v>
      </c>
      <c r="B17" s="384">
        <v>1214.4000000000001</v>
      </c>
      <c r="C17" s="385">
        <v>1322.4</v>
      </c>
      <c r="D17" s="385">
        <v>1389.1</v>
      </c>
      <c r="E17" s="385">
        <v>1525.6</v>
      </c>
      <c r="F17" s="386">
        <v>5451.5</v>
      </c>
      <c r="G17" s="384">
        <v>1445.7</v>
      </c>
      <c r="H17" s="385">
        <v>1381.1</v>
      </c>
      <c r="I17" s="385">
        <v>1460.5</v>
      </c>
      <c r="J17" s="385">
        <v>1524.9</v>
      </c>
      <c r="K17" s="386">
        <v>5812.2</v>
      </c>
      <c r="L17" s="385">
        <v>1464.6</v>
      </c>
      <c r="M17" s="385">
        <v>1537.7</v>
      </c>
      <c r="N17" s="385">
        <v>1551.8</v>
      </c>
      <c r="O17" s="385">
        <v>1855.4</v>
      </c>
      <c r="P17" s="386">
        <v>6409.5</v>
      </c>
      <c r="Q17" s="194"/>
    </row>
    <row r="18" spans="1:17" ht="15" customHeight="1" x14ac:dyDescent="0.55000000000000004">
      <c r="A18" s="195" t="s">
        <v>15</v>
      </c>
      <c r="B18" s="38">
        <v>2047.1</v>
      </c>
      <c r="C18" s="40">
        <v>2162.9</v>
      </c>
      <c r="D18" s="40">
        <v>2277.1999999999998</v>
      </c>
      <c r="E18" s="40">
        <v>2663.2</v>
      </c>
      <c r="F18" s="41">
        <v>9150.4</v>
      </c>
      <c r="G18" s="40">
        <v>2438.8000000000002</v>
      </c>
      <c r="H18" s="40">
        <v>2389.4</v>
      </c>
      <c r="I18" s="40">
        <v>2390.8000000000002</v>
      </c>
      <c r="J18" s="40">
        <v>2776.8</v>
      </c>
      <c r="K18" s="41">
        <v>9995.7999999999993</v>
      </c>
      <c r="L18" s="40">
        <v>2561.3000000000002</v>
      </c>
      <c r="M18" s="40">
        <v>2545</v>
      </c>
      <c r="N18" s="40">
        <v>2615.3000000000002</v>
      </c>
      <c r="O18" s="40">
        <v>2967.8</v>
      </c>
      <c r="P18" s="41">
        <v>10689.4</v>
      </c>
      <c r="Q18" s="194"/>
    </row>
    <row r="19" spans="1:17" x14ac:dyDescent="0.55000000000000004">
      <c r="A19" s="387" t="s">
        <v>16</v>
      </c>
      <c r="B19" s="388">
        <v>3261.5</v>
      </c>
      <c r="C19" s="389">
        <v>3485.3</v>
      </c>
      <c r="D19" s="389">
        <v>3666.3</v>
      </c>
      <c r="E19" s="389">
        <v>4188.8</v>
      </c>
      <c r="F19" s="390">
        <v>14601.9</v>
      </c>
      <c r="G19" s="388">
        <v>3884.5</v>
      </c>
      <c r="H19" s="389">
        <v>3770.5</v>
      </c>
      <c r="I19" s="389">
        <v>3851.3</v>
      </c>
      <c r="J19" s="389">
        <v>4301.7</v>
      </c>
      <c r="K19" s="390">
        <v>15808</v>
      </c>
      <c r="L19" s="389">
        <v>4025.9</v>
      </c>
      <c r="M19" s="389">
        <v>4082.7</v>
      </c>
      <c r="N19" s="389">
        <v>4167.1000000000004</v>
      </c>
      <c r="O19" s="389">
        <v>4823.2</v>
      </c>
      <c r="P19" s="390">
        <v>17098.900000000001</v>
      </c>
      <c r="Q19" s="194"/>
    </row>
    <row r="20" spans="1:17" x14ac:dyDescent="0.55000000000000004">
      <c r="A20" s="195"/>
      <c r="F20" s="41"/>
      <c r="G20" s="107"/>
      <c r="K20" s="109"/>
      <c r="P20" s="109"/>
      <c r="Q20" s="194"/>
    </row>
    <row r="21" spans="1:17" ht="25.75" customHeight="1" x14ac:dyDescent="0.55000000000000004">
      <c r="A21" s="380" t="s">
        <v>84</v>
      </c>
      <c r="B21" s="362"/>
      <c r="C21" s="362"/>
      <c r="D21" s="362"/>
      <c r="E21" s="363"/>
      <c r="F21" s="364"/>
      <c r="G21" s="365"/>
      <c r="H21" s="362"/>
      <c r="I21" s="362"/>
      <c r="J21" s="362"/>
      <c r="K21" s="364"/>
      <c r="L21" s="362"/>
      <c r="M21" s="362"/>
      <c r="N21" s="362"/>
      <c r="O21" s="362"/>
      <c r="P21" s="364"/>
      <c r="Q21" s="278"/>
    </row>
    <row r="22" spans="1:17" x14ac:dyDescent="0.55000000000000004">
      <c r="A22" s="195" t="s">
        <v>85</v>
      </c>
      <c r="B22" s="38">
        <v>28.9</v>
      </c>
      <c r="C22" s="40">
        <v>48</v>
      </c>
      <c r="D22" s="40">
        <v>24.3</v>
      </c>
      <c r="E22" s="44">
        <v>134.5</v>
      </c>
      <c r="F22" s="41">
        <v>235.7</v>
      </c>
      <c r="G22" s="38">
        <v>89.8</v>
      </c>
      <c r="H22" s="40">
        <v>58.5</v>
      </c>
      <c r="I22" s="40">
        <v>69.7</v>
      </c>
      <c r="J22" s="40">
        <v>138.5</v>
      </c>
      <c r="K22" s="82">
        <v>356.5</v>
      </c>
      <c r="L22" s="40">
        <v>79</v>
      </c>
      <c r="M22" s="40">
        <v>104.1</v>
      </c>
      <c r="N22" s="40">
        <v>88.7</v>
      </c>
      <c r="O22" s="40">
        <v>263.89999999999998</v>
      </c>
      <c r="P22" s="82">
        <v>535.70000000000005</v>
      </c>
      <c r="Q22" s="194"/>
    </row>
    <row r="23" spans="1:17" x14ac:dyDescent="0.55000000000000004">
      <c r="A23" s="195" t="s">
        <v>86</v>
      </c>
      <c r="B23" s="38">
        <v>88.3</v>
      </c>
      <c r="C23" s="40">
        <v>89.6</v>
      </c>
      <c r="D23" s="40">
        <v>88.9</v>
      </c>
      <c r="E23" s="44">
        <v>92.2</v>
      </c>
      <c r="F23" s="41">
        <v>359</v>
      </c>
      <c r="G23" s="38">
        <v>96.1</v>
      </c>
      <c r="H23" s="40">
        <v>91.7</v>
      </c>
      <c r="I23" s="40">
        <v>95.4</v>
      </c>
      <c r="J23" s="40">
        <v>106.4</v>
      </c>
      <c r="K23" s="41">
        <v>389.6</v>
      </c>
      <c r="L23" s="40">
        <v>111.3</v>
      </c>
      <c r="M23" s="40">
        <v>118.2</v>
      </c>
      <c r="N23" s="40">
        <v>126.3</v>
      </c>
      <c r="O23" s="40">
        <v>128.30000000000001</v>
      </c>
      <c r="P23" s="41">
        <v>484.1</v>
      </c>
      <c r="Q23" s="194"/>
    </row>
    <row r="24" spans="1:17" x14ac:dyDescent="0.55000000000000004">
      <c r="A24" s="195" t="s">
        <v>87</v>
      </c>
      <c r="B24" s="32">
        <v>8.4</v>
      </c>
      <c r="C24" s="39">
        <v>10.7</v>
      </c>
      <c r="D24" s="39">
        <v>6.3</v>
      </c>
      <c r="E24" s="44">
        <v>10.199999999999999</v>
      </c>
      <c r="F24" s="41">
        <v>35.6</v>
      </c>
      <c r="G24" s="32">
        <v>7.3</v>
      </c>
      <c r="H24" s="39">
        <v>5</v>
      </c>
      <c r="I24" s="39">
        <v>5.5</v>
      </c>
      <c r="J24" s="39">
        <v>12.4</v>
      </c>
      <c r="K24" s="83">
        <v>30.2</v>
      </c>
      <c r="L24" s="39">
        <v>16.2</v>
      </c>
      <c r="M24" s="39">
        <v>10.1</v>
      </c>
      <c r="N24" s="39">
        <v>7</v>
      </c>
      <c r="O24" s="39">
        <v>13.5</v>
      </c>
      <c r="P24" s="83">
        <v>46.8</v>
      </c>
      <c r="Q24" s="194"/>
    </row>
    <row r="25" spans="1:17" x14ac:dyDescent="0.55000000000000004">
      <c r="A25" s="196" t="s">
        <v>88</v>
      </c>
      <c r="B25" s="37">
        <v>9.6</v>
      </c>
      <c r="C25" s="36">
        <v>1.4</v>
      </c>
      <c r="D25" s="36">
        <v>9.6999999999999993</v>
      </c>
      <c r="E25" s="198">
        <v>9.6999999999999993</v>
      </c>
      <c r="F25" s="22">
        <v>30.4</v>
      </c>
      <c r="G25" s="37">
        <v>18.3</v>
      </c>
      <c r="H25" s="36">
        <v>6.4</v>
      </c>
      <c r="I25" s="36">
        <v>-1</v>
      </c>
      <c r="J25" s="36">
        <v>31.5</v>
      </c>
      <c r="K25" s="22">
        <v>55.2</v>
      </c>
      <c r="L25" s="36">
        <v>4.5999999999999996</v>
      </c>
      <c r="M25" s="36">
        <v>11</v>
      </c>
      <c r="N25" s="36">
        <v>1.8</v>
      </c>
      <c r="O25" s="36">
        <v>7.7</v>
      </c>
      <c r="P25" s="22">
        <v>25.1</v>
      </c>
      <c r="Q25" s="194"/>
    </row>
    <row r="26" spans="1:17" x14ac:dyDescent="0.55000000000000004">
      <c r="A26" s="216" t="s">
        <v>16</v>
      </c>
      <c r="B26" s="384">
        <v>135.19999999999999</v>
      </c>
      <c r="C26" s="385">
        <v>149.69999999999999</v>
      </c>
      <c r="D26" s="385">
        <v>129.19999999999999</v>
      </c>
      <c r="E26" s="385">
        <v>246.6</v>
      </c>
      <c r="F26" s="386">
        <v>660.7</v>
      </c>
      <c r="G26" s="384">
        <v>211.5</v>
      </c>
      <c r="H26" s="385">
        <v>161.6</v>
      </c>
      <c r="I26" s="385">
        <v>169.6</v>
      </c>
      <c r="J26" s="385">
        <v>288.8</v>
      </c>
      <c r="K26" s="386">
        <v>831.5</v>
      </c>
      <c r="L26" s="385">
        <v>211.1</v>
      </c>
      <c r="M26" s="385">
        <v>243.4</v>
      </c>
      <c r="N26" s="385">
        <v>223.8</v>
      </c>
      <c r="O26" s="385">
        <v>413.4</v>
      </c>
      <c r="P26" s="386">
        <v>1091.7</v>
      </c>
      <c r="Q26" s="194"/>
    </row>
    <row r="27" spans="1:17" x14ac:dyDescent="0.55000000000000004">
      <c r="A27" s="195"/>
      <c r="F27" s="107"/>
      <c r="G27" s="107"/>
      <c r="K27" s="109"/>
      <c r="P27" s="109"/>
      <c r="Q27" s="194"/>
    </row>
    <row r="28" spans="1:17" ht="36" customHeight="1" x14ac:dyDescent="0.55000000000000004">
      <c r="A28" s="380" t="s">
        <v>89</v>
      </c>
      <c r="B28" s="362"/>
      <c r="C28" s="362"/>
      <c r="D28" s="362"/>
      <c r="E28" s="363"/>
      <c r="F28" s="364"/>
      <c r="G28" s="365"/>
      <c r="H28" s="362"/>
      <c r="I28" s="362"/>
      <c r="J28" s="362"/>
      <c r="K28" s="364"/>
      <c r="L28" s="362"/>
      <c r="M28" s="362"/>
      <c r="N28" s="362"/>
      <c r="O28" s="362"/>
      <c r="P28" s="364"/>
      <c r="Q28" s="278"/>
    </row>
    <row r="29" spans="1:17" x14ac:dyDescent="0.55000000000000004">
      <c r="A29" s="195" t="s">
        <v>76</v>
      </c>
      <c r="B29" s="35"/>
      <c r="C29" s="25"/>
      <c r="D29" s="25"/>
      <c r="E29" s="25"/>
      <c r="F29" s="35"/>
      <c r="G29" s="35">
        <v>1.4999999999999999E-2</v>
      </c>
      <c r="H29" s="25">
        <v>-8.9999999999999993E-3</v>
      </c>
      <c r="I29" s="25">
        <v>5.0000000000000001E-3</v>
      </c>
      <c r="J29" s="25">
        <v>-0.05</v>
      </c>
      <c r="K29" s="34">
        <v>-1.0999999999999999E-2</v>
      </c>
      <c r="L29" s="25">
        <v>2.3E-2</v>
      </c>
      <c r="M29" s="25">
        <v>6.5000000000000002E-2</v>
      </c>
      <c r="N29" s="25">
        <v>5.3999999999999999E-2</v>
      </c>
      <c r="O29" s="25">
        <v>3.9E-2</v>
      </c>
      <c r="P29" s="34">
        <v>4.4999999999999998E-2</v>
      </c>
      <c r="Q29" s="194"/>
    </row>
    <row r="30" spans="1:17" x14ac:dyDescent="0.55000000000000004">
      <c r="A30" s="195" t="s">
        <v>77</v>
      </c>
      <c r="B30" s="35"/>
      <c r="C30" s="25"/>
      <c r="D30" s="25"/>
      <c r="E30" s="25"/>
      <c r="F30" s="35"/>
      <c r="G30" s="35">
        <v>6.7000000000000004E-2</v>
      </c>
      <c r="H30" s="25">
        <v>-0.11600000000000001</v>
      </c>
      <c r="I30" s="25">
        <v>-0.104</v>
      </c>
      <c r="J30" s="25">
        <v>3.7999999999999999E-2</v>
      </c>
      <c r="K30" s="34">
        <v>-2.7E-2</v>
      </c>
      <c r="L30" s="25">
        <v>8.1000000000000003E-2</v>
      </c>
      <c r="M30" s="25">
        <v>0.375</v>
      </c>
      <c r="N30" s="25">
        <v>0.27200000000000002</v>
      </c>
      <c r="O30" s="25">
        <v>0.105</v>
      </c>
      <c r="P30" s="34">
        <v>0.19500000000000001</v>
      </c>
      <c r="Q30" s="194"/>
    </row>
    <row r="31" spans="1:17" x14ac:dyDescent="0.55000000000000004">
      <c r="A31" s="195" t="s">
        <v>78</v>
      </c>
      <c r="B31" s="35"/>
      <c r="C31" s="25"/>
      <c r="D31" s="25"/>
      <c r="E31" s="25"/>
      <c r="F31" s="35"/>
      <c r="G31" s="35">
        <v>0.23300000000000001</v>
      </c>
      <c r="H31" s="25">
        <v>0.14899999999999999</v>
      </c>
      <c r="I31" s="25">
        <v>2.5000000000000001E-2</v>
      </c>
      <c r="J31" s="25">
        <v>0.248</v>
      </c>
      <c r="K31" s="34">
        <v>0.16</v>
      </c>
      <c r="L31" s="25">
        <v>0.21299999999999999</v>
      </c>
      <c r="M31" s="25">
        <v>0.155</v>
      </c>
      <c r="N31" s="25">
        <v>0.35299999999999998</v>
      </c>
      <c r="O31" s="25">
        <v>0.36199999999999999</v>
      </c>
      <c r="P31" s="34">
        <v>0.27500000000000002</v>
      </c>
      <c r="Q31" s="194"/>
    </row>
    <row r="32" spans="1:17" x14ac:dyDescent="0.55000000000000004">
      <c r="A32" s="195" t="s">
        <v>79</v>
      </c>
      <c r="B32" s="35"/>
      <c r="C32" s="25"/>
      <c r="D32" s="25"/>
      <c r="E32" s="25"/>
      <c r="F32" s="35"/>
      <c r="G32" s="35">
        <v>-0.03</v>
      </c>
      <c r="H32" s="25">
        <v>-0.38500000000000001</v>
      </c>
      <c r="I32" s="25">
        <v>-0.32400000000000001</v>
      </c>
      <c r="J32" s="25">
        <v>-0.28599999999999998</v>
      </c>
      <c r="K32" s="34">
        <v>-0.27100000000000002</v>
      </c>
      <c r="L32" s="25">
        <v>-0.16800000000000001</v>
      </c>
      <c r="M32" s="25">
        <v>0.32800000000000001</v>
      </c>
      <c r="N32" s="25">
        <v>0.58199999999999996</v>
      </c>
      <c r="O32" s="25">
        <v>0.60199999999999998</v>
      </c>
      <c r="P32" s="34">
        <v>0.34399999999999997</v>
      </c>
      <c r="Q32" s="194"/>
    </row>
    <row r="33" spans="1:17" x14ac:dyDescent="0.55000000000000004">
      <c r="A33" s="195" t="s">
        <v>80</v>
      </c>
      <c r="B33" s="35"/>
      <c r="C33" s="25"/>
      <c r="D33" s="25"/>
      <c r="E33" s="25"/>
      <c r="F33" s="35"/>
      <c r="G33" s="35">
        <v>0.111</v>
      </c>
      <c r="H33" s="25">
        <v>-0.49399999999999999</v>
      </c>
      <c r="I33" s="25">
        <v>-0.34399999999999997</v>
      </c>
      <c r="J33" s="25">
        <v>-0.16300000000000001</v>
      </c>
      <c r="K33" s="34">
        <v>-0.23100000000000001</v>
      </c>
      <c r="L33" s="25">
        <v>-9.0999999999999998E-2</v>
      </c>
      <c r="M33" s="25">
        <v>1.518</v>
      </c>
      <c r="N33" s="25">
        <v>0.93400000000000005</v>
      </c>
      <c r="O33" s="25">
        <v>0.73499999999999999</v>
      </c>
      <c r="P33" s="34">
        <v>0.67600000000000005</v>
      </c>
      <c r="Q33" s="194"/>
    </row>
    <row r="34" spans="1:17" x14ac:dyDescent="0.55000000000000004">
      <c r="A34" s="196" t="s">
        <v>81</v>
      </c>
      <c r="B34" s="33"/>
      <c r="C34" s="20"/>
      <c r="D34" s="20"/>
      <c r="E34" s="20"/>
      <c r="F34" s="33"/>
      <c r="G34" s="33">
        <v>1.7999999999999999E-2</v>
      </c>
      <c r="H34" s="20">
        <v>-0.28299999999999997</v>
      </c>
      <c r="I34" s="20">
        <v>-0.21199999999999999</v>
      </c>
      <c r="J34" s="20">
        <v>0.49</v>
      </c>
      <c r="K34" s="19">
        <v>3.0000000000000001E-3</v>
      </c>
      <c r="L34" s="20">
        <v>0.13600000000000001</v>
      </c>
      <c r="M34" s="20">
        <v>0.61199999999999999</v>
      </c>
      <c r="N34" s="20">
        <v>0.40899999999999997</v>
      </c>
      <c r="O34" s="20">
        <v>-3.3000000000000002E-2</v>
      </c>
      <c r="P34" s="19">
        <v>0.214</v>
      </c>
      <c r="Q34" s="194"/>
    </row>
    <row r="35" spans="1:17" x14ac:dyDescent="0.55000000000000004">
      <c r="A35" s="216" t="s">
        <v>82</v>
      </c>
      <c r="B35" s="391"/>
      <c r="C35" s="392"/>
      <c r="D35" s="392"/>
      <c r="E35" s="392"/>
      <c r="F35" s="391"/>
      <c r="G35" s="391">
        <v>0.03</v>
      </c>
      <c r="H35" s="392">
        <v>-0.29799999999999999</v>
      </c>
      <c r="I35" s="392">
        <v>-0.23300000000000001</v>
      </c>
      <c r="J35" s="392">
        <v>-0.13400000000000001</v>
      </c>
      <c r="K35" s="393">
        <v>-0.16500000000000001</v>
      </c>
      <c r="L35" s="392">
        <v>-5.2999999999999999E-2</v>
      </c>
      <c r="M35" s="392">
        <v>0.47299999999999998</v>
      </c>
      <c r="N35" s="392">
        <v>0.47899999999999998</v>
      </c>
      <c r="O35" s="392">
        <v>0.42499999999999999</v>
      </c>
      <c r="P35" s="393">
        <v>0.32800000000000001</v>
      </c>
      <c r="Q35" s="194"/>
    </row>
    <row r="36" spans="1:17" x14ac:dyDescent="0.55000000000000004">
      <c r="A36" s="195"/>
      <c r="B36" s="107"/>
      <c r="F36" s="107"/>
      <c r="G36" s="107"/>
      <c r="K36" s="109"/>
      <c r="P36" s="109"/>
      <c r="Q36" s="194"/>
    </row>
    <row r="37" spans="1:17" ht="36" customHeight="1" x14ac:dyDescent="0.55000000000000004">
      <c r="A37" s="380" t="s">
        <v>90</v>
      </c>
      <c r="B37" s="362"/>
      <c r="C37" s="362"/>
      <c r="D37" s="362"/>
      <c r="E37" s="363"/>
      <c r="F37" s="364"/>
      <c r="G37" s="365"/>
      <c r="H37" s="362"/>
      <c r="I37" s="362"/>
      <c r="J37" s="362"/>
      <c r="K37" s="364"/>
      <c r="L37" s="362"/>
      <c r="M37" s="362"/>
      <c r="N37" s="362"/>
      <c r="O37" s="362"/>
      <c r="P37" s="364"/>
      <c r="Q37" s="278"/>
    </row>
    <row r="38" spans="1:17" x14ac:dyDescent="0.55000000000000004">
      <c r="A38" s="216" t="s">
        <v>82</v>
      </c>
      <c r="B38" s="391"/>
      <c r="C38" s="392"/>
      <c r="D38" s="392"/>
      <c r="E38" s="392"/>
      <c r="F38" s="391"/>
      <c r="G38" s="391">
        <v>0.19</v>
      </c>
      <c r="H38" s="392">
        <v>4.3999999999999997E-2</v>
      </c>
      <c r="I38" s="392">
        <v>5.0999999999999997E-2</v>
      </c>
      <c r="J38" s="392">
        <v>0</v>
      </c>
      <c r="K38" s="393">
        <v>6.6000000000000003E-2</v>
      </c>
      <c r="L38" s="392">
        <v>1.2999999999999999E-2</v>
      </c>
      <c r="M38" s="392">
        <v>0.113</v>
      </c>
      <c r="N38" s="392">
        <v>6.3E-2</v>
      </c>
      <c r="O38" s="392">
        <v>0.217</v>
      </c>
      <c r="P38" s="393">
        <v>0.10299999999999999</v>
      </c>
      <c r="Q38" s="194"/>
    </row>
    <row r="39" spans="1:17" x14ac:dyDescent="0.55000000000000004">
      <c r="A39" s="195"/>
      <c r="B39" s="107"/>
      <c r="F39" s="107"/>
      <c r="G39" s="107"/>
      <c r="K39" s="109"/>
      <c r="P39" s="109"/>
      <c r="Q39" s="194"/>
    </row>
    <row r="40" spans="1:17" ht="36" customHeight="1" x14ac:dyDescent="0.55000000000000004">
      <c r="A40" s="380" t="s">
        <v>91</v>
      </c>
      <c r="B40" s="362"/>
      <c r="C40" s="362"/>
      <c r="D40" s="362"/>
      <c r="E40" s="363"/>
      <c r="F40" s="364"/>
      <c r="G40" s="365"/>
      <c r="H40" s="362"/>
      <c r="I40" s="362"/>
      <c r="J40" s="362"/>
      <c r="K40" s="364"/>
      <c r="L40" s="362"/>
      <c r="M40" s="362"/>
      <c r="N40" s="362"/>
      <c r="O40" s="362"/>
      <c r="P40" s="364"/>
      <c r="Q40" s="278"/>
    </row>
    <row r="41" spans="1:17" x14ac:dyDescent="0.55000000000000004">
      <c r="A41" s="195" t="s">
        <v>85</v>
      </c>
      <c r="B41" s="35"/>
      <c r="C41" s="25"/>
      <c r="D41" s="25"/>
      <c r="E41" s="25"/>
      <c r="F41" s="35"/>
      <c r="G41" s="35">
        <v>2.1070000000000002</v>
      </c>
      <c r="H41" s="25">
        <v>0.219</v>
      </c>
      <c r="I41" s="25">
        <v>1.8680000000000001</v>
      </c>
      <c r="J41" s="25">
        <v>0.03</v>
      </c>
      <c r="K41" s="34">
        <v>0.51300000000000001</v>
      </c>
      <c r="L41" s="25">
        <v>-0.12</v>
      </c>
      <c r="M41" s="25">
        <v>0.77900000000000003</v>
      </c>
      <c r="N41" s="25">
        <v>0.27300000000000002</v>
      </c>
      <c r="O41" s="25">
        <v>0.90500000000000003</v>
      </c>
      <c r="P41" s="34">
        <v>0.503</v>
      </c>
      <c r="Q41" s="194"/>
    </row>
    <row r="42" spans="1:17" x14ac:dyDescent="0.55000000000000004">
      <c r="A42" s="195" t="s">
        <v>86</v>
      </c>
      <c r="B42" s="35"/>
      <c r="C42" s="25"/>
      <c r="D42" s="25"/>
      <c r="E42" s="25"/>
      <c r="F42" s="35"/>
      <c r="G42" s="35">
        <v>8.7999999999999995E-2</v>
      </c>
      <c r="H42" s="25">
        <v>2.3E-2</v>
      </c>
      <c r="I42" s="25">
        <v>7.2999999999999995E-2</v>
      </c>
      <c r="J42" s="25">
        <v>0.154</v>
      </c>
      <c r="K42" s="34">
        <v>8.5000000000000006E-2</v>
      </c>
      <c r="L42" s="25">
        <v>0.158</v>
      </c>
      <c r="M42" s="25">
        <v>0.28899999999999998</v>
      </c>
      <c r="N42" s="25">
        <v>0.32400000000000001</v>
      </c>
      <c r="O42" s="25">
        <v>0.20599999999999999</v>
      </c>
      <c r="P42" s="34">
        <v>0.24299999999999999</v>
      </c>
      <c r="Q42" s="194"/>
    </row>
    <row r="43" spans="1:17" x14ac:dyDescent="0.55000000000000004">
      <c r="A43" s="195" t="s">
        <v>87</v>
      </c>
      <c r="B43" s="35"/>
      <c r="C43" s="25"/>
      <c r="D43" s="25"/>
      <c r="E43" s="25"/>
      <c r="F43" s="35"/>
      <c r="G43" s="35">
        <v>-0.13100000000000001</v>
      </c>
      <c r="H43" s="25">
        <v>-0.53300000000000003</v>
      </c>
      <c r="I43" s="25">
        <v>-0.127</v>
      </c>
      <c r="J43" s="25">
        <v>0.216</v>
      </c>
      <c r="K43" s="34">
        <v>-0.152</v>
      </c>
      <c r="L43" s="25">
        <v>1.2190000000000001</v>
      </c>
      <c r="M43" s="25">
        <v>1.02</v>
      </c>
      <c r="N43" s="25">
        <v>0.27300000000000002</v>
      </c>
      <c r="O43" s="25">
        <v>8.8999999999999996E-2</v>
      </c>
      <c r="P43" s="34">
        <v>0.55000000000000004</v>
      </c>
      <c r="Q43" s="194"/>
    </row>
    <row r="44" spans="1:17" x14ac:dyDescent="0.55000000000000004">
      <c r="A44" s="196" t="s">
        <v>88</v>
      </c>
      <c r="B44" s="33"/>
      <c r="C44" s="20"/>
      <c r="D44" s="20"/>
      <c r="E44" s="20"/>
      <c r="F44" s="33"/>
      <c r="G44" s="33">
        <v>0.90600000000000003</v>
      </c>
      <c r="H44" s="20">
        <v>3.5710000000000002</v>
      </c>
      <c r="I44" s="20">
        <v>-1.103</v>
      </c>
      <c r="J44" s="20">
        <v>2.2469999999999999</v>
      </c>
      <c r="K44" s="19">
        <v>0.81599999999999995</v>
      </c>
      <c r="L44" s="20">
        <v>-0.749</v>
      </c>
      <c r="M44" s="20">
        <v>0.71799999999999997</v>
      </c>
      <c r="N44" s="20">
        <v>-2.8</v>
      </c>
      <c r="O44" s="20">
        <v>-0.75600000000000001</v>
      </c>
      <c r="P44" s="19">
        <v>-0.54500000000000004</v>
      </c>
      <c r="Q44" s="194"/>
    </row>
    <row r="45" spans="1:17" x14ac:dyDescent="0.55000000000000004">
      <c r="A45" s="216" t="s">
        <v>16</v>
      </c>
      <c r="B45" s="391"/>
      <c r="C45" s="392"/>
      <c r="D45" s="392"/>
      <c r="E45" s="392"/>
      <c r="F45" s="391"/>
      <c r="G45" s="391">
        <v>0.56399999999999995</v>
      </c>
      <c r="H45" s="392">
        <v>7.9000000000000001E-2</v>
      </c>
      <c r="I45" s="392">
        <v>0.313</v>
      </c>
      <c r="J45" s="392">
        <v>0.17100000000000001</v>
      </c>
      <c r="K45" s="393">
        <v>0.25900000000000001</v>
      </c>
      <c r="L45" s="392">
        <v>-2E-3</v>
      </c>
      <c r="M45" s="392">
        <v>0.50600000000000001</v>
      </c>
      <c r="N45" s="392">
        <v>0.32</v>
      </c>
      <c r="O45" s="392">
        <v>0.43099999999999999</v>
      </c>
      <c r="P45" s="393">
        <v>0.313</v>
      </c>
      <c r="Q45" s="194"/>
    </row>
    <row r="46" spans="1:17" x14ac:dyDescent="0.55000000000000004">
      <c r="A46" s="195"/>
      <c r="B46" s="21"/>
      <c r="C46" s="25"/>
      <c r="F46" s="35"/>
      <c r="G46" s="107"/>
      <c r="K46" s="109"/>
      <c r="P46" s="109"/>
      <c r="Q46" s="194"/>
    </row>
    <row r="47" spans="1:17" ht="36" customHeight="1" x14ac:dyDescent="0.55000000000000004">
      <c r="A47" s="380" t="s">
        <v>92</v>
      </c>
      <c r="B47" s="362"/>
      <c r="C47" s="362"/>
      <c r="D47" s="362"/>
      <c r="E47" s="363"/>
      <c r="F47" s="364"/>
      <c r="G47" s="365"/>
      <c r="H47" s="362"/>
      <c r="I47" s="362"/>
      <c r="J47" s="362"/>
      <c r="K47" s="364"/>
      <c r="L47" s="362"/>
      <c r="M47" s="362"/>
      <c r="N47" s="362"/>
      <c r="O47" s="362"/>
      <c r="P47" s="364"/>
      <c r="Q47" s="278"/>
    </row>
    <row r="48" spans="1:17" x14ac:dyDescent="0.55000000000000004">
      <c r="A48" s="195" t="s">
        <v>76</v>
      </c>
      <c r="B48" s="21"/>
      <c r="C48" s="25"/>
      <c r="D48" s="25"/>
      <c r="E48" s="25"/>
      <c r="F48" s="35"/>
      <c r="G48" s="35">
        <v>2.7E-2</v>
      </c>
      <c r="H48" s="25">
        <v>1.2E-2</v>
      </c>
      <c r="I48" s="25">
        <v>-4.0000000000000001E-3</v>
      </c>
      <c r="J48" s="25">
        <v>-6.6000000000000003E-2</v>
      </c>
      <c r="K48" s="34">
        <v>-8.9999999999999993E-3</v>
      </c>
      <c r="L48" s="25">
        <v>-8.0000000000000002E-3</v>
      </c>
      <c r="M48" s="25">
        <v>1.4999999999999999E-2</v>
      </c>
      <c r="N48" s="25">
        <v>3.5000000000000003E-2</v>
      </c>
      <c r="O48" s="25">
        <v>0.04</v>
      </c>
      <c r="P48" s="34">
        <v>2.1000000000000001E-2</v>
      </c>
      <c r="Q48" s="194"/>
    </row>
    <row r="49" spans="1:17" x14ac:dyDescent="0.55000000000000004">
      <c r="A49" s="195" t="s">
        <v>77</v>
      </c>
      <c r="B49" s="21"/>
      <c r="C49" s="25"/>
      <c r="D49" s="25"/>
      <c r="E49" s="25"/>
      <c r="F49" s="35"/>
      <c r="G49" s="35">
        <v>8.1000000000000003E-2</v>
      </c>
      <c r="H49" s="25">
        <v>-9.0999999999999998E-2</v>
      </c>
      <c r="I49" s="25">
        <v>-0.115</v>
      </c>
      <c r="J49" s="25">
        <v>1.4999999999999999E-2</v>
      </c>
      <c r="K49" s="34">
        <v>-2.8000000000000001E-2</v>
      </c>
      <c r="L49" s="25">
        <v>3.2000000000000001E-2</v>
      </c>
      <c r="M49" s="25">
        <v>0.28899999999999998</v>
      </c>
      <c r="N49" s="25">
        <v>0.247</v>
      </c>
      <c r="O49" s="25">
        <v>0.104</v>
      </c>
      <c r="P49" s="34">
        <v>0.159</v>
      </c>
      <c r="Q49" s="194"/>
    </row>
    <row r="50" spans="1:17" x14ac:dyDescent="0.55000000000000004">
      <c r="A50" s="195" t="s">
        <v>78</v>
      </c>
      <c r="B50" s="21"/>
      <c r="C50" s="25"/>
      <c r="D50" s="25"/>
      <c r="E50" s="25"/>
      <c r="F50" s="35"/>
      <c r="G50" s="35">
        <v>0.23200000000000001</v>
      </c>
      <c r="H50" s="25">
        <v>0.151</v>
      </c>
      <c r="I50" s="25">
        <v>0.02</v>
      </c>
      <c r="J50" s="25">
        <v>0.24199999999999999</v>
      </c>
      <c r="K50" s="34">
        <v>0.157</v>
      </c>
      <c r="L50" s="25">
        <v>0.20399999999999999</v>
      </c>
      <c r="M50" s="25">
        <v>0.16200000000000001</v>
      </c>
      <c r="N50" s="25">
        <v>0.34799999999999998</v>
      </c>
      <c r="O50" s="25">
        <v>0.36099999999999999</v>
      </c>
      <c r="P50" s="34">
        <v>0.27300000000000002</v>
      </c>
      <c r="Q50" s="194"/>
    </row>
    <row r="51" spans="1:17" x14ac:dyDescent="0.55000000000000004">
      <c r="A51" s="195" t="s">
        <v>79</v>
      </c>
      <c r="B51" s="21"/>
      <c r="C51" s="25"/>
      <c r="D51" s="25"/>
      <c r="E51" s="25"/>
      <c r="F51" s="35"/>
      <c r="G51" s="35">
        <v>-2.5000000000000001E-2</v>
      </c>
      <c r="H51" s="25">
        <v>-0.376</v>
      </c>
      <c r="I51" s="25">
        <v>-0.32400000000000001</v>
      </c>
      <c r="J51" s="25">
        <v>-0.29199999999999998</v>
      </c>
      <c r="K51" s="34">
        <v>-0.27</v>
      </c>
      <c r="L51" s="25">
        <v>-0.18</v>
      </c>
      <c r="M51" s="25">
        <v>0.28699999999999998</v>
      </c>
      <c r="N51" s="25">
        <v>0.56599999999999995</v>
      </c>
      <c r="O51" s="25">
        <v>0.60299999999999998</v>
      </c>
      <c r="P51" s="34">
        <v>0.32900000000000001</v>
      </c>
      <c r="Q51" s="194"/>
    </row>
    <row r="52" spans="1:17" x14ac:dyDescent="0.55000000000000004">
      <c r="A52" s="195" t="s">
        <v>80</v>
      </c>
      <c r="B52" s="21"/>
      <c r="C52" s="25"/>
      <c r="D52" s="25"/>
      <c r="E52" s="25"/>
      <c r="F52" s="35"/>
      <c r="G52" s="35">
        <v>0.115</v>
      </c>
      <c r="H52" s="25">
        <v>-0.48399999999999999</v>
      </c>
      <c r="I52" s="25">
        <v>-0.34799999999999998</v>
      </c>
      <c r="J52" s="25">
        <v>-0.17499999999999999</v>
      </c>
      <c r="K52" s="34">
        <v>-0.23400000000000001</v>
      </c>
      <c r="L52" s="25">
        <v>-0.109</v>
      </c>
      <c r="M52" s="25">
        <v>1.423</v>
      </c>
      <c r="N52" s="25">
        <v>0.90900000000000003</v>
      </c>
      <c r="O52" s="25">
        <v>0.74</v>
      </c>
      <c r="P52" s="34">
        <v>0.65500000000000003</v>
      </c>
      <c r="Q52" s="194"/>
    </row>
    <row r="53" spans="1:17" x14ac:dyDescent="0.55000000000000004">
      <c r="A53" s="196" t="s">
        <v>81</v>
      </c>
      <c r="B53" s="20"/>
      <c r="C53" s="20"/>
      <c r="D53" s="20"/>
      <c r="E53" s="20"/>
      <c r="F53" s="33"/>
      <c r="G53" s="33">
        <v>1.9E-2</v>
      </c>
      <c r="H53" s="20">
        <v>-0.28199999999999997</v>
      </c>
      <c r="I53" s="20">
        <v>-0.21299999999999999</v>
      </c>
      <c r="J53" s="20">
        <v>0.48799999999999999</v>
      </c>
      <c r="K53" s="19">
        <v>3.0000000000000001E-3</v>
      </c>
      <c r="L53" s="20">
        <v>0.13400000000000001</v>
      </c>
      <c r="M53" s="20">
        <v>0.59899999999999998</v>
      </c>
      <c r="N53" s="20">
        <v>0.40799999999999997</v>
      </c>
      <c r="O53" s="20">
        <v>-3.4000000000000002E-2</v>
      </c>
      <c r="P53" s="19">
        <v>0.21099999999999999</v>
      </c>
      <c r="Q53" s="194"/>
    </row>
    <row r="54" spans="1:17" x14ac:dyDescent="0.55000000000000004">
      <c r="A54" s="387" t="s">
        <v>82</v>
      </c>
      <c r="B54" s="394"/>
      <c r="C54" s="392"/>
      <c r="D54" s="392"/>
      <c r="E54" s="392"/>
      <c r="F54" s="391"/>
      <c r="G54" s="391">
        <v>3.6999999999999998E-2</v>
      </c>
      <c r="H54" s="392">
        <v>-0.28599999999999998</v>
      </c>
      <c r="I54" s="392">
        <v>-0.23699999999999999</v>
      </c>
      <c r="J54" s="392">
        <v>-0.14399999999999999</v>
      </c>
      <c r="K54" s="393">
        <v>-0.16500000000000001</v>
      </c>
      <c r="L54" s="392">
        <v>-7.2999999999999995E-2</v>
      </c>
      <c r="M54" s="392">
        <v>0.42</v>
      </c>
      <c r="N54" s="392">
        <v>0.46100000000000002</v>
      </c>
      <c r="O54" s="392">
        <v>0.42699999999999999</v>
      </c>
      <c r="P54" s="393">
        <v>0.309</v>
      </c>
      <c r="Q54" s="194"/>
    </row>
    <row r="55" spans="1:17" x14ac:dyDescent="0.55000000000000004">
      <c r="A55" s="195"/>
      <c r="F55" s="107"/>
      <c r="G55" s="107"/>
      <c r="K55" s="109"/>
      <c r="P55" s="109"/>
      <c r="Q55" s="194"/>
    </row>
    <row r="56" spans="1:17" ht="36" customHeight="1" x14ac:dyDescent="0.55000000000000004">
      <c r="A56" s="380" t="s">
        <v>93</v>
      </c>
      <c r="B56" s="362"/>
      <c r="C56" s="362"/>
      <c r="D56" s="362"/>
      <c r="E56" s="363"/>
      <c r="F56" s="364"/>
      <c r="G56" s="365"/>
      <c r="H56" s="362"/>
      <c r="I56" s="362"/>
      <c r="J56" s="362"/>
      <c r="K56" s="364"/>
      <c r="L56" s="362"/>
      <c r="M56" s="362"/>
      <c r="N56" s="362"/>
      <c r="O56" s="362"/>
      <c r="P56" s="364"/>
      <c r="Q56" s="278"/>
    </row>
    <row r="57" spans="1:17" x14ac:dyDescent="0.55000000000000004">
      <c r="A57" s="216" t="s">
        <v>82</v>
      </c>
      <c r="B57" s="394"/>
      <c r="C57" s="392"/>
      <c r="D57" s="392"/>
      <c r="E57" s="392"/>
      <c r="F57" s="393"/>
      <c r="G57" s="391">
        <v>0.19900000000000001</v>
      </c>
      <c r="H57" s="392">
        <v>6.2E-2</v>
      </c>
      <c r="I57" s="392">
        <v>4.2999999999999997E-2</v>
      </c>
      <c r="J57" s="392">
        <v>-1.2999999999999999E-2</v>
      </c>
      <c r="K57" s="393">
        <v>6.7000000000000004E-2</v>
      </c>
      <c r="L57" s="392">
        <v>-0.01</v>
      </c>
      <c r="M57" s="392">
        <v>7.0000000000000007E-2</v>
      </c>
      <c r="N57" s="392">
        <v>4.3999999999999997E-2</v>
      </c>
      <c r="O57" s="392">
        <v>0.214</v>
      </c>
      <c r="P57" s="393">
        <v>8.1000000000000003E-2</v>
      </c>
      <c r="Q57" s="194"/>
    </row>
    <row r="58" spans="1:17" x14ac:dyDescent="0.55000000000000004">
      <c r="A58" s="195"/>
      <c r="F58" s="109"/>
      <c r="G58" s="107"/>
      <c r="K58" s="109"/>
      <c r="P58" s="109"/>
      <c r="Q58" s="194"/>
    </row>
    <row r="59" spans="1:17" ht="36" customHeight="1" x14ac:dyDescent="0.55000000000000004">
      <c r="A59" s="380" t="s">
        <v>94</v>
      </c>
      <c r="B59" s="362"/>
      <c r="C59" s="362"/>
      <c r="D59" s="362"/>
      <c r="E59" s="363"/>
      <c r="F59" s="364"/>
      <c r="G59" s="365"/>
      <c r="H59" s="362"/>
      <c r="I59" s="362"/>
      <c r="J59" s="362"/>
      <c r="K59" s="364"/>
      <c r="L59" s="362"/>
      <c r="M59" s="362"/>
      <c r="N59" s="362"/>
      <c r="O59" s="362"/>
      <c r="P59" s="364"/>
      <c r="Q59" s="278"/>
    </row>
    <row r="60" spans="1:17" x14ac:dyDescent="0.55000000000000004">
      <c r="A60" s="195" t="s">
        <v>85</v>
      </c>
      <c r="B60" s="21"/>
      <c r="C60" s="25"/>
      <c r="D60" s="25"/>
      <c r="E60" s="25"/>
      <c r="F60" s="34"/>
      <c r="G60" s="35">
        <v>2.1080000000000001</v>
      </c>
      <c r="H60" s="25">
        <v>0.219</v>
      </c>
      <c r="I60" s="25">
        <v>1.865</v>
      </c>
      <c r="J60" s="25">
        <v>2.4E-2</v>
      </c>
      <c r="K60" s="34">
        <v>0.50900000000000001</v>
      </c>
      <c r="L60" s="25">
        <v>-0.14799999999999999</v>
      </c>
      <c r="M60" s="25">
        <v>0.65100000000000002</v>
      </c>
      <c r="N60" s="25">
        <v>0.24299999999999999</v>
      </c>
      <c r="O60" s="25">
        <v>0.88200000000000001</v>
      </c>
      <c r="P60" s="34">
        <v>0.45600000000000002</v>
      </c>
      <c r="Q60" s="194"/>
    </row>
    <row r="61" spans="1:17" x14ac:dyDescent="0.55000000000000004">
      <c r="A61" s="195" t="s">
        <v>86</v>
      </c>
      <c r="B61" s="21"/>
      <c r="C61" s="25"/>
      <c r="D61" s="25"/>
      <c r="E61" s="25"/>
      <c r="F61" s="34"/>
      <c r="G61" s="35">
        <v>9.9000000000000005E-2</v>
      </c>
      <c r="H61" s="25">
        <v>4.7E-2</v>
      </c>
      <c r="I61" s="25">
        <v>4.2999999999999997E-2</v>
      </c>
      <c r="J61" s="25">
        <v>0.12</v>
      </c>
      <c r="K61" s="34">
        <v>7.8E-2</v>
      </c>
      <c r="L61" s="25">
        <v>0.10299999999999999</v>
      </c>
      <c r="M61" s="25">
        <v>0.20300000000000001</v>
      </c>
      <c r="N61" s="25">
        <v>0.28799999999999998</v>
      </c>
      <c r="O61" s="25">
        <v>0.20300000000000001</v>
      </c>
      <c r="P61" s="34">
        <v>0.19900000000000001</v>
      </c>
      <c r="Q61" s="194"/>
    </row>
    <row r="62" spans="1:17" x14ac:dyDescent="0.55000000000000004">
      <c r="A62" s="195" t="s">
        <v>87</v>
      </c>
      <c r="B62" s="21"/>
      <c r="C62" s="25"/>
      <c r="D62" s="25"/>
      <c r="E62" s="25"/>
      <c r="F62" s="34"/>
      <c r="G62" s="35">
        <v>-0.13400000000000001</v>
      </c>
      <c r="H62" s="25">
        <v>-0.52100000000000002</v>
      </c>
      <c r="I62" s="25">
        <v>-0.13700000000000001</v>
      </c>
      <c r="J62" s="25">
        <v>0.20200000000000001</v>
      </c>
      <c r="K62" s="34">
        <v>-0.156</v>
      </c>
      <c r="L62" s="25">
        <v>1.1830000000000001</v>
      </c>
      <c r="M62" s="25">
        <v>0.85199999999999998</v>
      </c>
      <c r="N62" s="25">
        <v>0.23599999999999999</v>
      </c>
      <c r="O62" s="25">
        <v>0.09</v>
      </c>
      <c r="P62" s="34">
        <v>0.501</v>
      </c>
      <c r="Q62" s="194"/>
    </row>
    <row r="63" spans="1:17" x14ac:dyDescent="0.55000000000000004">
      <c r="A63" s="196" t="s">
        <v>88</v>
      </c>
      <c r="B63" s="20"/>
      <c r="C63" s="20"/>
      <c r="D63" s="20"/>
      <c r="E63" s="20"/>
      <c r="F63" s="19"/>
      <c r="G63" s="33">
        <v>0.90800000000000003</v>
      </c>
      <c r="H63" s="20">
        <v>3.5569999999999999</v>
      </c>
      <c r="I63" s="20">
        <v>-1.1060000000000001</v>
      </c>
      <c r="J63" s="20">
        <v>2.1669999999999998</v>
      </c>
      <c r="K63" s="19">
        <v>0.78900000000000003</v>
      </c>
      <c r="L63" s="20">
        <v>-0.747</v>
      </c>
      <c r="M63" s="20">
        <v>0.56499999999999995</v>
      </c>
      <c r="N63" s="20">
        <v>-2.7410000000000001</v>
      </c>
      <c r="O63" s="20">
        <v>-0.74299999999999999</v>
      </c>
      <c r="P63" s="19">
        <v>-0.55600000000000005</v>
      </c>
      <c r="Q63" s="194"/>
    </row>
    <row r="64" spans="1:17" x14ac:dyDescent="0.55000000000000004">
      <c r="A64" s="216" t="s">
        <v>16</v>
      </c>
      <c r="B64" s="395"/>
      <c r="C64" s="396"/>
      <c r="D64" s="396"/>
      <c r="E64" s="396"/>
      <c r="F64" s="397"/>
      <c r="G64" s="391">
        <v>0.57099999999999995</v>
      </c>
      <c r="H64" s="392">
        <v>9.5000000000000001E-2</v>
      </c>
      <c r="I64" s="392">
        <v>0.28999999999999998</v>
      </c>
      <c r="J64" s="392">
        <v>0.152</v>
      </c>
      <c r="K64" s="393">
        <v>0.252</v>
      </c>
      <c r="L64" s="392">
        <v>-0.04</v>
      </c>
      <c r="M64" s="392">
        <v>0.4</v>
      </c>
      <c r="N64" s="392">
        <v>0.27700000000000002</v>
      </c>
      <c r="O64" s="392">
        <v>0.42</v>
      </c>
      <c r="P64" s="393">
        <v>0.27</v>
      </c>
      <c r="Q64" s="194"/>
    </row>
  </sheetData>
  <pageMargins left="0.45" right="0.45" top="0.5" bottom="0.4" header="0.3" footer="0.25"/>
  <pageSetup paperSize="5" scale="70" fitToHeight="3" orientation="landscape" r:id="rId1"/>
  <rowBreaks count="1" manualBreakCount="1">
    <brk id="39"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theme="2" tint="-0.499984740745262"/>
  </sheetPr>
  <dimension ref="A1:Q165"/>
  <sheetViews>
    <sheetView showGridLines="0" zoomScale="90" zoomScaleNormal="9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64.47265625" style="199" customWidth="1"/>
    <col min="2" max="17" width="10.5234375" style="108" customWidth="1"/>
    <col min="18" max="16384" width="9.15625" style="108"/>
  </cols>
  <sheetData>
    <row r="1" spans="1:17" ht="15.3" x14ac:dyDescent="0.55000000000000004">
      <c r="A1" s="700" t="s">
        <v>95</v>
      </c>
      <c r="B1" s="44"/>
      <c r="C1" s="44"/>
      <c r="D1" s="44"/>
      <c r="E1" s="44"/>
      <c r="F1" s="44"/>
      <c r="M1" s="121"/>
      <c r="N1" s="121"/>
    </row>
    <row r="2" spans="1:17" x14ac:dyDescent="0.55000000000000004">
      <c r="A2" s="707" t="s">
        <v>336</v>
      </c>
      <c r="B2" s="44"/>
      <c r="C2" s="44"/>
      <c r="D2" s="44"/>
      <c r="E2" s="44"/>
      <c r="F2" s="44"/>
      <c r="G2" s="44"/>
    </row>
    <row r="3" spans="1:17" s="242" customFormat="1" ht="15"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7" s="378" customFormat="1" ht="2.2000000000000002" customHeight="1" x14ac:dyDescent="0.55000000000000004">
      <c r="A4" s="374"/>
      <c r="B4" s="375"/>
      <c r="C4" s="375"/>
      <c r="D4" s="375"/>
      <c r="E4" s="375"/>
      <c r="F4" s="376"/>
      <c r="G4" s="375"/>
      <c r="H4" s="375"/>
      <c r="I4" s="375"/>
      <c r="J4" s="375"/>
      <c r="K4" s="377"/>
      <c r="L4" s="375"/>
      <c r="M4" s="375"/>
      <c r="N4" s="375"/>
      <c r="O4" s="375"/>
      <c r="P4" s="377"/>
    </row>
    <row r="5" spans="1:17" s="197" customFormat="1" ht="25.75" customHeight="1" x14ac:dyDescent="0.55000000000000004">
      <c r="A5" s="379" t="s">
        <v>96</v>
      </c>
      <c r="B5" s="370"/>
      <c r="C5" s="370"/>
      <c r="D5" s="370"/>
      <c r="E5" s="371"/>
      <c r="F5" s="372"/>
      <c r="G5" s="373"/>
      <c r="H5" s="370"/>
      <c r="I5" s="370"/>
      <c r="J5" s="370"/>
      <c r="K5" s="372"/>
      <c r="L5" s="370"/>
      <c r="M5" s="370"/>
      <c r="N5" s="370"/>
      <c r="O5" s="370"/>
      <c r="P5" s="372"/>
    </row>
    <row r="6" spans="1:17" x14ac:dyDescent="0.55000000000000004">
      <c r="A6" s="442" t="s">
        <v>82</v>
      </c>
      <c r="B6" s="206">
        <v>3075.2</v>
      </c>
      <c r="C6" s="207">
        <v>3533.9</v>
      </c>
      <c r="D6" s="207">
        <v>3631.5</v>
      </c>
      <c r="E6" s="207">
        <v>4439.3</v>
      </c>
      <c r="F6" s="208">
        <v>14679.9</v>
      </c>
      <c r="G6" s="206">
        <v>3431.3</v>
      </c>
      <c r="H6" s="207">
        <v>2987.7</v>
      </c>
      <c r="I6" s="207">
        <v>3248.5</v>
      </c>
      <c r="J6" s="207">
        <v>4123</v>
      </c>
      <c r="K6" s="208">
        <v>13790.5</v>
      </c>
      <c r="L6" s="207">
        <v>3359</v>
      </c>
      <c r="M6" s="207">
        <v>3911.7</v>
      </c>
      <c r="N6" s="207">
        <v>4173</v>
      </c>
      <c r="O6" s="207">
        <v>5565.8</v>
      </c>
      <c r="P6" s="208">
        <v>17009.5</v>
      </c>
      <c r="Q6" s="200"/>
    </row>
    <row r="7" spans="1:17" x14ac:dyDescent="0.55000000000000004">
      <c r="A7" s="201" t="s">
        <v>15</v>
      </c>
      <c r="B7" s="47">
        <v>2060.3000000000002</v>
      </c>
      <c r="C7" s="48">
        <v>2180.1999999999998</v>
      </c>
      <c r="D7" s="48">
        <v>2293.6</v>
      </c>
      <c r="E7" s="48">
        <v>2680.1</v>
      </c>
      <c r="F7" s="59">
        <v>9214.2000000000007</v>
      </c>
      <c r="G7" s="47">
        <v>2457.9</v>
      </c>
      <c r="H7" s="48">
        <v>2393.6999999999998</v>
      </c>
      <c r="I7" s="48">
        <v>2396.6</v>
      </c>
      <c r="J7" s="48">
        <v>2787.5</v>
      </c>
      <c r="K7" s="59">
        <v>10035.700000000001</v>
      </c>
      <c r="L7" s="48">
        <v>2579.9</v>
      </c>
      <c r="M7" s="48">
        <v>2546.9</v>
      </c>
      <c r="N7" s="48">
        <v>2625.3</v>
      </c>
      <c r="O7" s="48">
        <v>2984.4</v>
      </c>
      <c r="P7" s="59">
        <v>10736.5</v>
      </c>
      <c r="Q7" s="200"/>
    </row>
    <row r="8" spans="1:17" x14ac:dyDescent="0.55000000000000004">
      <c r="A8" s="209" t="s">
        <v>16</v>
      </c>
      <c r="B8" s="210">
        <v>5135.5</v>
      </c>
      <c r="C8" s="211">
        <v>5714.1</v>
      </c>
      <c r="D8" s="211">
        <v>5925.1</v>
      </c>
      <c r="E8" s="211">
        <v>7119.4</v>
      </c>
      <c r="F8" s="208">
        <v>23894.1</v>
      </c>
      <c r="G8" s="210">
        <v>5889.2</v>
      </c>
      <c r="H8" s="212">
        <v>5381.4</v>
      </c>
      <c r="I8" s="212">
        <v>5645.1</v>
      </c>
      <c r="J8" s="212">
        <v>6910.5</v>
      </c>
      <c r="K8" s="208">
        <v>23826.2</v>
      </c>
      <c r="L8" s="212">
        <v>5938.9</v>
      </c>
      <c r="M8" s="212">
        <v>6458.6</v>
      </c>
      <c r="N8" s="212">
        <v>6798.3</v>
      </c>
      <c r="O8" s="212">
        <v>8550.2000000000007</v>
      </c>
      <c r="P8" s="208">
        <v>27746</v>
      </c>
    </row>
    <row r="9" spans="1:17" ht="3" customHeight="1" x14ac:dyDescent="0.55000000000000004">
      <c r="A9" s="124"/>
      <c r="B9" s="50"/>
      <c r="C9" s="51"/>
      <c r="D9" s="51"/>
      <c r="E9" s="51"/>
      <c r="F9" s="56"/>
      <c r="G9" s="50"/>
      <c r="H9" s="52"/>
      <c r="I9" s="52"/>
      <c r="J9" s="52"/>
      <c r="K9" s="56"/>
      <c r="L9" s="52"/>
      <c r="M9" s="52"/>
      <c r="N9" s="52"/>
      <c r="O9" s="52"/>
      <c r="P9" s="56"/>
    </row>
    <row r="10" spans="1:17" x14ac:dyDescent="0.55000000000000004">
      <c r="A10" s="124" t="s">
        <v>17</v>
      </c>
      <c r="B10" s="50">
        <v>4022</v>
      </c>
      <c r="C10" s="51">
        <v>4445.8</v>
      </c>
      <c r="D10" s="51">
        <v>4687.3</v>
      </c>
      <c r="E10" s="51">
        <v>5533.8</v>
      </c>
      <c r="F10" s="56">
        <v>18688.900000000001</v>
      </c>
      <c r="G10" s="50">
        <v>4712.7</v>
      </c>
      <c r="H10" s="52">
        <v>4399.5</v>
      </c>
      <c r="I10" s="52">
        <v>4564.6000000000004</v>
      </c>
      <c r="J10" s="52">
        <v>5370.8</v>
      </c>
      <c r="K10" s="56">
        <v>19047.599999999999</v>
      </c>
      <c r="L10" s="52">
        <v>4719.5</v>
      </c>
      <c r="M10" s="52">
        <v>5016.7</v>
      </c>
      <c r="N10" s="52">
        <v>5258.9</v>
      </c>
      <c r="O10" s="52">
        <v>6584.3</v>
      </c>
      <c r="P10" s="56">
        <v>21579.4</v>
      </c>
    </row>
    <row r="11" spans="1:17" x14ac:dyDescent="0.55000000000000004">
      <c r="A11" s="124" t="s">
        <v>18</v>
      </c>
      <c r="B11" s="50">
        <v>792.9</v>
      </c>
      <c r="C11" s="51">
        <v>877.4</v>
      </c>
      <c r="D11" s="51">
        <v>809.6</v>
      </c>
      <c r="E11" s="51">
        <v>956.1</v>
      </c>
      <c r="F11" s="56">
        <v>3436</v>
      </c>
      <c r="G11" s="50">
        <v>790.1</v>
      </c>
      <c r="H11" s="52">
        <v>770.8</v>
      </c>
      <c r="I11" s="52">
        <v>794.2</v>
      </c>
      <c r="J11" s="52">
        <v>951.1</v>
      </c>
      <c r="K11" s="56">
        <v>3306.2</v>
      </c>
      <c r="L11" s="52">
        <v>828.3</v>
      </c>
      <c r="M11" s="52">
        <v>957.2</v>
      </c>
      <c r="N11" s="52">
        <v>1025.7</v>
      </c>
      <c r="O11" s="52">
        <v>1263</v>
      </c>
      <c r="P11" s="56">
        <v>4074.2</v>
      </c>
    </row>
    <row r="12" spans="1:17" x14ac:dyDescent="0.55000000000000004">
      <c r="A12" s="124" t="s">
        <v>19</v>
      </c>
      <c r="B12" s="50">
        <v>105.8</v>
      </c>
      <c r="C12" s="51">
        <v>106.5</v>
      </c>
      <c r="D12" s="51">
        <v>111.6</v>
      </c>
      <c r="E12" s="51">
        <v>115.4</v>
      </c>
      <c r="F12" s="56">
        <v>439.3</v>
      </c>
      <c r="G12" s="50">
        <v>113.8</v>
      </c>
      <c r="H12" s="52">
        <v>116.4</v>
      </c>
      <c r="I12" s="52">
        <v>127.7</v>
      </c>
      <c r="J12" s="52">
        <v>143.80000000000001</v>
      </c>
      <c r="K12" s="56">
        <v>501.7</v>
      </c>
      <c r="L12" s="52">
        <v>122.1</v>
      </c>
      <c r="M12" s="52">
        <v>119.1</v>
      </c>
      <c r="N12" s="52">
        <v>122.6</v>
      </c>
      <c r="O12" s="52">
        <v>162.1</v>
      </c>
      <c r="P12" s="56">
        <v>525.9</v>
      </c>
    </row>
    <row r="13" spans="1:17" x14ac:dyDescent="0.55000000000000004">
      <c r="A13" s="201" t="s">
        <v>20</v>
      </c>
      <c r="B13" s="47">
        <v>89</v>
      </c>
      <c r="C13" s="48">
        <v>0</v>
      </c>
      <c r="D13" s="48">
        <v>0</v>
      </c>
      <c r="E13" s="48">
        <v>0.8</v>
      </c>
      <c r="F13" s="59">
        <v>89.8</v>
      </c>
      <c r="G13" s="47">
        <v>75.2</v>
      </c>
      <c r="H13" s="48">
        <v>0</v>
      </c>
      <c r="I13" s="48">
        <v>0</v>
      </c>
      <c r="J13" s="48">
        <v>13.5</v>
      </c>
      <c r="K13" s="59">
        <v>88.7</v>
      </c>
      <c r="L13" s="48">
        <v>0</v>
      </c>
      <c r="M13" s="48">
        <v>0</v>
      </c>
      <c r="N13" s="48">
        <v>0</v>
      </c>
      <c r="O13" s="48">
        <v>0</v>
      </c>
      <c r="P13" s="59">
        <v>0</v>
      </c>
    </row>
    <row r="14" spans="1:17" x14ac:dyDescent="0.55000000000000004">
      <c r="A14" s="124" t="s">
        <v>21</v>
      </c>
      <c r="B14" s="50">
        <v>5009.7</v>
      </c>
      <c r="C14" s="51">
        <v>5429.7</v>
      </c>
      <c r="D14" s="51">
        <v>5608.5</v>
      </c>
      <c r="E14" s="51">
        <v>6606.1</v>
      </c>
      <c r="F14" s="56">
        <v>22654</v>
      </c>
      <c r="G14" s="50">
        <v>5691.8</v>
      </c>
      <c r="H14" s="52">
        <v>5286.7</v>
      </c>
      <c r="I14" s="52">
        <v>5486.5</v>
      </c>
      <c r="J14" s="52">
        <v>6479.2</v>
      </c>
      <c r="K14" s="56">
        <v>22944.2</v>
      </c>
      <c r="L14" s="52">
        <v>5669.9</v>
      </c>
      <c r="M14" s="52">
        <v>6093</v>
      </c>
      <c r="N14" s="52">
        <v>6407.2</v>
      </c>
      <c r="O14" s="52">
        <v>8009.4</v>
      </c>
      <c r="P14" s="56">
        <v>26179.5</v>
      </c>
    </row>
    <row r="15" spans="1:17" ht="3.75" customHeight="1" x14ac:dyDescent="0.55000000000000004">
      <c r="A15" s="124"/>
      <c r="B15" s="50"/>
      <c r="C15" s="51"/>
      <c r="D15" s="51"/>
      <c r="E15" s="51"/>
      <c r="F15" s="56"/>
      <c r="G15" s="50"/>
      <c r="H15" s="52"/>
      <c r="I15" s="52"/>
      <c r="J15" s="52"/>
      <c r="K15" s="56"/>
      <c r="L15" s="52"/>
      <c r="M15" s="52"/>
      <c r="N15" s="52"/>
      <c r="O15" s="52"/>
      <c r="P15" s="56"/>
    </row>
    <row r="16" spans="1:17" x14ac:dyDescent="0.55000000000000004">
      <c r="A16" s="124" t="s">
        <v>97</v>
      </c>
      <c r="B16" s="50">
        <v>19.2</v>
      </c>
      <c r="C16" s="51">
        <v>0</v>
      </c>
      <c r="D16" s="51">
        <v>0</v>
      </c>
      <c r="E16" s="51">
        <v>0.5</v>
      </c>
      <c r="F16" s="56">
        <v>19.7</v>
      </c>
      <c r="G16" s="50">
        <v>22.8</v>
      </c>
      <c r="H16" s="51">
        <v>-0.5</v>
      </c>
      <c r="I16" s="51">
        <v>52.8</v>
      </c>
      <c r="J16" s="51">
        <v>12.7</v>
      </c>
      <c r="K16" s="56">
        <v>87.8</v>
      </c>
      <c r="L16" s="52">
        <v>0.2</v>
      </c>
      <c r="M16" s="52">
        <v>0.9</v>
      </c>
      <c r="N16" s="52">
        <v>18.5</v>
      </c>
      <c r="O16" s="51">
        <v>51.4</v>
      </c>
      <c r="P16" s="56">
        <v>71</v>
      </c>
    </row>
    <row r="17" spans="1:16" ht="3" customHeight="1" x14ac:dyDescent="0.55000000000000004">
      <c r="A17" s="124"/>
      <c r="B17" s="50"/>
      <c r="C17" s="51"/>
      <c r="D17" s="51"/>
      <c r="E17" s="51"/>
      <c r="F17" s="56"/>
      <c r="G17" s="50"/>
      <c r="H17" s="51"/>
      <c r="I17" s="51"/>
      <c r="J17" s="51"/>
      <c r="K17" s="56"/>
      <c r="L17" s="52"/>
      <c r="M17" s="52"/>
      <c r="N17" s="52"/>
      <c r="O17" s="51"/>
      <c r="P17" s="56"/>
    </row>
    <row r="18" spans="1:16" x14ac:dyDescent="0.55000000000000004">
      <c r="A18" s="124" t="s">
        <v>23</v>
      </c>
      <c r="B18" s="50">
        <v>145</v>
      </c>
      <c r="C18" s="51">
        <v>284.39999999999998</v>
      </c>
      <c r="D18" s="51">
        <v>316.60000000000002</v>
      </c>
      <c r="E18" s="51">
        <v>513.79999999999995</v>
      </c>
      <c r="F18" s="56">
        <v>1259.8</v>
      </c>
      <c r="G18" s="50">
        <v>220.2</v>
      </c>
      <c r="H18" s="51">
        <v>94.2</v>
      </c>
      <c r="I18" s="51">
        <v>211.4</v>
      </c>
      <c r="J18" s="51">
        <v>444</v>
      </c>
      <c r="K18" s="56">
        <v>969.8</v>
      </c>
      <c r="L18" s="52">
        <v>269.2</v>
      </c>
      <c r="M18" s="52">
        <v>366.5</v>
      </c>
      <c r="N18" s="52">
        <v>409.6</v>
      </c>
      <c r="O18" s="51">
        <v>592.20000000000005</v>
      </c>
      <c r="P18" s="56">
        <v>1637.5</v>
      </c>
    </row>
    <row r="19" spans="1:16" ht="3.75" customHeight="1" x14ac:dyDescent="0.55000000000000004">
      <c r="A19" s="124"/>
      <c r="B19" s="50"/>
      <c r="C19" s="51"/>
      <c r="D19" s="51"/>
      <c r="E19" s="51"/>
      <c r="F19" s="56"/>
      <c r="G19" s="50"/>
      <c r="H19" s="51"/>
      <c r="I19" s="51"/>
      <c r="J19" s="51"/>
      <c r="K19" s="56"/>
      <c r="L19" s="52"/>
      <c r="M19" s="52"/>
      <c r="N19" s="52"/>
      <c r="O19" s="51"/>
      <c r="P19" s="56"/>
    </row>
    <row r="20" spans="1:16" x14ac:dyDescent="0.55000000000000004">
      <c r="A20" s="124" t="s">
        <v>24</v>
      </c>
      <c r="B20" s="50">
        <v>72.7</v>
      </c>
      <c r="C20" s="51">
        <v>21.8</v>
      </c>
      <c r="D20" s="51">
        <v>25.8</v>
      </c>
      <c r="E20" s="51">
        <v>40.700000000000003</v>
      </c>
      <c r="F20" s="56">
        <v>161</v>
      </c>
      <c r="G20" s="50">
        <v>20.6</v>
      </c>
      <c r="H20" s="51">
        <v>19.5</v>
      </c>
      <c r="I20" s="51">
        <v>32.4</v>
      </c>
      <c r="J20" s="51">
        <v>53.7</v>
      </c>
      <c r="K20" s="56">
        <v>126.2</v>
      </c>
      <c r="L20" s="52">
        <v>83.5</v>
      </c>
      <c r="M20" s="52">
        <v>212.1</v>
      </c>
      <c r="N20" s="52">
        <v>163.80000000000001</v>
      </c>
      <c r="O20" s="51">
        <v>159.19999999999999</v>
      </c>
      <c r="P20" s="56">
        <v>618.6</v>
      </c>
    </row>
    <row r="21" spans="1:16" x14ac:dyDescent="0.55000000000000004">
      <c r="A21" s="124" t="s">
        <v>98</v>
      </c>
      <c r="B21" s="50">
        <v>20.8</v>
      </c>
      <c r="C21" s="51">
        <v>4.3</v>
      </c>
      <c r="D21" s="51">
        <v>0.9</v>
      </c>
      <c r="E21" s="51">
        <v>2.7</v>
      </c>
      <c r="F21" s="56">
        <v>28.7</v>
      </c>
      <c r="G21" s="50">
        <v>-0.1</v>
      </c>
      <c r="H21" s="51">
        <v>5.2</v>
      </c>
      <c r="I21" s="51">
        <v>7.9</v>
      </c>
      <c r="J21" s="51">
        <v>4.4000000000000004</v>
      </c>
      <c r="K21" s="56">
        <v>17.3</v>
      </c>
      <c r="L21" s="52">
        <v>2.7</v>
      </c>
      <c r="M21" s="52">
        <v>12</v>
      </c>
      <c r="N21" s="52">
        <v>7.7</v>
      </c>
      <c r="O21" s="51">
        <v>181.1</v>
      </c>
      <c r="P21" s="56">
        <v>203.5</v>
      </c>
    </row>
    <row r="22" spans="1:16" ht="3.75" customHeight="1" x14ac:dyDescent="0.55000000000000004">
      <c r="A22" s="124"/>
      <c r="B22" s="50"/>
      <c r="C22" s="51"/>
      <c r="D22" s="51"/>
      <c r="E22" s="51"/>
      <c r="F22" s="56"/>
      <c r="G22" s="50"/>
      <c r="H22" s="52"/>
      <c r="I22" s="52"/>
      <c r="J22" s="52"/>
      <c r="K22" s="56"/>
      <c r="L22" s="52"/>
      <c r="M22" s="52"/>
      <c r="N22" s="52"/>
      <c r="O22" s="52"/>
      <c r="P22" s="56"/>
    </row>
    <row r="23" spans="1:16" x14ac:dyDescent="0.55000000000000004">
      <c r="A23" s="124" t="s">
        <v>57</v>
      </c>
      <c r="B23" s="50">
        <v>105.8</v>
      </c>
      <c r="C23" s="51">
        <v>106.5</v>
      </c>
      <c r="D23" s="51">
        <v>111.6</v>
      </c>
      <c r="E23" s="51">
        <v>115.4</v>
      </c>
      <c r="F23" s="56">
        <v>439.3</v>
      </c>
      <c r="G23" s="50">
        <v>113.8</v>
      </c>
      <c r="H23" s="52">
        <v>116.4</v>
      </c>
      <c r="I23" s="52">
        <v>127.7</v>
      </c>
      <c r="J23" s="52">
        <v>143.80000000000001</v>
      </c>
      <c r="K23" s="56">
        <v>501.7</v>
      </c>
      <c r="L23" s="52">
        <v>122.1</v>
      </c>
      <c r="M23" s="52">
        <v>119.1</v>
      </c>
      <c r="N23" s="52">
        <v>122.6</v>
      </c>
      <c r="O23" s="52">
        <v>162.1</v>
      </c>
      <c r="P23" s="56">
        <v>525.9</v>
      </c>
    </row>
    <row r="24" spans="1:16" x14ac:dyDescent="0.55000000000000004">
      <c r="A24" s="201" t="s">
        <v>99</v>
      </c>
      <c r="B24" s="47">
        <v>89</v>
      </c>
      <c r="C24" s="48">
        <v>0</v>
      </c>
      <c r="D24" s="48">
        <v>0</v>
      </c>
      <c r="E24" s="57">
        <v>0.8</v>
      </c>
      <c r="F24" s="59">
        <v>89.8</v>
      </c>
      <c r="G24" s="47">
        <v>75.2</v>
      </c>
      <c r="H24" s="48">
        <v>0</v>
      </c>
      <c r="I24" s="48">
        <v>0</v>
      </c>
      <c r="J24" s="48">
        <v>13.5</v>
      </c>
      <c r="K24" s="59">
        <v>88.7</v>
      </c>
      <c r="L24" s="48">
        <v>0</v>
      </c>
      <c r="M24" s="48">
        <v>0</v>
      </c>
      <c r="N24" s="48">
        <v>0</v>
      </c>
      <c r="O24" s="48">
        <v>0</v>
      </c>
      <c r="P24" s="59">
        <v>0</v>
      </c>
    </row>
    <row r="25" spans="1:16" x14ac:dyDescent="0.55000000000000004">
      <c r="A25" s="124" t="s">
        <v>34</v>
      </c>
      <c r="B25" s="50">
        <v>433.3</v>
      </c>
      <c r="C25" s="51">
        <v>417</v>
      </c>
      <c r="D25" s="51">
        <v>454.9</v>
      </c>
      <c r="E25" s="51">
        <v>673.4</v>
      </c>
      <c r="F25" s="56">
        <v>1978.6</v>
      </c>
      <c r="G25" s="50">
        <v>429.7</v>
      </c>
      <c r="H25" s="52">
        <v>235.3</v>
      </c>
      <c r="I25" s="52">
        <v>379.4</v>
      </c>
      <c r="J25" s="52">
        <v>659.4</v>
      </c>
      <c r="K25" s="56">
        <v>1703.7</v>
      </c>
      <c r="L25" s="52">
        <v>477.5</v>
      </c>
      <c r="M25" s="52">
        <v>709.7</v>
      </c>
      <c r="N25" s="52">
        <v>703.7</v>
      </c>
      <c r="O25" s="52">
        <v>1094.5999999999999</v>
      </c>
      <c r="P25" s="56">
        <v>2985.5</v>
      </c>
    </row>
    <row r="26" spans="1:16" ht="15.9" x14ac:dyDescent="0.55000000000000004">
      <c r="A26" s="124" t="s">
        <v>293</v>
      </c>
      <c r="B26" s="50">
        <v>23.1</v>
      </c>
      <c r="C26" s="51">
        <v>51.2</v>
      </c>
      <c r="D26" s="51">
        <v>1.1000000000000001</v>
      </c>
      <c r="E26" s="51">
        <v>18.8</v>
      </c>
      <c r="F26" s="56">
        <v>94.2</v>
      </c>
      <c r="G26" s="50">
        <v>2</v>
      </c>
      <c r="H26" s="52">
        <v>32.200000000000003</v>
      </c>
      <c r="I26" s="52">
        <v>63.1</v>
      </c>
      <c r="J26" s="52">
        <v>95.3</v>
      </c>
      <c r="K26" s="56">
        <v>192.6</v>
      </c>
      <c r="L26" s="52">
        <v>16.399999999999999</v>
      </c>
      <c r="M26" s="52">
        <v>9.5</v>
      </c>
      <c r="N26" s="52">
        <v>33.299999999999997</v>
      </c>
      <c r="O26" s="52">
        <v>29.7</v>
      </c>
      <c r="P26" s="56">
        <v>88.9</v>
      </c>
    </row>
    <row r="27" spans="1:16" x14ac:dyDescent="0.55000000000000004">
      <c r="A27" s="205" t="s">
        <v>60</v>
      </c>
      <c r="B27" s="206">
        <v>456.4</v>
      </c>
      <c r="C27" s="207">
        <v>468.2</v>
      </c>
      <c r="D27" s="207">
        <v>456</v>
      </c>
      <c r="E27" s="207">
        <v>692.2</v>
      </c>
      <c r="F27" s="208">
        <v>2072.8000000000002</v>
      </c>
      <c r="G27" s="206">
        <v>431.7</v>
      </c>
      <c r="H27" s="207">
        <v>267.5</v>
      </c>
      <c r="I27" s="207">
        <v>442.5</v>
      </c>
      <c r="J27" s="207">
        <v>754.7</v>
      </c>
      <c r="K27" s="208">
        <v>1896.3</v>
      </c>
      <c r="L27" s="207">
        <v>493.9</v>
      </c>
      <c r="M27" s="207">
        <v>719.2</v>
      </c>
      <c r="N27" s="207">
        <v>737</v>
      </c>
      <c r="O27" s="207">
        <v>1124.3</v>
      </c>
      <c r="P27" s="208">
        <v>3074.4</v>
      </c>
    </row>
    <row r="28" spans="1:16" s="278" customFormat="1" x14ac:dyDescent="0.55000000000000004">
      <c r="A28" s="209"/>
      <c r="B28" s="717"/>
      <c r="C28" s="718"/>
      <c r="D28" s="718"/>
      <c r="E28" s="211"/>
      <c r="F28" s="214"/>
      <c r="G28" s="210"/>
      <c r="H28" s="211"/>
      <c r="I28" s="211"/>
      <c r="J28" s="211"/>
      <c r="K28" s="214"/>
      <c r="L28" s="211"/>
      <c r="M28" s="211"/>
      <c r="N28" s="211"/>
      <c r="O28" s="211"/>
      <c r="P28" s="214"/>
    </row>
    <row r="29" spans="1:16" ht="16.2" x14ac:dyDescent="0.55000000000000004">
      <c r="A29" s="205" t="s">
        <v>295</v>
      </c>
      <c r="B29" s="206">
        <v>450</v>
      </c>
      <c r="C29" s="207">
        <v>468.5</v>
      </c>
      <c r="D29" s="207">
        <v>454.6</v>
      </c>
      <c r="E29" s="207">
        <v>690.7</v>
      </c>
      <c r="F29" s="208">
        <v>2063.8000000000002</v>
      </c>
      <c r="G29" s="206">
        <v>430.4</v>
      </c>
      <c r="H29" s="207">
        <v>267.3</v>
      </c>
      <c r="I29" s="207">
        <v>441.8</v>
      </c>
      <c r="J29" s="207">
        <v>753</v>
      </c>
      <c r="K29" s="208">
        <v>1892.5</v>
      </c>
      <c r="L29" s="207">
        <v>491.1</v>
      </c>
      <c r="M29" s="207">
        <v>718.4</v>
      </c>
      <c r="N29" s="207">
        <v>736.1</v>
      </c>
      <c r="O29" s="207">
        <v>1115.3</v>
      </c>
      <c r="P29" s="208">
        <v>3060.9</v>
      </c>
    </row>
    <row r="30" spans="1:16" x14ac:dyDescent="0.55000000000000004">
      <c r="A30" s="303" t="s">
        <v>101</v>
      </c>
      <c r="B30" s="101">
        <v>0.14799999999999999</v>
      </c>
      <c r="C30" s="102">
        <v>0.13200000000000001</v>
      </c>
      <c r="D30" s="102">
        <v>0.126</v>
      </c>
      <c r="E30" s="102">
        <v>0.156</v>
      </c>
      <c r="F30" s="103">
        <v>0.14099999999999999</v>
      </c>
      <c r="G30" s="101">
        <v>0.126</v>
      </c>
      <c r="H30" s="104">
        <v>0.09</v>
      </c>
      <c r="I30" s="104">
        <v>0.13600000000000001</v>
      </c>
      <c r="J30" s="104">
        <v>0.183</v>
      </c>
      <c r="K30" s="103">
        <v>0.13800000000000001</v>
      </c>
      <c r="L30" s="104">
        <v>0.14699999999999999</v>
      </c>
      <c r="M30" s="104">
        <v>0.184</v>
      </c>
      <c r="N30" s="104">
        <v>0.17699999999999999</v>
      </c>
      <c r="O30" s="104">
        <v>0.20200000000000001</v>
      </c>
      <c r="P30" s="103">
        <v>0.18099999999999999</v>
      </c>
    </row>
    <row r="31" spans="1:16" s="278" customFormat="1" x14ac:dyDescent="0.55000000000000004">
      <c r="A31" s="199"/>
    </row>
    <row r="32" spans="1:16" ht="25.75" customHeight="1" x14ac:dyDescent="0.55000000000000004">
      <c r="A32" s="380" t="s">
        <v>75</v>
      </c>
      <c r="B32" s="366"/>
      <c r="C32" s="366"/>
      <c r="D32" s="366"/>
      <c r="E32" s="367"/>
      <c r="F32" s="368"/>
      <c r="G32" s="369"/>
      <c r="H32" s="366"/>
      <c r="I32" s="366"/>
      <c r="J32" s="366"/>
      <c r="K32" s="368"/>
      <c r="L32" s="366"/>
      <c r="M32" s="366"/>
      <c r="N32" s="366"/>
      <c r="O32" s="366"/>
      <c r="P32" s="368"/>
    </row>
    <row r="33" spans="1:16" s="704" customFormat="1" ht="2.8" customHeight="1" x14ac:dyDescent="0.55000000000000004">
      <c r="A33" s="520"/>
      <c r="B33" s="521"/>
      <c r="C33" s="521"/>
      <c r="D33" s="521"/>
      <c r="E33" s="521"/>
      <c r="F33" s="523"/>
      <c r="G33" s="524"/>
      <c r="H33" s="521"/>
      <c r="I33" s="521"/>
      <c r="J33" s="521"/>
      <c r="K33" s="523"/>
      <c r="L33" s="521"/>
      <c r="M33" s="521"/>
      <c r="N33" s="521"/>
      <c r="O33" s="521"/>
      <c r="P33" s="523"/>
    </row>
    <row r="34" spans="1:16" x14ac:dyDescent="0.55000000000000004">
      <c r="A34" s="442" t="s">
        <v>82</v>
      </c>
      <c r="B34" s="532">
        <v>1731.2</v>
      </c>
      <c r="C34" s="533">
        <v>2066.1999999999998</v>
      </c>
      <c r="D34" s="533">
        <v>2117.4</v>
      </c>
      <c r="E34" s="533">
        <v>2675.9</v>
      </c>
      <c r="F34" s="208">
        <v>8590.7000000000007</v>
      </c>
      <c r="G34" s="532">
        <v>1783.6</v>
      </c>
      <c r="H34" s="533">
        <v>1449.9</v>
      </c>
      <c r="I34" s="533">
        <v>1624.2</v>
      </c>
      <c r="J34" s="533">
        <v>2317.1</v>
      </c>
      <c r="K34" s="208">
        <v>7174.8</v>
      </c>
      <c r="L34" s="533">
        <v>1689.4</v>
      </c>
      <c r="M34" s="533">
        <v>2135.1</v>
      </c>
      <c r="N34" s="533">
        <v>2402.1999999999998</v>
      </c>
      <c r="O34" s="533">
        <v>3302</v>
      </c>
      <c r="P34" s="208">
        <v>9528.7000000000007</v>
      </c>
    </row>
    <row r="35" spans="1:16" x14ac:dyDescent="0.55000000000000004">
      <c r="A35" s="201" t="s">
        <v>15</v>
      </c>
      <c r="B35" s="13">
        <v>13.2</v>
      </c>
      <c r="C35" s="12">
        <v>17.3</v>
      </c>
      <c r="D35" s="12">
        <v>16.399999999999999</v>
      </c>
      <c r="E35" s="12">
        <v>16.899999999999999</v>
      </c>
      <c r="F35" s="59">
        <v>63.8</v>
      </c>
      <c r="G35" s="76">
        <v>19.100000000000001</v>
      </c>
      <c r="H35" s="16">
        <v>4.3</v>
      </c>
      <c r="I35" s="16">
        <v>5.8</v>
      </c>
      <c r="J35" s="16">
        <v>10.7</v>
      </c>
      <c r="K35" s="59">
        <v>39.9</v>
      </c>
      <c r="L35" s="16">
        <v>18.600000000000001</v>
      </c>
      <c r="M35" s="16">
        <v>1.9</v>
      </c>
      <c r="N35" s="16">
        <v>10</v>
      </c>
      <c r="O35" s="16">
        <v>16.600000000000001</v>
      </c>
      <c r="P35" s="59">
        <v>47.1</v>
      </c>
    </row>
    <row r="36" spans="1:16" x14ac:dyDescent="0.55000000000000004">
      <c r="A36" s="209" t="s">
        <v>16</v>
      </c>
      <c r="B36" s="210">
        <v>1744.4</v>
      </c>
      <c r="C36" s="211">
        <v>2083.5</v>
      </c>
      <c r="D36" s="211">
        <v>2133.8000000000002</v>
      </c>
      <c r="E36" s="211">
        <v>2692.8</v>
      </c>
      <c r="F36" s="214">
        <v>8654.5</v>
      </c>
      <c r="G36" s="210">
        <v>1802.7</v>
      </c>
      <c r="H36" s="212">
        <v>1454.2</v>
      </c>
      <c r="I36" s="212">
        <v>1630</v>
      </c>
      <c r="J36" s="212">
        <v>2327.8000000000002</v>
      </c>
      <c r="K36" s="214">
        <v>7214.7</v>
      </c>
      <c r="L36" s="212">
        <v>1708</v>
      </c>
      <c r="M36" s="212">
        <v>2137</v>
      </c>
      <c r="N36" s="212">
        <v>2412.1999999999998</v>
      </c>
      <c r="O36" s="212">
        <v>3318.6</v>
      </c>
      <c r="P36" s="214">
        <v>9575.7999999999993</v>
      </c>
    </row>
    <row r="37" spans="1:16" ht="3.75" customHeight="1" x14ac:dyDescent="0.55000000000000004">
      <c r="A37" s="124"/>
      <c r="B37" s="50"/>
      <c r="C37" s="51"/>
      <c r="D37" s="105"/>
      <c r="E37" s="105"/>
      <c r="F37" s="56"/>
      <c r="G37" s="88"/>
      <c r="H37" s="44"/>
      <c r="I37" s="44"/>
      <c r="J37" s="44"/>
      <c r="K37" s="56"/>
      <c r="L37" s="44"/>
      <c r="M37" s="44"/>
      <c r="N37" s="44"/>
      <c r="O37" s="44"/>
      <c r="P37" s="56"/>
    </row>
    <row r="38" spans="1:16" x14ac:dyDescent="0.55000000000000004">
      <c r="A38" s="124" t="s">
        <v>17</v>
      </c>
      <c r="B38" s="50">
        <v>1010.1</v>
      </c>
      <c r="C38" s="51">
        <v>1237.9000000000001</v>
      </c>
      <c r="D38" s="51">
        <v>1281.8</v>
      </c>
      <c r="E38" s="105">
        <v>1600.6</v>
      </c>
      <c r="F38" s="56">
        <v>5130.3999999999996</v>
      </c>
      <c r="G38" s="32">
        <v>1054.2</v>
      </c>
      <c r="H38" s="39">
        <v>889.7</v>
      </c>
      <c r="I38" s="39">
        <v>986.7</v>
      </c>
      <c r="J38" s="39">
        <v>1382.8</v>
      </c>
      <c r="K38" s="56">
        <v>4313.3999999999996</v>
      </c>
      <c r="L38" s="39">
        <v>987.5</v>
      </c>
      <c r="M38" s="39">
        <v>1231.8</v>
      </c>
      <c r="N38" s="39">
        <v>1433.3</v>
      </c>
      <c r="O38" s="39">
        <v>1989.5</v>
      </c>
      <c r="P38" s="56">
        <v>5642.1</v>
      </c>
    </row>
    <row r="39" spans="1:16" x14ac:dyDescent="0.55000000000000004">
      <c r="A39" s="124" t="s">
        <v>18</v>
      </c>
      <c r="B39" s="50">
        <v>418</v>
      </c>
      <c r="C39" s="51">
        <v>453.8</v>
      </c>
      <c r="D39" s="51">
        <v>449.7</v>
      </c>
      <c r="E39" s="105">
        <v>515.29999999999995</v>
      </c>
      <c r="F39" s="56">
        <v>1836.8</v>
      </c>
      <c r="G39" s="32">
        <v>419.2</v>
      </c>
      <c r="H39" s="39">
        <v>376.4</v>
      </c>
      <c r="I39" s="39">
        <v>384.6</v>
      </c>
      <c r="J39" s="39">
        <v>489.4</v>
      </c>
      <c r="K39" s="56">
        <v>1669.6</v>
      </c>
      <c r="L39" s="39">
        <v>388.6</v>
      </c>
      <c r="M39" s="39">
        <v>443.6</v>
      </c>
      <c r="N39" s="39">
        <v>466.2</v>
      </c>
      <c r="O39" s="39">
        <v>587.9</v>
      </c>
      <c r="P39" s="56">
        <v>1886.3</v>
      </c>
    </row>
    <row r="40" spans="1:16" x14ac:dyDescent="0.55000000000000004">
      <c r="A40" s="201" t="s">
        <v>19</v>
      </c>
      <c r="B40" s="47">
        <v>64.400000000000006</v>
      </c>
      <c r="C40" s="48">
        <v>67.2</v>
      </c>
      <c r="D40" s="48">
        <v>71.3</v>
      </c>
      <c r="E40" s="60">
        <v>72.400000000000006</v>
      </c>
      <c r="F40" s="59">
        <v>275.3</v>
      </c>
      <c r="G40" s="76">
        <v>70.7</v>
      </c>
      <c r="H40" s="16">
        <v>72.2</v>
      </c>
      <c r="I40" s="16">
        <v>80.400000000000006</v>
      </c>
      <c r="J40" s="16">
        <v>88.3</v>
      </c>
      <c r="K40" s="59">
        <v>311.60000000000002</v>
      </c>
      <c r="L40" s="16">
        <v>69.8</v>
      </c>
      <c r="M40" s="16">
        <v>74.2</v>
      </c>
      <c r="N40" s="16">
        <v>76.3</v>
      </c>
      <c r="O40" s="16">
        <v>91.2</v>
      </c>
      <c r="P40" s="59">
        <v>311.5</v>
      </c>
    </row>
    <row r="41" spans="1:16" x14ac:dyDescent="0.55000000000000004">
      <c r="A41" s="124" t="s">
        <v>21</v>
      </c>
      <c r="B41" s="53">
        <v>1492.5</v>
      </c>
      <c r="C41" s="87">
        <v>1758.9</v>
      </c>
      <c r="D41" s="51">
        <v>1802.8</v>
      </c>
      <c r="E41" s="51">
        <v>2188.3000000000002</v>
      </c>
      <c r="F41" s="56">
        <v>7242.5</v>
      </c>
      <c r="G41" s="50">
        <v>1544.1</v>
      </c>
      <c r="H41" s="52">
        <v>1338.3</v>
      </c>
      <c r="I41" s="52">
        <v>1451.7</v>
      </c>
      <c r="J41" s="52">
        <v>1960.5</v>
      </c>
      <c r="K41" s="56">
        <v>6294.6</v>
      </c>
      <c r="L41" s="52">
        <v>1445.9</v>
      </c>
      <c r="M41" s="52">
        <v>1749.6</v>
      </c>
      <c r="N41" s="52">
        <v>1975.8</v>
      </c>
      <c r="O41" s="52">
        <v>2668.6</v>
      </c>
      <c r="P41" s="56">
        <v>7839.9</v>
      </c>
    </row>
    <row r="42" spans="1:16" ht="3.75" customHeight="1" x14ac:dyDescent="0.55000000000000004">
      <c r="A42" s="124"/>
      <c r="B42" s="50"/>
      <c r="C42" s="51"/>
      <c r="D42" s="105"/>
      <c r="E42" s="105"/>
      <c r="F42" s="56"/>
      <c r="G42" s="88"/>
      <c r="H42" s="44"/>
      <c r="I42" s="44"/>
      <c r="J42" s="44"/>
      <c r="K42" s="56"/>
      <c r="L42" s="44"/>
      <c r="M42" s="44"/>
      <c r="N42" s="44"/>
      <c r="O42" s="44"/>
      <c r="P42" s="56"/>
    </row>
    <row r="43" spans="1:16" ht="3.75" customHeight="1" x14ac:dyDescent="0.55000000000000004">
      <c r="A43" s="124"/>
      <c r="B43" s="50"/>
      <c r="C43" s="51"/>
      <c r="D43" s="105"/>
      <c r="E43" s="105"/>
      <c r="F43" s="56"/>
      <c r="G43" s="88"/>
      <c r="H43" s="44"/>
      <c r="I43" s="44"/>
      <c r="J43" s="44"/>
      <c r="K43" s="56"/>
      <c r="L43" s="44"/>
      <c r="M43" s="44"/>
      <c r="N43" s="44"/>
      <c r="O43" s="44"/>
      <c r="P43" s="56"/>
    </row>
    <row r="44" spans="1:16" x14ac:dyDescent="0.55000000000000004">
      <c r="A44" s="124" t="s">
        <v>23</v>
      </c>
      <c r="B44" s="50">
        <v>251.9</v>
      </c>
      <c r="C44" s="87">
        <v>324.60000000000002</v>
      </c>
      <c r="D44" s="51">
        <v>331</v>
      </c>
      <c r="E44" s="51">
        <v>504.5</v>
      </c>
      <c r="F44" s="56">
        <v>1412</v>
      </c>
      <c r="G44" s="50">
        <v>258.60000000000002</v>
      </c>
      <c r="H44" s="52">
        <v>115.9</v>
      </c>
      <c r="I44" s="52">
        <v>178.3</v>
      </c>
      <c r="J44" s="52">
        <v>367.3</v>
      </c>
      <c r="K44" s="56">
        <v>920.1</v>
      </c>
      <c r="L44" s="52">
        <v>262.10000000000002</v>
      </c>
      <c r="M44" s="52">
        <v>387.4</v>
      </c>
      <c r="N44" s="52">
        <v>436.4</v>
      </c>
      <c r="O44" s="52">
        <v>650</v>
      </c>
      <c r="P44" s="56">
        <v>1735.9</v>
      </c>
    </row>
    <row r="45" spans="1:16" ht="2.25" customHeight="1" x14ac:dyDescent="0.55000000000000004">
      <c r="A45" s="124"/>
      <c r="B45" s="50">
        <v>0</v>
      </c>
      <c r="C45" s="51">
        <v>0</v>
      </c>
      <c r="D45" s="105"/>
      <c r="E45" s="105"/>
      <c r="F45" s="56">
        <v>0</v>
      </c>
      <c r="G45" s="88"/>
      <c r="H45" s="44"/>
      <c r="I45" s="44"/>
      <c r="J45" s="44"/>
      <c r="K45" s="56">
        <v>0</v>
      </c>
      <c r="L45" s="44"/>
      <c r="M45" s="44"/>
      <c r="N45" s="44"/>
      <c r="O45" s="44"/>
      <c r="P45" s="56"/>
    </row>
    <row r="46" spans="1:16" x14ac:dyDescent="0.55000000000000004">
      <c r="A46" s="124" t="s">
        <v>56</v>
      </c>
      <c r="B46" s="50">
        <v>1</v>
      </c>
      <c r="C46" s="51">
        <v>1.7</v>
      </c>
      <c r="D46" s="51">
        <v>1.3</v>
      </c>
      <c r="E46" s="105">
        <v>-0.9</v>
      </c>
      <c r="F46" s="56">
        <v>3.1</v>
      </c>
      <c r="G46" s="32">
        <v>1</v>
      </c>
      <c r="H46" s="39">
        <v>1.3</v>
      </c>
      <c r="I46" s="39">
        <v>1.2</v>
      </c>
      <c r="J46" s="39">
        <v>1</v>
      </c>
      <c r="K46" s="56">
        <v>4.5</v>
      </c>
      <c r="L46" s="39">
        <v>0.7</v>
      </c>
      <c r="M46" s="39">
        <v>2.1</v>
      </c>
      <c r="N46" s="39">
        <v>19.5</v>
      </c>
      <c r="O46" s="39">
        <v>2.2999999999999998</v>
      </c>
      <c r="P46" s="56">
        <v>24.6</v>
      </c>
    </row>
    <row r="47" spans="1:16" x14ac:dyDescent="0.55000000000000004">
      <c r="A47" s="124" t="s">
        <v>98</v>
      </c>
      <c r="B47" s="50">
        <v>0</v>
      </c>
      <c r="C47" s="51">
        <v>0</v>
      </c>
      <c r="D47" s="51">
        <v>0</v>
      </c>
      <c r="E47" s="105">
        <v>0</v>
      </c>
      <c r="F47" s="56">
        <v>0</v>
      </c>
      <c r="G47" s="32">
        <v>2.9</v>
      </c>
      <c r="H47" s="39">
        <v>0.2</v>
      </c>
      <c r="I47" s="39">
        <v>0.6</v>
      </c>
      <c r="J47" s="39">
        <v>0.3</v>
      </c>
      <c r="K47" s="56">
        <v>4</v>
      </c>
      <c r="L47" s="39">
        <v>0</v>
      </c>
      <c r="M47" s="39">
        <v>0.8</v>
      </c>
      <c r="N47" s="39">
        <v>-10.5</v>
      </c>
      <c r="O47" s="39">
        <v>0.9</v>
      </c>
      <c r="P47" s="56">
        <v>-8.8000000000000007</v>
      </c>
    </row>
    <row r="48" spans="1:16" x14ac:dyDescent="0.55000000000000004">
      <c r="A48" s="201" t="s">
        <v>57</v>
      </c>
      <c r="B48" s="47">
        <v>64.5</v>
      </c>
      <c r="C48" s="48">
        <v>67.099999999999994</v>
      </c>
      <c r="D48" s="48">
        <v>71.3</v>
      </c>
      <c r="E48" s="48">
        <v>72.3</v>
      </c>
      <c r="F48" s="59">
        <v>275.2</v>
      </c>
      <c r="G48" s="47">
        <v>70.599999999999994</v>
      </c>
      <c r="H48" s="48">
        <v>72.2</v>
      </c>
      <c r="I48" s="48">
        <v>80.400000000000006</v>
      </c>
      <c r="J48" s="48">
        <v>88.2</v>
      </c>
      <c r="K48" s="59">
        <v>311.39999999999998</v>
      </c>
      <c r="L48" s="48">
        <v>69.8</v>
      </c>
      <c r="M48" s="48">
        <v>74.2</v>
      </c>
      <c r="N48" s="48">
        <v>76.3</v>
      </c>
      <c r="O48" s="48">
        <v>91.2</v>
      </c>
      <c r="P48" s="59">
        <v>311.5</v>
      </c>
    </row>
    <row r="49" spans="1:16" x14ac:dyDescent="0.55000000000000004">
      <c r="A49" s="124" t="s">
        <v>34</v>
      </c>
      <c r="B49" s="50">
        <v>317.39999999999998</v>
      </c>
      <c r="C49" s="87">
        <v>393.4</v>
      </c>
      <c r="D49" s="51">
        <v>403.6</v>
      </c>
      <c r="E49" s="51">
        <v>575.9</v>
      </c>
      <c r="F49" s="56">
        <v>1690.3</v>
      </c>
      <c r="G49" s="50">
        <v>333.1</v>
      </c>
      <c r="H49" s="52">
        <v>189.6</v>
      </c>
      <c r="I49" s="52">
        <v>260.5</v>
      </c>
      <c r="J49" s="52">
        <v>456.8</v>
      </c>
      <c r="K49" s="56">
        <v>1240</v>
      </c>
      <c r="L49" s="86">
        <v>332.6</v>
      </c>
      <c r="M49" s="52">
        <v>464.5</v>
      </c>
      <c r="N49" s="52">
        <v>521.70000000000005</v>
      </c>
      <c r="O49" s="52">
        <v>744.4</v>
      </c>
      <c r="P49" s="56">
        <v>2063.1999999999998</v>
      </c>
    </row>
    <row r="50" spans="1:16" ht="15.9" x14ac:dyDescent="0.55000000000000004">
      <c r="A50" s="124" t="s">
        <v>298</v>
      </c>
      <c r="B50" s="50">
        <v>0</v>
      </c>
      <c r="C50" s="51">
        <v>0.3</v>
      </c>
      <c r="D50" s="51">
        <v>0</v>
      </c>
      <c r="E50" s="105">
        <v>0</v>
      </c>
      <c r="F50" s="56">
        <v>0.3</v>
      </c>
      <c r="G50" s="15">
        <v>0</v>
      </c>
      <c r="H50" s="14">
        <v>12.6</v>
      </c>
      <c r="I50" s="14">
        <v>26.5</v>
      </c>
      <c r="J50" s="14">
        <v>69</v>
      </c>
      <c r="K50" s="56">
        <v>108.1</v>
      </c>
      <c r="L50" s="14">
        <v>0</v>
      </c>
      <c r="M50" s="14">
        <v>0</v>
      </c>
      <c r="N50" s="14">
        <v>0</v>
      </c>
      <c r="O50" s="14">
        <v>0</v>
      </c>
      <c r="P50" s="56">
        <v>0</v>
      </c>
    </row>
    <row r="51" spans="1:16" x14ac:dyDescent="0.55000000000000004">
      <c r="A51" s="205" t="s">
        <v>102</v>
      </c>
      <c r="B51" s="206">
        <v>317.39999999999998</v>
      </c>
      <c r="C51" s="207">
        <v>393.7</v>
      </c>
      <c r="D51" s="207">
        <v>403.6</v>
      </c>
      <c r="E51" s="207">
        <v>575.9</v>
      </c>
      <c r="F51" s="208">
        <v>1690.6</v>
      </c>
      <c r="G51" s="206">
        <v>333.1</v>
      </c>
      <c r="H51" s="207">
        <v>202.2</v>
      </c>
      <c r="I51" s="207">
        <v>287</v>
      </c>
      <c r="J51" s="207">
        <v>525.79999999999995</v>
      </c>
      <c r="K51" s="208">
        <v>1348.1</v>
      </c>
      <c r="L51" s="207">
        <v>332.6</v>
      </c>
      <c r="M51" s="207">
        <v>464.5</v>
      </c>
      <c r="N51" s="207">
        <v>521.70000000000005</v>
      </c>
      <c r="O51" s="207">
        <v>744.4</v>
      </c>
      <c r="P51" s="208">
        <v>2063.1999999999998</v>
      </c>
    </row>
    <row r="52" spans="1:16" ht="24.75" customHeight="1" x14ac:dyDescent="0.55000000000000004">
      <c r="A52" s="124" t="s">
        <v>297</v>
      </c>
      <c r="B52" s="54">
        <v>-0.1</v>
      </c>
      <c r="C52" s="55">
        <v>0.1</v>
      </c>
      <c r="D52" s="55">
        <v>0.3</v>
      </c>
      <c r="E52" s="106">
        <v>0.5</v>
      </c>
      <c r="F52" s="100">
        <v>0.8</v>
      </c>
      <c r="G52" s="84">
        <v>0.2</v>
      </c>
      <c r="H52" s="85">
        <v>0.2</v>
      </c>
      <c r="I52" s="85">
        <v>0.1</v>
      </c>
      <c r="J52" s="85">
        <v>0.4</v>
      </c>
      <c r="K52" s="100">
        <v>0.9</v>
      </c>
      <c r="L52" s="85">
        <v>0.3</v>
      </c>
      <c r="M52" s="85">
        <v>0.2</v>
      </c>
      <c r="N52" s="85">
        <v>0.2</v>
      </c>
      <c r="O52" s="85">
        <v>1.3</v>
      </c>
      <c r="P52" s="100">
        <v>2</v>
      </c>
    </row>
    <row r="53" spans="1:16" ht="16.2" x14ac:dyDescent="0.55000000000000004">
      <c r="A53" s="205" t="s">
        <v>296</v>
      </c>
      <c r="B53" s="206">
        <v>317.5</v>
      </c>
      <c r="C53" s="207">
        <v>393.6</v>
      </c>
      <c r="D53" s="207">
        <v>403.3</v>
      </c>
      <c r="E53" s="207">
        <v>575.4</v>
      </c>
      <c r="F53" s="208">
        <v>1689.8</v>
      </c>
      <c r="G53" s="206">
        <v>332.9</v>
      </c>
      <c r="H53" s="207">
        <v>202</v>
      </c>
      <c r="I53" s="207">
        <v>286.89999999999998</v>
      </c>
      <c r="J53" s="207">
        <v>525.4</v>
      </c>
      <c r="K53" s="208">
        <v>1347.2</v>
      </c>
      <c r="L53" s="207">
        <v>332.3</v>
      </c>
      <c r="M53" s="207">
        <v>464.3</v>
      </c>
      <c r="N53" s="207">
        <v>521.5</v>
      </c>
      <c r="O53" s="207">
        <v>743.1</v>
      </c>
      <c r="P53" s="208">
        <v>2061.1999999999998</v>
      </c>
    </row>
    <row r="54" spans="1:16" x14ac:dyDescent="0.55000000000000004">
      <c r="A54" s="124" t="s">
        <v>103</v>
      </c>
      <c r="B54" s="77">
        <v>0.182</v>
      </c>
      <c r="C54" s="74">
        <v>0.189</v>
      </c>
      <c r="D54" s="74">
        <v>0.189</v>
      </c>
      <c r="E54" s="68">
        <v>0.214</v>
      </c>
      <c r="F54" s="69">
        <v>0.19500000000000001</v>
      </c>
      <c r="G54" s="77">
        <v>0.185</v>
      </c>
      <c r="H54" s="80">
        <v>0.13900000000000001</v>
      </c>
      <c r="I54" s="80">
        <v>0.17599999999999999</v>
      </c>
      <c r="J54" s="80">
        <v>0.22600000000000001</v>
      </c>
      <c r="K54" s="69">
        <v>0.187</v>
      </c>
      <c r="L54" s="80">
        <v>0.19500000000000001</v>
      </c>
      <c r="M54" s="80">
        <v>0.217</v>
      </c>
      <c r="N54" s="80">
        <v>0.216</v>
      </c>
      <c r="O54" s="80">
        <v>0.224</v>
      </c>
      <c r="P54" s="69">
        <v>0.215</v>
      </c>
    </row>
    <row r="55" spans="1:16" x14ac:dyDescent="0.55000000000000004">
      <c r="A55" s="124" t="s">
        <v>104</v>
      </c>
      <c r="B55" s="101">
        <v>0.183</v>
      </c>
      <c r="C55" s="102">
        <v>0.191</v>
      </c>
      <c r="D55" s="102">
        <v>0.191</v>
      </c>
      <c r="E55" s="102">
        <v>0.215</v>
      </c>
      <c r="F55" s="103">
        <v>0.19700000000000001</v>
      </c>
      <c r="G55" s="101">
        <v>0.187</v>
      </c>
      <c r="H55" s="104">
        <v>0.13900000000000001</v>
      </c>
      <c r="I55" s="104">
        <v>0.17699999999999999</v>
      </c>
      <c r="J55" s="104">
        <v>0.22700000000000001</v>
      </c>
      <c r="K55" s="103">
        <v>0.188</v>
      </c>
      <c r="L55" s="104">
        <v>0.19700000000000001</v>
      </c>
      <c r="M55" s="104">
        <v>0.218</v>
      </c>
      <c r="N55" s="104">
        <v>0.217</v>
      </c>
      <c r="O55" s="104">
        <v>0.22500000000000001</v>
      </c>
      <c r="P55" s="103">
        <v>0.217</v>
      </c>
    </row>
    <row r="56" spans="1:16" x14ac:dyDescent="0.55000000000000004">
      <c r="A56" s="124"/>
      <c r="B56" s="88"/>
      <c r="C56" s="44"/>
      <c r="D56" s="44"/>
      <c r="E56" s="62"/>
      <c r="F56" s="43"/>
      <c r="G56" s="88"/>
      <c r="H56" s="44"/>
      <c r="I56" s="44"/>
      <c r="J56" s="44"/>
      <c r="K56" s="43"/>
      <c r="L56" s="44"/>
      <c r="M56" s="44"/>
      <c r="N56" s="44"/>
      <c r="O56" s="44"/>
      <c r="P56" s="43"/>
    </row>
    <row r="57" spans="1:16" ht="25.75" customHeight="1" x14ac:dyDescent="0.55000000000000004">
      <c r="A57" s="380" t="s">
        <v>83</v>
      </c>
      <c r="B57" s="366"/>
      <c r="C57" s="366"/>
      <c r="D57" s="366"/>
      <c r="E57" s="367"/>
      <c r="F57" s="368"/>
      <c r="G57" s="369"/>
      <c r="H57" s="366"/>
      <c r="I57" s="366"/>
      <c r="J57" s="366"/>
      <c r="K57" s="368"/>
      <c r="L57" s="366"/>
      <c r="M57" s="366"/>
      <c r="N57" s="366"/>
      <c r="O57" s="366"/>
      <c r="P57" s="368"/>
    </row>
    <row r="58" spans="1:16" s="705" customFormat="1" ht="25.75" customHeight="1" x14ac:dyDescent="0.55000000000000004">
      <c r="A58" s="526"/>
      <c r="B58" s="527"/>
      <c r="C58" s="527"/>
      <c r="D58" s="527"/>
      <c r="E58" s="527"/>
      <c r="F58" s="529"/>
      <c r="G58" s="530"/>
      <c r="H58" s="527"/>
      <c r="I58" s="527"/>
      <c r="J58" s="527"/>
      <c r="K58" s="529"/>
      <c r="L58" s="527"/>
      <c r="M58" s="527"/>
      <c r="N58" s="527"/>
      <c r="O58" s="527"/>
      <c r="P58" s="529"/>
    </row>
    <row r="59" spans="1:16" x14ac:dyDescent="0.55000000000000004">
      <c r="A59" s="442" t="s">
        <v>82</v>
      </c>
      <c r="B59" s="206">
        <v>1214.4000000000001</v>
      </c>
      <c r="C59" s="207">
        <v>1322.4</v>
      </c>
      <c r="D59" s="207">
        <v>1389.1</v>
      </c>
      <c r="E59" s="207">
        <v>1525.6</v>
      </c>
      <c r="F59" s="208">
        <v>5451.5</v>
      </c>
      <c r="G59" s="532">
        <v>1445.7</v>
      </c>
      <c r="H59" s="533">
        <v>1381.1</v>
      </c>
      <c r="I59" s="533">
        <v>1460.5</v>
      </c>
      <c r="J59" s="533">
        <v>1524.9</v>
      </c>
      <c r="K59" s="208">
        <v>5812.2</v>
      </c>
      <c r="L59" s="533">
        <v>1464.6</v>
      </c>
      <c r="M59" s="533">
        <v>1537.7</v>
      </c>
      <c r="N59" s="533">
        <v>1551.8</v>
      </c>
      <c r="O59" s="533">
        <v>1855.4</v>
      </c>
      <c r="P59" s="208">
        <v>6409.5</v>
      </c>
    </row>
    <row r="60" spans="1:16" x14ac:dyDescent="0.55000000000000004">
      <c r="A60" s="201" t="s">
        <v>15</v>
      </c>
      <c r="B60" s="47">
        <v>2047.1</v>
      </c>
      <c r="C60" s="48">
        <v>2162.9</v>
      </c>
      <c r="D60" s="48">
        <v>2277.1999999999998</v>
      </c>
      <c r="E60" s="48">
        <v>2663.2</v>
      </c>
      <c r="F60" s="59">
        <v>9150.4</v>
      </c>
      <c r="G60" s="13">
        <v>2438.8000000000002</v>
      </c>
      <c r="H60" s="12">
        <v>2389.4</v>
      </c>
      <c r="I60" s="12">
        <v>2390.8000000000002</v>
      </c>
      <c r="J60" s="12">
        <v>2776.8</v>
      </c>
      <c r="K60" s="59">
        <v>9995.7999999999993</v>
      </c>
      <c r="L60" s="12">
        <v>2561.3000000000002</v>
      </c>
      <c r="M60" s="12">
        <v>2545</v>
      </c>
      <c r="N60" s="12">
        <v>2615.3000000000002</v>
      </c>
      <c r="O60" s="12">
        <v>2967.8</v>
      </c>
      <c r="P60" s="59">
        <v>10689.4</v>
      </c>
    </row>
    <row r="61" spans="1:16" x14ac:dyDescent="0.55000000000000004">
      <c r="A61" s="209" t="s">
        <v>16</v>
      </c>
      <c r="B61" s="210">
        <v>3261.5</v>
      </c>
      <c r="C61" s="211">
        <v>3485.3</v>
      </c>
      <c r="D61" s="211">
        <v>3666.3</v>
      </c>
      <c r="E61" s="211">
        <v>4188.8</v>
      </c>
      <c r="F61" s="214">
        <v>14601.9</v>
      </c>
      <c r="G61" s="210">
        <v>3884.5</v>
      </c>
      <c r="H61" s="212">
        <v>3770.5</v>
      </c>
      <c r="I61" s="212">
        <v>3851.3</v>
      </c>
      <c r="J61" s="212">
        <v>4301.7</v>
      </c>
      <c r="K61" s="214">
        <v>15808</v>
      </c>
      <c r="L61" s="212">
        <v>4025.9</v>
      </c>
      <c r="M61" s="212">
        <v>4082.7</v>
      </c>
      <c r="N61" s="212">
        <v>4167.1000000000004</v>
      </c>
      <c r="O61" s="212">
        <v>4823.2</v>
      </c>
      <c r="P61" s="214">
        <v>17098.900000000001</v>
      </c>
    </row>
    <row r="62" spans="1:16" ht="3.75" customHeight="1" x14ac:dyDescent="0.55000000000000004">
      <c r="A62" s="124"/>
      <c r="B62" s="50"/>
      <c r="C62" s="51"/>
      <c r="D62" s="105"/>
      <c r="E62" s="105"/>
      <c r="F62" s="56"/>
      <c r="G62" s="88"/>
      <c r="H62" s="44"/>
      <c r="I62" s="44"/>
      <c r="J62" s="44"/>
      <c r="K62" s="56"/>
      <c r="L62" s="44"/>
      <c r="M62" s="44"/>
      <c r="N62" s="44"/>
      <c r="O62" s="44"/>
      <c r="P62" s="56"/>
    </row>
    <row r="63" spans="1:16" x14ac:dyDescent="0.55000000000000004">
      <c r="A63" s="124" t="s">
        <v>17</v>
      </c>
      <c r="B63" s="50">
        <v>3017.3</v>
      </c>
      <c r="C63" s="51">
        <v>3215.5</v>
      </c>
      <c r="D63" s="51">
        <v>3404</v>
      </c>
      <c r="E63" s="61">
        <v>3848.6</v>
      </c>
      <c r="F63" s="56">
        <v>13485.4</v>
      </c>
      <c r="G63" s="50">
        <v>3611.6</v>
      </c>
      <c r="H63" s="52">
        <v>3483.4</v>
      </c>
      <c r="I63" s="52">
        <v>3540.9</v>
      </c>
      <c r="J63" s="52">
        <v>3946.1</v>
      </c>
      <c r="K63" s="56">
        <v>14582</v>
      </c>
      <c r="L63" s="52">
        <v>3697.8</v>
      </c>
      <c r="M63" s="52">
        <v>3729.6</v>
      </c>
      <c r="N63" s="52">
        <v>3788.2</v>
      </c>
      <c r="O63" s="52">
        <v>4385.6000000000004</v>
      </c>
      <c r="P63" s="56">
        <v>15601.2</v>
      </c>
    </row>
    <row r="64" spans="1:16" x14ac:dyDescent="0.55000000000000004">
      <c r="A64" s="124" t="s">
        <v>18</v>
      </c>
      <c r="B64" s="50">
        <v>146.80000000000001</v>
      </c>
      <c r="C64" s="51">
        <v>184.6</v>
      </c>
      <c r="D64" s="51">
        <v>151.6</v>
      </c>
      <c r="E64" s="61">
        <v>193.7</v>
      </c>
      <c r="F64" s="56">
        <v>676.7</v>
      </c>
      <c r="G64" s="50">
        <v>166.7</v>
      </c>
      <c r="H64" s="52">
        <v>163.9</v>
      </c>
      <c r="I64" s="52">
        <v>167</v>
      </c>
      <c r="J64" s="52">
        <v>197.6</v>
      </c>
      <c r="K64" s="56">
        <v>695.2</v>
      </c>
      <c r="L64" s="52">
        <v>176</v>
      </c>
      <c r="M64" s="52">
        <v>193.3</v>
      </c>
      <c r="N64" s="52">
        <v>209.2</v>
      </c>
      <c r="O64" s="52">
        <v>260.60000000000002</v>
      </c>
      <c r="P64" s="56">
        <v>839.1</v>
      </c>
    </row>
    <row r="65" spans="1:16" x14ac:dyDescent="0.55000000000000004">
      <c r="A65" s="124" t="s">
        <v>19</v>
      </c>
      <c r="B65" s="50">
        <v>31.9</v>
      </c>
      <c r="C65" s="52">
        <v>32.299999999999997</v>
      </c>
      <c r="D65" s="52">
        <v>32.1</v>
      </c>
      <c r="E65" s="61">
        <v>34.1</v>
      </c>
      <c r="F65" s="56">
        <v>130.4</v>
      </c>
      <c r="G65" s="50">
        <v>32.4</v>
      </c>
      <c r="H65" s="52">
        <v>32.5</v>
      </c>
      <c r="I65" s="52">
        <v>33.799999999999997</v>
      </c>
      <c r="J65" s="52">
        <v>35.6</v>
      </c>
      <c r="K65" s="56">
        <v>134.30000000000001</v>
      </c>
      <c r="L65" s="52">
        <v>34.5</v>
      </c>
      <c r="M65" s="52">
        <v>32.6</v>
      </c>
      <c r="N65" s="52">
        <v>34.6</v>
      </c>
      <c r="O65" s="52">
        <v>57.2</v>
      </c>
      <c r="P65" s="56">
        <v>158.9</v>
      </c>
    </row>
    <row r="66" spans="1:16" x14ac:dyDescent="0.55000000000000004">
      <c r="A66" s="201" t="s">
        <v>20</v>
      </c>
      <c r="B66" s="47">
        <v>0</v>
      </c>
      <c r="C66" s="48">
        <v>0</v>
      </c>
      <c r="D66" s="48">
        <v>0</v>
      </c>
      <c r="E66" s="60">
        <v>0</v>
      </c>
      <c r="F66" s="59">
        <v>0</v>
      </c>
      <c r="G66" s="47">
        <v>50.2</v>
      </c>
      <c r="H66" s="48">
        <v>0</v>
      </c>
      <c r="I66" s="48">
        <v>0</v>
      </c>
      <c r="J66" s="48">
        <v>0</v>
      </c>
      <c r="K66" s="59">
        <v>50.2</v>
      </c>
      <c r="L66" s="48">
        <v>0</v>
      </c>
      <c r="M66" s="48">
        <v>0</v>
      </c>
      <c r="N66" s="48">
        <v>0</v>
      </c>
      <c r="O66" s="48">
        <v>0</v>
      </c>
      <c r="P66" s="59">
        <v>0</v>
      </c>
    </row>
    <row r="67" spans="1:16" x14ac:dyDescent="0.55000000000000004">
      <c r="A67" s="124" t="s">
        <v>21</v>
      </c>
      <c r="B67" s="50">
        <v>3196</v>
      </c>
      <c r="C67" s="51">
        <v>3432.4</v>
      </c>
      <c r="D67" s="51">
        <v>3587.7</v>
      </c>
      <c r="E67" s="51">
        <v>4076.4</v>
      </c>
      <c r="F67" s="56">
        <v>14292.5</v>
      </c>
      <c r="G67" s="50">
        <v>3860.9</v>
      </c>
      <c r="H67" s="52">
        <v>3679.8</v>
      </c>
      <c r="I67" s="52">
        <v>3741.7</v>
      </c>
      <c r="J67" s="52">
        <v>4179.3</v>
      </c>
      <c r="K67" s="56">
        <v>15461.7</v>
      </c>
      <c r="L67" s="52">
        <v>3908.3</v>
      </c>
      <c r="M67" s="52">
        <v>3955.5</v>
      </c>
      <c r="N67" s="52">
        <v>4032</v>
      </c>
      <c r="O67" s="52">
        <v>4703.3999999999996</v>
      </c>
      <c r="P67" s="56">
        <v>16599.2</v>
      </c>
    </row>
    <row r="68" spans="1:16" ht="2.25" customHeight="1" x14ac:dyDescent="0.55000000000000004">
      <c r="A68" s="124"/>
      <c r="B68" s="50"/>
      <c r="C68" s="51"/>
      <c r="D68" s="105"/>
      <c r="E68" s="61"/>
      <c r="F68" s="63"/>
      <c r="G68" s="50"/>
      <c r="H68" s="52"/>
      <c r="I68" s="52"/>
      <c r="J68" s="52"/>
      <c r="K68" s="56"/>
      <c r="L68" s="52"/>
      <c r="M68" s="52"/>
      <c r="N68" s="52"/>
      <c r="O68" s="52"/>
      <c r="P68" s="56"/>
    </row>
    <row r="69" spans="1:16" hidden="1" x14ac:dyDescent="0.55000000000000004">
      <c r="A69" s="124" t="s">
        <v>22</v>
      </c>
      <c r="B69" s="50">
        <v>0</v>
      </c>
      <c r="C69" s="51">
        <v>0</v>
      </c>
      <c r="D69" s="105"/>
      <c r="E69" s="61"/>
      <c r="F69" s="63">
        <v>0</v>
      </c>
      <c r="G69" s="50"/>
      <c r="H69" s="52"/>
      <c r="I69" s="52"/>
      <c r="J69" s="52"/>
      <c r="K69" s="56">
        <v>0</v>
      </c>
      <c r="L69" s="52"/>
      <c r="M69" s="52"/>
      <c r="N69" s="52"/>
      <c r="O69" s="52"/>
      <c r="P69" s="56"/>
    </row>
    <row r="70" spans="1:16" ht="14.5" hidden="1" customHeight="1" x14ac:dyDescent="0.55000000000000004">
      <c r="A70" s="124"/>
      <c r="B70" s="50">
        <v>0</v>
      </c>
      <c r="C70" s="51">
        <v>0</v>
      </c>
      <c r="D70" s="105"/>
      <c r="E70" s="61"/>
      <c r="F70" s="63">
        <v>0</v>
      </c>
      <c r="G70" s="50"/>
      <c r="H70" s="52"/>
      <c r="I70" s="52"/>
      <c r="J70" s="52"/>
      <c r="K70" s="56">
        <v>0</v>
      </c>
      <c r="L70" s="52"/>
      <c r="M70" s="52"/>
      <c r="N70" s="52"/>
      <c r="O70" s="52"/>
      <c r="P70" s="56"/>
    </row>
    <row r="71" spans="1:16" x14ac:dyDescent="0.55000000000000004">
      <c r="A71" s="124" t="s">
        <v>23</v>
      </c>
      <c r="B71" s="50">
        <v>65.5</v>
      </c>
      <c r="C71" s="51">
        <v>52.9</v>
      </c>
      <c r="D71" s="51">
        <v>78.599999999999994</v>
      </c>
      <c r="E71" s="63">
        <v>112.4</v>
      </c>
      <c r="F71" s="63">
        <v>309.39999999999998</v>
      </c>
      <c r="G71" s="50">
        <v>23.6</v>
      </c>
      <c r="H71" s="52">
        <v>90.7</v>
      </c>
      <c r="I71" s="52">
        <v>109.6</v>
      </c>
      <c r="J71" s="52">
        <v>122.4</v>
      </c>
      <c r="K71" s="56">
        <v>346.3</v>
      </c>
      <c r="L71" s="52">
        <v>117.6</v>
      </c>
      <c r="M71" s="52">
        <v>127.2</v>
      </c>
      <c r="N71" s="52">
        <v>135.1</v>
      </c>
      <c r="O71" s="52">
        <v>119.8</v>
      </c>
      <c r="P71" s="56">
        <v>499.7</v>
      </c>
    </row>
    <row r="72" spans="1:16" ht="3.75" customHeight="1" x14ac:dyDescent="0.55000000000000004">
      <c r="A72" s="124"/>
      <c r="B72" s="50">
        <v>0</v>
      </c>
      <c r="C72" s="51">
        <v>0</v>
      </c>
      <c r="D72" s="105"/>
      <c r="E72" s="105"/>
      <c r="F72" s="56">
        <v>0</v>
      </c>
      <c r="G72" s="50"/>
      <c r="H72" s="52"/>
      <c r="I72" s="52"/>
      <c r="J72" s="52"/>
      <c r="K72" s="56">
        <v>0</v>
      </c>
      <c r="L72" s="52"/>
      <c r="M72" s="52"/>
      <c r="N72" s="52"/>
      <c r="O72" s="52"/>
      <c r="P72" s="56"/>
    </row>
    <row r="73" spans="1:16" x14ac:dyDescent="0.55000000000000004">
      <c r="A73" s="124" t="s">
        <v>56</v>
      </c>
      <c r="B73" s="50">
        <v>-0.7</v>
      </c>
      <c r="C73" s="51">
        <v>-0.2</v>
      </c>
      <c r="D73" s="51">
        <v>0.4</v>
      </c>
      <c r="E73" s="105">
        <v>-0.4</v>
      </c>
      <c r="F73" s="56">
        <v>-0.9</v>
      </c>
      <c r="G73" s="50">
        <v>0.5</v>
      </c>
      <c r="H73" s="52">
        <v>-0.4</v>
      </c>
      <c r="I73" s="52">
        <v>0.2</v>
      </c>
      <c r="J73" s="52">
        <v>-0.3</v>
      </c>
      <c r="K73" s="56">
        <v>0</v>
      </c>
      <c r="L73" s="52">
        <v>-0.2</v>
      </c>
      <c r="M73" s="52">
        <v>0.4</v>
      </c>
      <c r="N73" s="52">
        <v>0.8</v>
      </c>
      <c r="O73" s="52">
        <v>0.8</v>
      </c>
      <c r="P73" s="56">
        <v>1.8</v>
      </c>
    </row>
    <row r="74" spans="1:16" x14ac:dyDescent="0.55000000000000004">
      <c r="A74" s="124" t="s">
        <v>98</v>
      </c>
      <c r="B74" s="50">
        <v>0</v>
      </c>
      <c r="C74" s="51">
        <v>1.5</v>
      </c>
      <c r="D74" s="51">
        <v>-2.7</v>
      </c>
      <c r="E74" s="105">
        <v>0.1</v>
      </c>
      <c r="F74" s="56">
        <v>-1.1000000000000001</v>
      </c>
      <c r="G74" s="50">
        <v>0.2</v>
      </c>
      <c r="H74" s="52">
        <v>-0.1</v>
      </c>
      <c r="I74" s="52">
        <v>0</v>
      </c>
      <c r="J74" s="52">
        <v>1</v>
      </c>
      <c r="K74" s="56">
        <v>1.1000000000000001</v>
      </c>
      <c r="L74" s="52">
        <v>0.3</v>
      </c>
      <c r="M74" s="52">
        <v>1.8</v>
      </c>
      <c r="N74" s="52">
        <v>0.6</v>
      </c>
      <c r="O74" s="52">
        <v>0.4</v>
      </c>
      <c r="P74" s="56">
        <v>3.1</v>
      </c>
    </row>
    <row r="75" spans="1:16" x14ac:dyDescent="0.55000000000000004">
      <c r="A75" s="124" t="s">
        <v>57</v>
      </c>
      <c r="B75" s="50">
        <v>31.9</v>
      </c>
      <c r="C75" s="52">
        <v>32.299999999999997</v>
      </c>
      <c r="D75" s="52">
        <v>32.1</v>
      </c>
      <c r="E75" s="61">
        <v>34.1</v>
      </c>
      <c r="F75" s="56">
        <v>130.4</v>
      </c>
      <c r="G75" s="50">
        <v>32.4</v>
      </c>
      <c r="H75" s="52">
        <v>32.5</v>
      </c>
      <c r="I75" s="52">
        <v>33.799999999999997</v>
      </c>
      <c r="J75" s="52">
        <v>35.6</v>
      </c>
      <c r="K75" s="56">
        <v>134.30000000000001</v>
      </c>
      <c r="L75" s="52">
        <v>34.5</v>
      </c>
      <c r="M75" s="52">
        <v>32.6</v>
      </c>
      <c r="N75" s="52">
        <v>34.6</v>
      </c>
      <c r="O75" s="52">
        <v>57.2</v>
      </c>
      <c r="P75" s="56">
        <v>158.9</v>
      </c>
    </row>
    <row r="76" spans="1:16" x14ac:dyDescent="0.55000000000000004">
      <c r="A76" s="201" t="s">
        <v>99</v>
      </c>
      <c r="B76" s="47">
        <v>0</v>
      </c>
      <c r="C76" s="48">
        <v>0</v>
      </c>
      <c r="D76" s="48">
        <v>0</v>
      </c>
      <c r="E76" s="60">
        <v>0</v>
      </c>
      <c r="F76" s="59">
        <v>0</v>
      </c>
      <c r="G76" s="47">
        <v>50.2</v>
      </c>
      <c r="H76" s="48">
        <v>0</v>
      </c>
      <c r="I76" s="48">
        <v>0</v>
      </c>
      <c r="J76" s="48">
        <v>0</v>
      </c>
      <c r="K76" s="59">
        <v>50.2</v>
      </c>
      <c r="L76" s="48">
        <v>0</v>
      </c>
      <c r="M76" s="48">
        <v>0</v>
      </c>
      <c r="N76" s="48">
        <v>0</v>
      </c>
      <c r="O76" s="48">
        <v>0</v>
      </c>
      <c r="P76" s="59">
        <v>0</v>
      </c>
    </row>
    <row r="77" spans="1:16" x14ac:dyDescent="0.55000000000000004">
      <c r="A77" s="124" t="s">
        <v>34</v>
      </c>
      <c r="B77" s="50">
        <v>96.7</v>
      </c>
      <c r="C77" s="52">
        <v>86.5</v>
      </c>
      <c r="D77" s="52">
        <v>108.4</v>
      </c>
      <c r="E77" s="67">
        <v>146.19999999999999</v>
      </c>
      <c r="F77" s="52">
        <v>437.8</v>
      </c>
      <c r="G77" s="50">
        <v>106.9</v>
      </c>
      <c r="H77" s="52">
        <v>122.7</v>
      </c>
      <c r="I77" s="52">
        <v>143.6</v>
      </c>
      <c r="J77" s="52">
        <v>158.69999999999999</v>
      </c>
      <c r="K77" s="56">
        <v>531.9</v>
      </c>
      <c r="L77" s="52">
        <v>152.19999999999999</v>
      </c>
      <c r="M77" s="52">
        <v>162</v>
      </c>
      <c r="N77" s="52">
        <v>171.1</v>
      </c>
      <c r="O77" s="52">
        <v>178.2</v>
      </c>
      <c r="P77" s="56">
        <v>663.5</v>
      </c>
    </row>
    <row r="78" spans="1:16" ht="15.9" x14ac:dyDescent="0.55000000000000004">
      <c r="A78" s="124" t="s">
        <v>298</v>
      </c>
      <c r="B78" s="50">
        <v>8.9</v>
      </c>
      <c r="C78" s="52">
        <v>29.4</v>
      </c>
      <c r="D78" s="52">
        <v>0</v>
      </c>
      <c r="E78" s="61">
        <v>0</v>
      </c>
      <c r="F78" s="63">
        <v>38.299999999999997</v>
      </c>
      <c r="G78" s="65">
        <v>0</v>
      </c>
      <c r="H78" s="66">
        <v>5</v>
      </c>
      <c r="I78" s="66">
        <v>17.100000000000001</v>
      </c>
      <c r="J78" s="66">
        <v>21.1</v>
      </c>
      <c r="K78" s="56">
        <v>43.2</v>
      </c>
      <c r="L78" s="66">
        <v>0</v>
      </c>
      <c r="M78" s="66">
        <v>8.1</v>
      </c>
      <c r="N78" s="66">
        <v>16.2</v>
      </c>
      <c r="O78" s="66">
        <v>20.2</v>
      </c>
      <c r="P78" s="56">
        <v>44.5</v>
      </c>
    </row>
    <row r="79" spans="1:16" x14ac:dyDescent="0.55000000000000004">
      <c r="A79" s="205" t="s">
        <v>102</v>
      </c>
      <c r="B79" s="206">
        <v>105.6</v>
      </c>
      <c r="C79" s="207">
        <v>115.9</v>
      </c>
      <c r="D79" s="207">
        <v>108.4</v>
      </c>
      <c r="E79" s="207">
        <v>146.19999999999999</v>
      </c>
      <c r="F79" s="208">
        <v>476.1</v>
      </c>
      <c r="G79" s="206">
        <v>106.9</v>
      </c>
      <c r="H79" s="207">
        <v>127.7</v>
      </c>
      <c r="I79" s="207">
        <v>160.69999999999999</v>
      </c>
      <c r="J79" s="207">
        <v>179.8</v>
      </c>
      <c r="K79" s="208">
        <v>575.1</v>
      </c>
      <c r="L79" s="207">
        <v>152.19999999999999</v>
      </c>
      <c r="M79" s="207">
        <v>170.1</v>
      </c>
      <c r="N79" s="207">
        <v>187.3</v>
      </c>
      <c r="O79" s="207">
        <v>198.4</v>
      </c>
      <c r="P79" s="208">
        <v>708</v>
      </c>
    </row>
    <row r="80" spans="1:16" ht="15.9" x14ac:dyDescent="0.55000000000000004">
      <c r="A80" s="124" t="s">
        <v>297</v>
      </c>
      <c r="B80" s="54">
        <v>-0.2</v>
      </c>
      <c r="C80" s="55">
        <v>-0.1</v>
      </c>
      <c r="D80" s="55">
        <v>0.1</v>
      </c>
      <c r="E80" s="105">
        <v>0</v>
      </c>
      <c r="F80" s="100">
        <v>-0.2</v>
      </c>
      <c r="G80" s="54">
        <v>0</v>
      </c>
      <c r="H80" s="94">
        <v>0</v>
      </c>
      <c r="I80" s="94">
        <v>0</v>
      </c>
      <c r="J80" s="94">
        <v>0</v>
      </c>
      <c r="K80" s="100">
        <v>0</v>
      </c>
      <c r="L80" s="94">
        <v>0</v>
      </c>
      <c r="M80" s="94">
        <v>0</v>
      </c>
      <c r="N80" s="94">
        <v>0</v>
      </c>
      <c r="O80" s="94">
        <v>7.1</v>
      </c>
      <c r="P80" s="100">
        <v>7.1</v>
      </c>
    </row>
    <row r="81" spans="1:16" ht="16.2" x14ac:dyDescent="0.55000000000000004">
      <c r="A81" s="205" t="s">
        <v>296</v>
      </c>
      <c r="B81" s="206">
        <v>105.8</v>
      </c>
      <c r="C81" s="207">
        <v>116</v>
      </c>
      <c r="D81" s="207">
        <v>108.3</v>
      </c>
      <c r="E81" s="207">
        <v>146.19999999999999</v>
      </c>
      <c r="F81" s="208">
        <v>476.3</v>
      </c>
      <c r="G81" s="206">
        <v>106.9</v>
      </c>
      <c r="H81" s="207">
        <v>127.7</v>
      </c>
      <c r="I81" s="207">
        <v>160.69999999999999</v>
      </c>
      <c r="J81" s="207">
        <v>179.8</v>
      </c>
      <c r="K81" s="208">
        <v>575.1</v>
      </c>
      <c r="L81" s="207">
        <v>152.19999999999999</v>
      </c>
      <c r="M81" s="207">
        <v>170.1</v>
      </c>
      <c r="N81" s="207">
        <v>187.3</v>
      </c>
      <c r="O81" s="207">
        <v>191.3</v>
      </c>
      <c r="P81" s="208">
        <v>700.9</v>
      </c>
    </row>
    <row r="82" spans="1:16" x14ac:dyDescent="0.55000000000000004">
      <c r="A82" s="124" t="s">
        <v>103</v>
      </c>
      <c r="B82" s="77">
        <v>3.2000000000000001E-2</v>
      </c>
      <c r="C82" s="74">
        <v>3.3000000000000002E-2</v>
      </c>
      <c r="D82" s="74">
        <v>0.03</v>
      </c>
      <c r="E82" s="68">
        <v>3.5000000000000003E-2</v>
      </c>
      <c r="F82" s="69">
        <v>3.3000000000000002E-2</v>
      </c>
      <c r="G82" s="77">
        <v>2.8000000000000001E-2</v>
      </c>
      <c r="H82" s="80">
        <v>3.4000000000000002E-2</v>
      </c>
      <c r="I82" s="80">
        <v>4.2000000000000003E-2</v>
      </c>
      <c r="J82" s="80">
        <v>4.2000000000000003E-2</v>
      </c>
      <c r="K82" s="69">
        <v>3.5999999999999997E-2</v>
      </c>
      <c r="L82" s="80">
        <v>3.7999999999999999E-2</v>
      </c>
      <c r="M82" s="80">
        <v>4.2000000000000003E-2</v>
      </c>
      <c r="N82" s="80">
        <v>4.4999999999999998E-2</v>
      </c>
      <c r="O82" s="80">
        <v>4.1000000000000002E-2</v>
      </c>
      <c r="P82" s="69">
        <v>4.1000000000000002E-2</v>
      </c>
    </row>
    <row r="83" spans="1:16" x14ac:dyDescent="0.55000000000000004">
      <c r="A83" s="124" t="s">
        <v>104</v>
      </c>
      <c r="B83" s="101">
        <v>8.6999999999999994E-2</v>
      </c>
      <c r="C83" s="102">
        <v>8.7999999999999995E-2</v>
      </c>
      <c r="D83" s="102">
        <v>7.8E-2</v>
      </c>
      <c r="E83" s="102">
        <v>9.6000000000000002E-2</v>
      </c>
      <c r="F83" s="103">
        <v>8.6999999999999994E-2</v>
      </c>
      <c r="G83" s="101">
        <v>7.3999999999999996E-2</v>
      </c>
      <c r="H83" s="104">
        <v>9.1999999999999998E-2</v>
      </c>
      <c r="I83" s="104">
        <v>0.11</v>
      </c>
      <c r="J83" s="104">
        <v>0.11799999999999999</v>
      </c>
      <c r="K83" s="103">
        <v>9.9000000000000005E-2</v>
      </c>
      <c r="L83" s="104">
        <v>0.104</v>
      </c>
      <c r="M83" s="104">
        <v>0.111</v>
      </c>
      <c r="N83" s="104">
        <v>0.121</v>
      </c>
      <c r="O83" s="104">
        <v>0.107</v>
      </c>
      <c r="P83" s="103">
        <v>0.11</v>
      </c>
    </row>
    <row r="84" spans="1:16" x14ac:dyDescent="0.55000000000000004">
      <c r="A84" s="124"/>
      <c r="B84" s="88"/>
      <c r="C84" s="44"/>
      <c r="D84" s="44"/>
      <c r="E84" s="62"/>
      <c r="F84" s="43"/>
      <c r="G84" s="88"/>
      <c r="H84" s="44"/>
      <c r="I84" s="44"/>
      <c r="J84" s="44"/>
      <c r="K84" s="43"/>
      <c r="L84" s="44"/>
      <c r="M84" s="44"/>
      <c r="N84" s="44"/>
      <c r="O84" s="44"/>
      <c r="P84" s="43"/>
    </row>
    <row r="85" spans="1:16" ht="25.75" customHeight="1" x14ac:dyDescent="0.55000000000000004">
      <c r="A85" s="380" t="s">
        <v>84</v>
      </c>
      <c r="B85" s="366"/>
      <c r="C85" s="366"/>
      <c r="D85" s="366"/>
      <c r="E85" s="367"/>
      <c r="F85" s="368"/>
      <c r="G85" s="369"/>
      <c r="H85" s="366"/>
      <c r="I85" s="366"/>
      <c r="J85" s="366"/>
      <c r="K85" s="368"/>
      <c r="L85" s="366"/>
      <c r="M85" s="366"/>
      <c r="N85" s="366"/>
      <c r="O85" s="366"/>
      <c r="P85" s="368"/>
    </row>
    <row r="86" spans="1:16" s="705" customFormat="1" ht="25.75" customHeight="1" x14ac:dyDescent="0.55000000000000004">
      <c r="A86" s="526"/>
      <c r="B86" s="527"/>
      <c r="C86" s="527"/>
      <c r="D86" s="527"/>
      <c r="E86" s="527"/>
      <c r="F86" s="529"/>
      <c r="G86" s="530"/>
      <c r="H86" s="527"/>
      <c r="I86" s="527"/>
      <c r="J86" s="527"/>
      <c r="K86" s="529"/>
      <c r="L86" s="527"/>
      <c r="M86" s="527"/>
      <c r="N86" s="527"/>
      <c r="O86" s="527"/>
      <c r="P86" s="529"/>
    </row>
    <row r="87" spans="1:16" ht="14.4" customHeight="1" x14ac:dyDescent="0.55000000000000004">
      <c r="A87" s="205" t="s">
        <v>16</v>
      </c>
      <c r="B87" s="206">
        <v>135.19999999999999</v>
      </c>
      <c r="C87" s="207">
        <v>149.69999999999999</v>
      </c>
      <c r="D87" s="207">
        <v>129.19999999999999</v>
      </c>
      <c r="E87" s="207">
        <v>246.6</v>
      </c>
      <c r="F87" s="208">
        <v>660.7</v>
      </c>
      <c r="G87" s="206">
        <v>211.5</v>
      </c>
      <c r="H87" s="207">
        <v>161.6</v>
      </c>
      <c r="I87" s="207">
        <v>169.6</v>
      </c>
      <c r="J87" s="207">
        <v>288.8</v>
      </c>
      <c r="K87" s="208">
        <v>831.5</v>
      </c>
      <c r="L87" s="207">
        <v>211.1</v>
      </c>
      <c r="M87" s="207">
        <v>243.4</v>
      </c>
      <c r="N87" s="207">
        <v>223.8</v>
      </c>
      <c r="O87" s="207">
        <v>413.4</v>
      </c>
      <c r="P87" s="208">
        <v>1091.7</v>
      </c>
    </row>
    <row r="88" spans="1:16" ht="3.7" customHeight="1" x14ac:dyDescent="0.55000000000000004">
      <c r="A88" s="124"/>
      <c r="B88" s="50"/>
      <c r="C88" s="51"/>
      <c r="D88" s="105"/>
      <c r="E88" s="105"/>
      <c r="F88" s="56"/>
      <c r="G88" s="88"/>
      <c r="H88" s="44"/>
      <c r="I88" s="44"/>
      <c r="J88" s="44"/>
      <c r="K88" s="56"/>
      <c r="L88" s="44"/>
      <c r="M88" s="44"/>
      <c r="N88" s="44"/>
      <c r="O88" s="44"/>
      <c r="P88" s="56">
        <v>0</v>
      </c>
    </row>
    <row r="89" spans="1:16" x14ac:dyDescent="0.55000000000000004">
      <c r="A89" s="124" t="s">
        <v>17</v>
      </c>
      <c r="B89" s="50">
        <v>0</v>
      </c>
      <c r="C89" s="51">
        <v>0</v>
      </c>
      <c r="D89" s="51">
        <v>0</v>
      </c>
      <c r="E89" s="105">
        <v>85</v>
      </c>
      <c r="F89" s="56">
        <v>85</v>
      </c>
      <c r="G89" s="50">
        <v>55</v>
      </c>
      <c r="H89" s="52">
        <v>30</v>
      </c>
      <c r="I89" s="52">
        <v>40.4</v>
      </c>
      <c r="J89" s="52">
        <v>48.1</v>
      </c>
      <c r="K89" s="56">
        <v>173.5</v>
      </c>
      <c r="L89" s="52">
        <v>41</v>
      </c>
      <c r="M89" s="52">
        <v>57</v>
      </c>
      <c r="N89" s="52">
        <v>40.200000000000003</v>
      </c>
      <c r="O89" s="52">
        <v>211.3</v>
      </c>
      <c r="P89" s="56">
        <v>349.5</v>
      </c>
    </row>
    <row r="90" spans="1:16" x14ac:dyDescent="0.55000000000000004">
      <c r="A90" s="124" t="s">
        <v>18</v>
      </c>
      <c r="B90" s="50">
        <v>155.19999999999999</v>
      </c>
      <c r="C90" s="51">
        <v>149.4</v>
      </c>
      <c r="D90" s="51">
        <v>131.80000000000001</v>
      </c>
      <c r="E90" s="105">
        <v>165</v>
      </c>
      <c r="F90" s="56">
        <v>601.4</v>
      </c>
      <c r="G90" s="50">
        <v>150.19999999999999</v>
      </c>
      <c r="H90" s="52">
        <v>127.6</v>
      </c>
      <c r="I90" s="52">
        <v>147.69999999999999</v>
      </c>
      <c r="J90" s="52">
        <v>183.7</v>
      </c>
      <c r="K90" s="56">
        <v>609.20000000000005</v>
      </c>
      <c r="L90" s="52">
        <v>181</v>
      </c>
      <c r="M90" s="52">
        <v>235.3</v>
      </c>
      <c r="N90" s="52">
        <v>229.3</v>
      </c>
      <c r="O90" s="52">
        <v>250.8</v>
      </c>
      <c r="P90" s="56">
        <v>896.4</v>
      </c>
    </row>
    <row r="91" spans="1:16" x14ac:dyDescent="0.55000000000000004">
      <c r="A91" s="124" t="s">
        <v>19</v>
      </c>
      <c r="B91" s="50">
        <v>4.7</v>
      </c>
      <c r="C91" s="51">
        <v>1.9</v>
      </c>
      <c r="D91" s="51">
        <v>2.6</v>
      </c>
      <c r="E91" s="105">
        <v>4.3</v>
      </c>
      <c r="F91" s="56">
        <v>13.5</v>
      </c>
      <c r="G91" s="50">
        <v>4.4000000000000004</v>
      </c>
      <c r="H91" s="52">
        <v>4.7</v>
      </c>
      <c r="I91" s="52">
        <v>5.9</v>
      </c>
      <c r="J91" s="52">
        <v>12.3</v>
      </c>
      <c r="K91" s="56">
        <v>27.3</v>
      </c>
      <c r="L91" s="52">
        <v>10.4</v>
      </c>
      <c r="M91" s="52">
        <v>5.5</v>
      </c>
      <c r="N91" s="52">
        <v>4.5999999999999996</v>
      </c>
      <c r="O91" s="52">
        <v>6.5</v>
      </c>
      <c r="P91" s="56">
        <v>27</v>
      </c>
    </row>
    <row r="92" spans="1:16" x14ac:dyDescent="0.55000000000000004">
      <c r="A92" s="201" t="s">
        <v>20</v>
      </c>
      <c r="B92" s="47">
        <v>89</v>
      </c>
      <c r="C92" s="48">
        <v>0</v>
      </c>
      <c r="D92" s="48">
        <v>0</v>
      </c>
      <c r="E92" s="60">
        <v>0.8</v>
      </c>
      <c r="F92" s="59">
        <v>89.8</v>
      </c>
      <c r="G92" s="47">
        <v>25</v>
      </c>
      <c r="H92" s="48">
        <v>0</v>
      </c>
      <c r="I92" s="48">
        <v>0</v>
      </c>
      <c r="J92" s="48">
        <v>13.5</v>
      </c>
      <c r="K92" s="59">
        <v>38.5</v>
      </c>
      <c r="L92" s="48">
        <v>0</v>
      </c>
      <c r="M92" s="48">
        <v>0</v>
      </c>
      <c r="N92" s="48">
        <v>0</v>
      </c>
      <c r="O92" s="48">
        <v>0</v>
      </c>
      <c r="P92" s="59">
        <v>0</v>
      </c>
    </row>
    <row r="93" spans="1:16" x14ac:dyDescent="0.55000000000000004">
      <c r="A93" s="124" t="s">
        <v>21</v>
      </c>
      <c r="B93" s="50">
        <v>248.9</v>
      </c>
      <c r="C93" s="51">
        <v>151.30000000000001</v>
      </c>
      <c r="D93" s="51">
        <v>134.4</v>
      </c>
      <c r="E93" s="51">
        <v>255.1</v>
      </c>
      <c r="F93" s="56">
        <v>789.7</v>
      </c>
      <c r="G93" s="50">
        <v>234.6</v>
      </c>
      <c r="H93" s="52">
        <v>162.30000000000001</v>
      </c>
      <c r="I93" s="52">
        <v>194</v>
      </c>
      <c r="J93" s="52">
        <v>257.60000000000002</v>
      </c>
      <c r="K93" s="56">
        <v>848.5</v>
      </c>
      <c r="L93" s="52">
        <v>232.4</v>
      </c>
      <c r="M93" s="52">
        <v>297.8</v>
      </c>
      <c r="N93" s="52">
        <v>274.10000000000002</v>
      </c>
      <c r="O93" s="52">
        <v>468.6</v>
      </c>
      <c r="P93" s="56">
        <v>1272.9000000000001</v>
      </c>
    </row>
    <row r="94" spans="1:16" ht="3.75" customHeight="1" x14ac:dyDescent="0.55000000000000004">
      <c r="A94" s="124"/>
      <c r="B94" s="50"/>
      <c r="C94" s="51"/>
      <c r="D94" s="105"/>
      <c r="E94" s="105"/>
      <c r="F94" s="56"/>
      <c r="G94" s="50"/>
      <c r="H94" s="52"/>
      <c r="I94" s="52"/>
      <c r="J94" s="52"/>
      <c r="K94" s="56"/>
      <c r="L94" s="52"/>
      <c r="M94" s="52"/>
      <c r="N94" s="52"/>
      <c r="O94" s="52"/>
      <c r="P94" s="56"/>
    </row>
    <row r="95" spans="1:16" x14ac:dyDescent="0.55000000000000004">
      <c r="A95" s="124" t="s">
        <v>97</v>
      </c>
      <c r="B95" s="50">
        <v>19.2</v>
      </c>
      <c r="C95" s="51">
        <v>0</v>
      </c>
      <c r="D95" s="51">
        <v>0</v>
      </c>
      <c r="E95" s="105">
        <v>0.5</v>
      </c>
      <c r="F95" s="56">
        <v>19.7</v>
      </c>
      <c r="G95" s="50">
        <v>22.8</v>
      </c>
      <c r="H95" s="52">
        <v>-0.5</v>
      </c>
      <c r="I95" s="52">
        <v>52.8</v>
      </c>
      <c r="J95" s="52">
        <v>12.7</v>
      </c>
      <c r="K95" s="56">
        <v>87.8</v>
      </c>
      <c r="L95" s="52">
        <v>0.2</v>
      </c>
      <c r="M95" s="52">
        <v>0.9</v>
      </c>
      <c r="N95" s="52">
        <v>18.5</v>
      </c>
      <c r="O95" s="52">
        <v>51.4</v>
      </c>
      <c r="P95" s="56">
        <v>71</v>
      </c>
    </row>
    <row r="96" spans="1:16" ht="3.75" customHeight="1" x14ac:dyDescent="0.55000000000000004">
      <c r="A96" s="124"/>
      <c r="B96" s="50">
        <v>0</v>
      </c>
      <c r="C96" s="51">
        <v>0</v>
      </c>
      <c r="D96" s="105"/>
      <c r="E96" s="105"/>
      <c r="F96" s="56">
        <v>0</v>
      </c>
      <c r="G96" s="50"/>
      <c r="H96" s="52"/>
      <c r="I96" s="52"/>
      <c r="J96" s="52"/>
      <c r="K96" s="56">
        <v>0</v>
      </c>
      <c r="L96" s="52"/>
      <c r="M96" s="52"/>
      <c r="N96" s="52"/>
      <c r="O96" s="52"/>
      <c r="P96" s="56"/>
    </row>
    <row r="97" spans="1:16" x14ac:dyDescent="0.55000000000000004">
      <c r="A97" s="124" t="s">
        <v>105</v>
      </c>
      <c r="B97" s="50">
        <v>-94.5</v>
      </c>
      <c r="C97" s="51">
        <v>-1.7</v>
      </c>
      <c r="D97" s="51">
        <v>-5.0999999999999996</v>
      </c>
      <c r="E97" s="51">
        <v>-7.9</v>
      </c>
      <c r="F97" s="56">
        <v>-109.2</v>
      </c>
      <c r="G97" s="50">
        <v>-0.4</v>
      </c>
      <c r="H97" s="52">
        <v>-1.2</v>
      </c>
      <c r="I97" s="52">
        <v>28.5</v>
      </c>
      <c r="J97" s="52">
        <v>43.9</v>
      </c>
      <c r="K97" s="56">
        <v>70.8</v>
      </c>
      <c r="L97" s="52">
        <v>-21.1</v>
      </c>
      <c r="M97" s="52">
        <v>-53.5</v>
      </c>
      <c r="N97" s="52">
        <v>-31.8</v>
      </c>
      <c r="O97" s="52">
        <v>-3.8</v>
      </c>
      <c r="P97" s="56">
        <v>-110.2</v>
      </c>
    </row>
    <row r="98" spans="1:16" ht="3.75" customHeight="1" x14ac:dyDescent="0.55000000000000004">
      <c r="A98" s="124"/>
      <c r="B98" s="50">
        <v>0</v>
      </c>
      <c r="C98" s="51">
        <v>0</v>
      </c>
      <c r="D98" s="105"/>
      <c r="E98" s="105"/>
      <c r="F98" s="56">
        <v>0</v>
      </c>
      <c r="G98" s="50"/>
      <c r="H98" s="52"/>
      <c r="I98" s="52"/>
      <c r="J98" s="52"/>
      <c r="K98" s="56">
        <v>0</v>
      </c>
      <c r="L98" s="52"/>
      <c r="M98" s="52"/>
      <c r="N98" s="52"/>
      <c r="O98" s="52"/>
      <c r="P98" s="56"/>
    </row>
    <row r="99" spans="1:16" x14ac:dyDescent="0.55000000000000004">
      <c r="A99" s="124" t="s">
        <v>24</v>
      </c>
      <c r="B99" s="50">
        <v>72.8</v>
      </c>
      <c r="C99" s="51">
        <v>18.899999999999999</v>
      </c>
      <c r="D99" s="51">
        <v>21.9</v>
      </c>
      <c r="E99" s="105">
        <v>41.8</v>
      </c>
      <c r="F99" s="56">
        <v>155.4</v>
      </c>
      <c r="G99" s="50">
        <v>18.899999999999999</v>
      </c>
      <c r="H99" s="52">
        <v>21.3</v>
      </c>
      <c r="I99" s="52">
        <v>31</v>
      </c>
      <c r="J99" s="52">
        <v>52.4</v>
      </c>
      <c r="K99" s="56">
        <v>123.6</v>
      </c>
      <c r="L99" s="52">
        <v>56.9</v>
      </c>
      <c r="M99" s="52">
        <v>198.2</v>
      </c>
      <c r="N99" s="52">
        <v>156.5</v>
      </c>
      <c r="O99" s="52">
        <v>143.80000000000001</v>
      </c>
      <c r="P99" s="56">
        <v>555.4</v>
      </c>
    </row>
    <row r="100" spans="1:16" x14ac:dyDescent="0.55000000000000004">
      <c r="A100" s="124" t="s">
        <v>98</v>
      </c>
      <c r="B100" s="50">
        <v>19.2</v>
      </c>
      <c r="C100" s="51">
        <v>1.4</v>
      </c>
      <c r="D100" s="51">
        <v>1.4</v>
      </c>
      <c r="E100" s="105">
        <v>0.6</v>
      </c>
      <c r="F100" s="56">
        <v>22.6</v>
      </c>
      <c r="G100" s="50">
        <v>-2.6</v>
      </c>
      <c r="H100" s="52">
        <v>0.7</v>
      </c>
      <c r="I100" s="52">
        <v>0.1</v>
      </c>
      <c r="J100" s="52">
        <v>0.7</v>
      </c>
      <c r="K100" s="56">
        <v>-1.1000000000000001</v>
      </c>
      <c r="L100" s="52">
        <v>0.4</v>
      </c>
      <c r="M100" s="52">
        <v>2.5</v>
      </c>
      <c r="N100" s="52">
        <v>0.4</v>
      </c>
      <c r="O100" s="52">
        <v>0.1</v>
      </c>
      <c r="P100" s="56">
        <v>3.4</v>
      </c>
    </row>
    <row r="101" spans="1:16" ht="3" customHeight="1" x14ac:dyDescent="0.55000000000000004">
      <c r="A101" s="124"/>
      <c r="B101" s="50"/>
      <c r="C101" s="51"/>
      <c r="D101" s="105"/>
      <c r="E101" s="105"/>
      <c r="F101" s="56">
        <v>0</v>
      </c>
      <c r="G101" s="50"/>
      <c r="H101" s="52"/>
      <c r="I101" s="52"/>
      <c r="J101" s="52"/>
      <c r="K101" s="56">
        <v>0</v>
      </c>
      <c r="L101" s="52"/>
      <c r="M101" s="52"/>
      <c r="N101" s="52"/>
      <c r="O101" s="52"/>
      <c r="P101" s="56">
        <v>0</v>
      </c>
    </row>
    <row r="102" spans="1:16" x14ac:dyDescent="0.55000000000000004">
      <c r="A102" s="124" t="s">
        <v>57</v>
      </c>
      <c r="B102" s="50">
        <v>4.7</v>
      </c>
      <c r="C102" s="51">
        <v>1.9</v>
      </c>
      <c r="D102" s="51">
        <v>2.6</v>
      </c>
      <c r="E102" s="51">
        <v>4.3</v>
      </c>
      <c r="F102" s="56">
        <v>13.5</v>
      </c>
      <c r="G102" s="50">
        <v>4.4000000000000004</v>
      </c>
      <c r="H102" s="52">
        <v>4.7</v>
      </c>
      <c r="I102" s="52">
        <v>5.9</v>
      </c>
      <c r="J102" s="52">
        <v>12.3</v>
      </c>
      <c r="K102" s="56">
        <v>27.3</v>
      </c>
      <c r="L102" s="52">
        <v>10.4</v>
      </c>
      <c r="M102" s="52">
        <v>5.5</v>
      </c>
      <c r="N102" s="52">
        <v>4.5999999999999996</v>
      </c>
      <c r="O102" s="52">
        <v>6.5</v>
      </c>
      <c r="P102" s="56">
        <v>27</v>
      </c>
    </row>
    <row r="103" spans="1:16" x14ac:dyDescent="0.55000000000000004">
      <c r="A103" s="201" t="s">
        <v>99</v>
      </c>
      <c r="B103" s="47">
        <v>89</v>
      </c>
      <c r="C103" s="48">
        <v>0</v>
      </c>
      <c r="D103" s="48">
        <v>0</v>
      </c>
      <c r="E103" s="57">
        <v>0.8</v>
      </c>
      <c r="F103" s="59">
        <v>89.8</v>
      </c>
      <c r="G103" s="47">
        <v>25</v>
      </c>
      <c r="H103" s="48">
        <v>0</v>
      </c>
      <c r="I103" s="48">
        <v>0</v>
      </c>
      <c r="J103" s="48">
        <v>13.5</v>
      </c>
      <c r="K103" s="59">
        <v>38.5</v>
      </c>
      <c r="L103" s="48">
        <v>0</v>
      </c>
      <c r="M103" s="48">
        <v>0</v>
      </c>
      <c r="N103" s="48">
        <v>0</v>
      </c>
      <c r="O103" s="48">
        <v>0</v>
      </c>
      <c r="P103" s="59">
        <v>0</v>
      </c>
    </row>
    <row r="104" spans="1:16" x14ac:dyDescent="0.55000000000000004">
      <c r="A104" s="124" t="s">
        <v>34</v>
      </c>
      <c r="B104" s="50">
        <v>91.2</v>
      </c>
      <c r="C104" s="51">
        <v>20.5</v>
      </c>
      <c r="D104" s="51">
        <v>20.8</v>
      </c>
      <c r="E104" s="51">
        <v>39.6</v>
      </c>
      <c r="F104" s="56">
        <v>172.1</v>
      </c>
      <c r="G104" s="50">
        <v>45.3</v>
      </c>
      <c r="H104" s="52">
        <v>25.5</v>
      </c>
      <c r="I104" s="52">
        <v>65.5</v>
      </c>
      <c r="J104" s="52">
        <v>122.8</v>
      </c>
      <c r="K104" s="56">
        <v>259.10000000000002</v>
      </c>
      <c r="L104" s="52">
        <v>46.6</v>
      </c>
      <c r="M104" s="52">
        <v>152.69999999999999</v>
      </c>
      <c r="N104" s="52">
        <v>129.69999999999999</v>
      </c>
      <c r="O104" s="52">
        <v>146.6</v>
      </c>
      <c r="P104" s="56">
        <v>475.6</v>
      </c>
    </row>
    <row r="105" spans="1:16" ht="15.9" x14ac:dyDescent="0.55000000000000004">
      <c r="A105" s="124" t="s">
        <v>298</v>
      </c>
      <c r="B105" s="50">
        <v>7.5</v>
      </c>
      <c r="C105" s="51">
        <v>17.100000000000001</v>
      </c>
      <c r="D105" s="51">
        <v>1.1000000000000001</v>
      </c>
      <c r="E105" s="105">
        <v>11.9</v>
      </c>
      <c r="F105" s="56">
        <v>37.6</v>
      </c>
      <c r="G105" s="50">
        <v>-1.2</v>
      </c>
      <c r="H105" s="52">
        <v>-0.9</v>
      </c>
      <c r="I105" s="52">
        <v>6.6</v>
      </c>
      <c r="J105" s="52">
        <v>-5.8</v>
      </c>
      <c r="K105" s="56">
        <v>-1.3</v>
      </c>
      <c r="L105" s="52">
        <v>16.399999999999999</v>
      </c>
      <c r="M105" s="52">
        <v>1.4</v>
      </c>
      <c r="N105" s="52">
        <v>17.100000000000001</v>
      </c>
      <c r="O105" s="52">
        <v>9.5</v>
      </c>
      <c r="P105" s="56">
        <v>44.4</v>
      </c>
    </row>
    <row r="106" spans="1:16" x14ac:dyDescent="0.55000000000000004">
      <c r="A106" s="205" t="s">
        <v>102</v>
      </c>
      <c r="B106" s="206">
        <v>98.7</v>
      </c>
      <c r="C106" s="207">
        <v>37.6</v>
      </c>
      <c r="D106" s="207">
        <v>21.9</v>
      </c>
      <c r="E106" s="207">
        <v>51.5</v>
      </c>
      <c r="F106" s="208">
        <v>209.7</v>
      </c>
      <c r="G106" s="206">
        <v>44.1</v>
      </c>
      <c r="H106" s="207">
        <v>24.6</v>
      </c>
      <c r="I106" s="207">
        <v>72.099999999999994</v>
      </c>
      <c r="J106" s="207">
        <v>117</v>
      </c>
      <c r="K106" s="208">
        <v>257.8</v>
      </c>
      <c r="L106" s="207">
        <v>63</v>
      </c>
      <c r="M106" s="207">
        <v>154.1</v>
      </c>
      <c r="N106" s="207">
        <v>146.80000000000001</v>
      </c>
      <c r="O106" s="207">
        <v>156.1</v>
      </c>
      <c r="P106" s="208">
        <v>520</v>
      </c>
    </row>
    <row r="107" spans="1:16" ht="15.9" x14ac:dyDescent="0.55000000000000004">
      <c r="A107" s="124" t="s">
        <v>297</v>
      </c>
      <c r="B107" s="54">
        <v>6.7</v>
      </c>
      <c r="C107" s="55">
        <v>-0.3</v>
      </c>
      <c r="D107" s="55">
        <v>1</v>
      </c>
      <c r="E107" s="106">
        <v>1</v>
      </c>
      <c r="F107" s="100">
        <v>8.4</v>
      </c>
      <c r="G107" s="54">
        <v>1.1000000000000001</v>
      </c>
      <c r="H107" s="94">
        <v>0</v>
      </c>
      <c r="I107" s="94">
        <v>0.6</v>
      </c>
      <c r="J107" s="94">
        <v>1.3</v>
      </c>
      <c r="K107" s="100">
        <v>3</v>
      </c>
      <c r="L107" s="94">
        <v>2.5</v>
      </c>
      <c r="M107" s="94">
        <v>0.6</v>
      </c>
      <c r="N107" s="94">
        <v>0.7</v>
      </c>
      <c r="O107" s="94">
        <v>0.6</v>
      </c>
      <c r="P107" s="100">
        <v>4.4000000000000004</v>
      </c>
    </row>
    <row r="108" spans="1:16" ht="16.2" x14ac:dyDescent="0.55000000000000004">
      <c r="A108" s="205" t="s">
        <v>296</v>
      </c>
      <c r="B108" s="206">
        <v>92</v>
      </c>
      <c r="C108" s="207">
        <v>37.9</v>
      </c>
      <c r="D108" s="207">
        <v>20.9</v>
      </c>
      <c r="E108" s="207">
        <v>50.5</v>
      </c>
      <c r="F108" s="208">
        <v>201.3</v>
      </c>
      <c r="G108" s="206">
        <v>43</v>
      </c>
      <c r="H108" s="207">
        <v>24.6</v>
      </c>
      <c r="I108" s="207">
        <v>71.5</v>
      </c>
      <c r="J108" s="207">
        <v>115.7</v>
      </c>
      <c r="K108" s="208">
        <v>254.8</v>
      </c>
      <c r="L108" s="207">
        <v>60.5</v>
      </c>
      <c r="M108" s="207">
        <v>153.5</v>
      </c>
      <c r="N108" s="207">
        <v>146.1</v>
      </c>
      <c r="O108" s="207">
        <v>155.5</v>
      </c>
      <c r="P108" s="208">
        <v>515.6</v>
      </c>
    </row>
    <row r="109" spans="1:16" x14ac:dyDescent="0.55000000000000004">
      <c r="A109" s="124" t="s">
        <v>103</v>
      </c>
      <c r="B109" s="101">
        <v>0.73</v>
      </c>
      <c r="C109" s="102">
        <v>0.251</v>
      </c>
      <c r="D109" s="102">
        <v>0.17</v>
      </c>
      <c r="E109" s="102">
        <v>0.20899999999999999</v>
      </c>
      <c r="F109" s="103">
        <v>0.317</v>
      </c>
      <c r="G109" s="101">
        <v>0.20899999999999999</v>
      </c>
      <c r="H109" s="104">
        <v>0.152</v>
      </c>
      <c r="I109" s="104">
        <v>0.42499999999999999</v>
      </c>
      <c r="J109" s="104">
        <v>0.40500000000000003</v>
      </c>
      <c r="K109" s="103">
        <v>0.31</v>
      </c>
      <c r="L109" s="104">
        <v>0.29799999999999999</v>
      </c>
      <c r="M109" s="104">
        <v>0.63300000000000001</v>
      </c>
      <c r="N109" s="104">
        <v>0.65600000000000003</v>
      </c>
      <c r="O109" s="104">
        <v>0.378</v>
      </c>
      <c r="P109" s="103">
        <v>0.47599999999999998</v>
      </c>
    </row>
    <row r="110" spans="1:16" ht="6" customHeight="1" x14ac:dyDescent="0.55000000000000004">
      <c r="A110" s="124"/>
      <c r="B110" s="101"/>
      <c r="C110" s="102"/>
      <c r="D110" s="44"/>
      <c r="E110" s="44"/>
      <c r="F110" s="103"/>
      <c r="G110" s="44"/>
      <c r="H110" s="44"/>
      <c r="I110" s="44"/>
      <c r="J110" s="44"/>
      <c r="K110" s="103"/>
      <c r="L110" s="44"/>
      <c r="M110" s="44"/>
      <c r="N110" s="44"/>
      <c r="O110" s="44"/>
      <c r="P110" s="103"/>
    </row>
    <row r="111" spans="1:16" x14ac:dyDescent="0.55000000000000004">
      <c r="A111" s="202"/>
      <c r="B111" s="107"/>
      <c r="F111" s="109"/>
      <c r="K111" s="109"/>
      <c r="P111" s="109"/>
    </row>
    <row r="112" spans="1:16" ht="25.75" customHeight="1" x14ac:dyDescent="0.55000000000000004">
      <c r="A112" s="380" t="s">
        <v>311</v>
      </c>
      <c r="B112" s="366"/>
      <c r="C112" s="366"/>
      <c r="D112" s="366"/>
      <c r="E112" s="367"/>
      <c r="F112" s="368"/>
      <c r="G112" s="369"/>
      <c r="H112" s="366"/>
      <c r="I112" s="366"/>
      <c r="J112" s="366"/>
      <c r="K112" s="368"/>
      <c r="L112" s="366"/>
      <c r="M112" s="366"/>
      <c r="N112" s="366"/>
      <c r="O112" s="366"/>
      <c r="P112" s="368"/>
    </row>
    <row r="113" spans="1:16" s="705" customFormat="1" ht="25.75" customHeight="1" x14ac:dyDescent="0.55000000000000004">
      <c r="A113" s="526"/>
      <c r="B113" s="527"/>
      <c r="C113" s="527"/>
      <c r="D113" s="527"/>
      <c r="E113" s="527"/>
      <c r="F113" s="529"/>
      <c r="G113" s="530"/>
      <c r="H113" s="527"/>
      <c r="I113" s="527"/>
      <c r="J113" s="527"/>
      <c r="K113" s="529"/>
      <c r="L113" s="527"/>
      <c r="M113" s="527"/>
      <c r="N113" s="527"/>
      <c r="O113" s="527"/>
      <c r="P113" s="529"/>
    </row>
    <row r="114" spans="1:16" ht="14.4" customHeight="1" x14ac:dyDescent="0.55000000000000004">
      <c r="A114" s="442" t="s">
        <v>82</v>
      </c>
      <c r="B114" s="206">
        <v>0</v>
      </c>
      <c r="C114" s="207">
        <v>0</v>
      </c>
      <c r="D114" s="207">
        <v>0</v>
      </c>
      <c r="E114" s="207">
        <v>0</v>
      </c>
      <c r="F114" s="208">
        <v>0</v>
      </c>
      <c r="G114" s="532">
        <v>0</v>
      </c>
      <c r="H114" s="533">
        <v>0</v>
      </c>
      <c r="I114" s="533">
        <v>0</v>
      </c>
      <c r="J114" s="533">
        <v>0</v>
      </c>
      <c r="K114" s="208">
        <v>0</v>
      </c>
      <c r="L114" s="533">
        <v>0</v>
      </c>
      <c r="M114" s="533">
        <v>0</v>
      </c>
      <c r="N114" s="533">
        <v>0</v>
      </c>
      <c r="O114" s="533">
        <v>0</v>
      </c>
      <c r="P114" s="208">
        <v>0</v>
      </c>
    </row>
    <row r="115" spans="1:16" ht="14.4" customHeight="1" x14ac:dyDescent="0.55000000000000004">
      <c r="A115" s="296" t="s">
        <v>15</v>
      </c>
      <c r="B115" s="244">
        <v>0</v>
      </c>
      <c r="C115" s="245">
        <v>0</v>
      </c>
      <c r="D115" s="245">
        <v>0</v>
      </c>
      <c r="E115" s="245">
        <v>0</v>
      </c>
      <c r="F115" s="254">
        <v>0</v>
      </c>
      <c r="G115" s="223">
        <v>0</v>
      </c>
      <c r="H115" s="222">
        <v>0</v>
      </c>
      <c r="I115" s="222">
        <v>0</v>
      </c>
      <c r="J115" s="222">
        <v>0</v>
      </c>
      <c r="K115" s="254">
        <v>0</v>
      </c>
      <c r="L115" s="222">
        <v>0</v>
      </c>
      <c r="M115" s="222">
        <v>0</v>
      </c>
      <c r="N115" s="222">
        <v>0</v>
      </c>
      <c r="O115" s="222">
        <v>0</v>
      </c>
      <c r="P115" s="254">
        <v>0</v>
      </c>
    </row>
    <row r="116" spans="1:16" ht="14.4" customHeight="1" x14ac:dyDescent="0.55000000000000004">
      <c r="A116" s="209" t="s">
        <v>16</v>
      </c>
      <c r="B116" s="210">
        <v>0</v>
      </c>
      <c r="C116" s="211">
        <v>0</v>
      </c>
      <c r="D116" s="211">
        <v>0</v>
      </c>
      <c r="E116" s="211">
        <v>0</v>
      </c>
      <c r="F116" s="214">
        <v>0</v>
      </c>
      <c r="G116" s="210">
        <v>0</v>
      </c>
      <c r="H116" s="211">
        <v>0</v>
      </c>
      <c r="I116" s="211">
        <v>0</v>
      </c>
      <c r="J116" s="211">
        <v>0</v>
      </c>
      <c r="K116" s="214">
        <v>0</v>
      </c>
      <c r="L116" s="211">
        <v>0</v>
      </c>
      <c r="M116" s="211">
        <v>0</v>
      </c>
      <c r="N116" s="211">
        <v>0</v>
      </c>
      <c r="O116" s="211">
        <v>0</v>
      </c>
      <c r="P116" s="214">
        <v>0</v>
      </c>
    </row>
    <row r="117" spans="1:16" ht="14.4" customHeight="1" x14ac:dyDescent="0.55000000000000004">
      <c r="A117" s="267"/>
      <c r="B117" s="248"/>
      <c r="C117" s="247"/>
      <c r="D117" s="292"/>
      <c r="E117" s="292"/>
      <c r="F117" s="252"/>
      <c r="G117" s="277"/>
      <c r="H117" s="242"/>
      <c r="I117" s="242"/>
      <c r="J117" s="242"/>
      <c r="K117" s="252"/>
      <c r="L117" s="242"/>
      <c r="M117" s="242"/>
      <c r="N117" s="242"/>
      <c r="O117" s="242"/>
      <c r="P117" s="252"/>
    </row>
    <row r="118" spans="1:16" ht="14.4" customHeight="1" x14ac:dyDescent="0.55000000000000004">
      <c r="A118" s="267" t="s">
        <v>17</v>
      </c>
      <c r="B118" s="248">
        <v>0</v>
      </c>
      <c r="C118" s="247">
        <v>0</v>
      </c>
      <c r="D118" s="247">
        <v>0</v>
      </c>
      <c r="E118" s="256">
        <v>0</v>
      </c>
      <c r="F118" s="252">
        <v>0</v>
      </c>
      <c r="G118" s="246">
        <v>0</v>
      </c>
      <c r="H118" s="248">
        <v>0</v>
      </c>
      <c r="I118" s="248">
        <v>0</v>
      </c>
      <c r="J118" s="248">
        <v>0</v>
      </c>
      <c r="K118" s="252">
        <v>0</v>
      </c>
      <c r="L118" s="248">
        <v>0</v>
      </c>
      <c r="M118" s="248">
        <v>0</v>
      </c>
      <c r="N118" s="248">
        <v>0</v>
      </c>
      <c r="O118" s="248">
        <v>0</v>
      </c>
      <c r="P118" s="252">
        <v>0</v>
      </c>
    </row>
    <row r="119" spans="1:16" ht="14.4" customHeight="1" x14ac:dyDescent="0.55000000000000004">
      <c r="A119" s="267" t="s">
        <v>18</v>
      </c>
      <c r="B119" s="248">
        <v>0</v>
      </c>
      <c r="C119" s="247">
        <v>0</v>
      </c>
      <c r="D119" s="247">
        <v>0</v>
      </c>
      <c r="E119" s="256">
        <v>0</v>
      </c>
      <c r="F119" s="252">
        <v>0</v>
      </c>
      <c r="G119" s="246">
        <v>0</v>
      </c>
      <c r="H119" s="248">
        <v>0</v>
      </c>
      <c r="I119" s="248">
        <v>0</v>
      </c>
      <c r="J119" s="248">
        <v>0</v>
      </c>
      <c r="K119" s="252">
        <v>0</v>
      </c>
      <c r="L119" s="248">
        <v>0</v>
      </c>
      <c r="M119" s="248">
        <v>0</v>
      </c>
      <c r="N119" s="248">
        <v>0</v>
      </c>
      <c r="O119" s="248">
        <v>24.8</v>
      </c>
      <c r="P119" s="252">
        <v>24.8</v>
      </c>
    </row>
    <row r="120" spans="1:16" ht="14.4" customHeight="1" x14ac:dyDescent="0.55000000000000004">
      <c r="A120" s="267" t="s">
        <v>19</v>
      </c>
      <c r="B120" s="248">
        <v>0</v>
      </c>
      <c r="C120" s="248">
        <v>0</v>
      </c>
      <c r="D120" s="248">
        <v>0</v>
      </c>
      <c r="E120" s="256">
        <v>0</v>
      </c>
      <c r="F120" s="252">
        <v>0</v>
      </c>
      <c r="G120" s="246">
        <v>0</v>
      </c>
      <c r="H120" s="248">
        <v>0</v>
      </c>
      <c r="I120" s="248">
        <v>0</v>
      </c>
      <c r="J120" s="248">
        <v>0</v>
      </c>
      <c r="K120" s="252">
        <v>0</v>
      </c>
      <c r="L120" s="248">
        <v>0</v>
      </c>
      <c r="M120" s="248">
        <v>0</v>
      </c>
      <c r="N120" s="248">
        <v>0</v>
      </c>
      <c r="O120" s="248">
        <v>0</v>
      </c>
      <c r="P120" s="252">
        <v>0</v>
      </c>
    </row>
    <row r="121" spans="1:16" ht="14.4" customHeight="1" x14ac:dyDescent="0.55000000000000004">
      <c r="A121" s="203" t="s">
        <v>20</v>
      </c>
      <c r="B121" s="245">
        <v>0</v>
      </c>
      <c r="C121" s="245">
        <v>0</v>
      </c>
      <c r="D121" s="245">
        <v>0</v>
      </c>
      <c r="E121" s="255">
        <v>0</v>
      </c>
      <c r="F121" s="254">
        <v>0</v>
      </c>
      <c r="G121" s="244">
        <v>0</v>
      </c>
      <c r="H121" s="245">
        <v>0</v>
      </c>
      <c r="I121" s="245">
        <v>0</v>
      </c>
      <c r="J121" s="245">
        <v>0</v>
      </c>
      <c r="K121" s="254">
        <v>0</v>
      </c>
      <c r="L121" s="245">
        <v>0</v>
      </c>
      <c r="M121" s="245">
        <v>0</v>
      </c>
      <c r="N121" s="245">
        <v>0</v>
      </c>
      <c r="O121" s="245">
        <v>0</v>
      </c>
      <c r="P121" s="254">
        <v>0</v>
      </c>
    </row>
    <row r="122" spans="1:16" ht="14.4" customHeight="1" x14ac:dyDescent="0.55000000000000004">
      <c r="A122" s="204" t="s">
        <v>21</v>
      </c>
      <c r="B122" s="263">
        <v>0</v>
      </c>
      <c r="C122" s="263">
        <v>0</v>
      </c>
      <c r="D122" s="263">
        <v>0</v>
      </c>
      <c r="E122" s="263">
        <v>0</v>
      </c>
      <c r="F122" s="89">
        <v>0</v>
      </c>
      <c r="G122" s="249">
        <v>0</v>
      </c>
      <c r="H122" s="263">
        <v>0</v>
      </c>
      <c r="I122" s="263">
        <v>0</v>
      </c>
      <c r="J122" s="263">
        <v>0</v>
      </c>
      <c r="K122" s="89">
        <v>0</v>
      </c>
      <c r="L122" s="263">
        <v>0</v>
      </c>
      <c r="M122" s="263">
        <v>0</v>
      </c>
      <c r="N122" s="263">
        <v>0</v>
      </c>
      <c r="O122" s="263">
        <v>24.8</v>
      </c>
      <c r="P122" s="89">
        <v>24.8</v>
      </c>
    </row>
    <row r="123" spans="1:16" ht="14.4" customHeight="1" x14ac:dyDescent="0.55000000000000004">
      <c r="A123" s="267"/>
      <c r="B123" s="248"/>
      <c r="C123" s="247"/>
      <c r="D123" s="292"/>
      <c r="E123" s="256"/>
      <c r="F123" s="262"/>
      <c r="G123" s="246"/>
      <c r="H123" s="248"/>
      <c r="I123" s="248"/>
      <c r="J123" s="248"/>
      <c r="K123" s="252"/>
      <c r="L123" s="248"/>
      <c r="M123" s="248"/>
      <c r="N123" s="248"/>
      <c r="O123" s="248"/>
      <c r="P123" s="252"/>
    </row>
    <row r="124" spans="1:16" ht="14.4" customHeight="1" x14ac:dyDescent="0.55000000000000004">
      <c r="A124" s="267" t="s">
        <v>107</v>
      </c>
      <c r="B124" s="248">
        <v>0</v>
      </c>
      <c r="C124" s="247">
        <v>0</v>
      </c>
      <c r="D124" s="247">
        <v>0</v>
      </c>
      <c r="E124" s="262">
        <v>0</v>
      </c>
      <c r="F124" s="262">
        <v>0</v>
      </c>
      <c r="G124" s="246">
        <v>0</v>
      </c>
      <c r="H124" s="248">
        <v>0</v>
      </c>
      <c r="I124" s="248">
        <v>0</v>
      </c>
      <c r="J124" s="248">
        <v>0</v>
      </c>
      <c r="K124" s="252">
        <v>0</v>
      </c>
      <c r="L124" s="248">
        <v>0</v>
      </c>
      <c r="M124" s="248">
        <v>0</v>
      </c>
      <c r="N124" s="248">
        <v>0</v>
      </c>
      <c r="O124" s="248">
        <v>-24.8</v>
      </c>
      <c r="P124" s="252">
        <v>-24.8</v>
      </c>
    </row>
    <row r="125" spans="1:16" ht="14.4" customHeight="1" x14ac:dyDescent="0.55000000000000004">
      <c r="A125" s="267"/>
      <c r="B125" s="248"/>
      <c r="C125" s="247"/>
      <c r="D125" s="292"/>
      <c r="E125" s="292"/>
      <c r="F125" s="252"/>
      <c r="G125" s="246"/>
      <c r="H125" s="248"/>
      <c r="I125" s="248"/>
      <c r="J125" s="248"/>
      <c r="K125" s="252"/>
      <c r="L125" s="248"/>
      <c r="M125" s="248"/>
      <c r="N125" s="248"/>
      <c r="O125" s="248"/>
      <c r="P125" s="252"/>
    </row>
    <row r="126" spans="1:16" ht="14.4" customHeight="1" x14ac:dyDescent="0.55000000000000004">
      <c r="A126" s="267" t="s">
        <v>56</v>
      </c>
      <c r="B126" s="248">
        <v>-0.4</v>
      </c>
      <c r="C126" s="247">
        <v>1.3</v>
      </c>
      <c r="D126" s="247">
        <v>2.2000000000000002</v>
      </c>
      <c r="E126" s="292">
        <v>0.2</v>
      </c>
      <c r="F126" s="252">
        <v>3.3</v>
      </c>
      <c r="G126" s="246">
        <v>0.2</v>
      </c>
      <c r="H126" s="248">
        <v>-2.7</v>
      </c>
      <c r="I126" s="248">
        <v>0</v>
      </c>
      <c r="J126" s="248">
        <v>0.5</v>
      </c>
      <c r="K126" s="252">
        <v>-2</v>
      </c>
      <c r="L126" s="248">
        <v>26.1</v>
      </c>
      <c r="M126" s="248">
        <v>11.4</v>
      </c>
      <c r="N126" s="248">
        <v>-13</v>
      </c>
      <c r="O126" s="248">
        <v>12.3</v>
      </c>
      <c r="P126" s="252">
        <v>36.799999999999997</v>
      </c>
    </row>
    <row r="127" spans="1:16" ht="14.4" customHeight="1" x14ac:dyDescent="0.55000000000000004">
      <c r="A127" s="267" t="s">
        <v>98</v>
      </c>
      <c r="B127" s="248">
        <v>0</v>
      </c>
      <c r="C127" s="247">
        <v>0</v>
      </c>
      <c r="D127" s="247">
        <v>0</v>
      </c>
      <c r="E127" s="292">
        <v>0</v>
      </c>
      <c r="F127" s="252">
        <v>0</v>
      </c>
      <c r="G127" s="246">
        <v>0</v>
      </c>
      <c r="H127" s="248">
        <v>0</v>
      </c>
      <c r="I127" s="248">
        <v>0</v>
      </c>
      <c r="J127" s="248">
        <v>0</v>
      </c>
      <c r="K127" s="252">
        <v>0</v>
      </c>
      <c r="L127" s="248">
        <v>0</v>
      </c>
      <c r="M127" s="248">
        <v>0</v>
      </c>
      <c r="N127" s="248">
        <v>17.5</v>
      </c>
      <c r="O127" s="248">
        <v>181.2</v>
      </c>
      <c r="P127" s="252">
        <v>198.7</v>
      </c>
    </row>
    <row r="128" spans="1:16" ht="14.4" customHeight="1" x14ac:dyDescent="0.55000000000000004">
      <c r="A128" s="267" t="s">
        <v>57</v>
      </c>
      <c r="B128" s="248">
        <v>0</v>
      </c>
      <c r="C128" s="248">
        <v>0</v>
      </c>
      <c r="D128" s="248">
        <v>0</v>
      </c>
      <c r="E128" s="256">
        <v>0</v>
      </c>
      <c r="F128" s="252">
        <v>0</v>
      </c>
      <c r="G128" s="246">
        <v>0</v>
      </c>
      <c r="H128" s="248">
        <v>0</v>
      </c>
      <c r="I128" s="248">
        <v>0</v>
      </c>
      <c r="J128" s="248">
        <v>0</v>
      </c>
      <c r="K128" s="252">
        <v>0</v>
      </c>
      <c r="L128" s="248">
        <v>0</v>
      </c>
      <c r="M128" s="248">
        <v>0</v>
      </c>
      <c r="N128" s="248">
        <v>0</v>
      </c>
      <c r="O128" s="248">
        <v>0</v>
      </c>
      <c r="P128" s="252">
        <v>0</v>
      </c>
    </row>
    <row r="129" spans="1:16" ht="14.4" customHeight="1" x14ac:dyDescent="0.55000000000000004">
      <c r="A129" s="203" t="s">
        <v>99</v>
      </c>
      <c r="B129" s="245">
        <v>0</v>
      </c>
      <c r="C129" s="245">
        <v>0</v>
      </c>
      <c r="D129" s="245">
        <v>0</v>
      </c>
      <c r="E129" s="255">
        <v>0</v>
      </c>
      <c r="F129" s="254">
        <v>0</v>
      </c>
      <c r="G129" s="244">
        <v>0</v>
      </c>
      <c r="H129" s="245">
        <v>0</v>
      </c>
      <c r="I129" s="245">
        <v>0</v>
      </c>
      <c r="J129" s="245">
        <v>0</v>
      </c>
      <c r="K129" s="254">
        <v>0</v>
      </c>
      <c r="L129" s="245">
        <v>0</v>
      </c>
      <c r="M129" s="245">
        <v>0</v>
      </c>
      <c r="N129" s="245">
        <v>0</v>
      </c>
      <c r="O129" s="245">
        <v>0</v>
      </c>
      <c r="P129" s="254">
        <v>0</v>
      </c>
    </row>
    <row r="130" spans="1:16" ht="14.4" customHeight="1" x14ac:dyDescent="0.55000000000000004">
      <c r="A130" s="204" t="s">
        <v>34</v>
      </c>
      <c r="B130" s="263">
        <v>-0.4</v>
      </c>
      <c r="C130" s="263">
        <v>1.3</v>
      </c>
      <c r="D130" s="263">
        <v>2.2000000000000002</v>
      </c>
      <c r="E130" s="67">
        <v>0.2</v>
      </c>
      <c r="F130" s="263">
        <v>3.3</v>
      </c>
      <c r="G130" s="249">
        <v>0.2</v>
      </c>
      <c r="H130" s="263">
        <v>-2.7</v>
      </c>
      <c r="I130" s="263">
        <v>0</v>
      </c>
      <c r="J130" s="263">
        <v>0.5</v>
      </c>
      <c r="K130" s="89">
        <v>-2</v>
      </c>
      <c r="L130" s="263">
        <v>26.1</v>
      </c>
      <c r="M130" s="263">
        <v>11.4</v>
      </c>
      <c r="N130" s="263">
        <v>4.5</v>
      </c>
      <c r="O130" s="263">
        <v>168.7</v>
      </c>
      <c r="P130" s="89">
        <v>210.7</v>
      </c>
    </row>
    <row r="131" spans="1:16" ht="14.4" customHeight="1" x14ac:dyDescent="0.55000000000000004">
      <c r="A131" s="267" t="s">
        <v>100</v>
      </c>
      <c r="B131" s="248">
        <v>0</v>
      </c>
      <c r="C131" s="248">
        <v>0</v>
      </c>
      <c r="D131" s="248">
        <v>0</v>
      </c>
      <c r="E131" s="256">
        <v>0</v>
      </c>
      <c r="F131" s="262">
        <v>0</v>
      </c>
      <c r="G131" s="265">
        <v>0</v>
      </c>
      <c r="H131" s="266">
        <v>0</v>
      </c>
      <c r="I131" s="266">
        <v>0</v>
      </c>
      <c r="J131" s="266">
        <v>0</v>
      </c>
      <c r="K131" s="252">
        <v>0</v>
      </c>
      <c r="L131" s="266">
        <v>0</v>
      </c>
      <c r="M131" s="266">
        <v>0</v>
      </c>
      <c r="N131" s="266">
        <v>0</v>
      </c>
      <c r="O131" s="266">
        <v>0</v>
      </c>
      <c r="P131" s="252">
        <v>0</v>
      </c>
    </row>
    <row r="132" spans="1:16" ht="14.4" customHeight="1" x14ac:dyDescent="0.55000000000000004">
      <c r="A132" s="215" t="s">
        <v>108</v>
      </c>
      <c r="B132" s="207">
        <v>-0.4</v>
      </c>
      <c r="C132" s="207">
        <v>1.3</v>
      </c>
      <c r="D132" s="207">
        <v>2.2000000000000002</v>
      </c>
      <c r="E132" s="207">
        <v>0.2</v>
      </c>
      <c r="F132" s="208">
        <v>3.3</v>
      </c>
      <c r="G132" s="206">
        <v>0.2</v>
      </c>
      <c r="H132" s="207">
        <v>-2.7</v>
      </c>
      <c r="I132" s="207">
        <v>0</v>
      </c>
      <c r="J132" s="207">
        <v>0.5</v>
      </c>
      <c r="K132" s="208">
        <v>-2</v>
      </c>
      <c r="L132" s="207">
        <v>26.1</v>
      </c>
      <c r="M132" s="207">
        <v>11.4</v>
      </c>
      <c r="N132" s="207">
        <v>4.5</v>
      </c>
      <c r="O132" s="207">
        <v>168.7</v>
      </c>
      <c r="P132" s="208">
        <v>210.7</v>
      </c>
    </row>
    <row r="133" spans="1:16" ht="15.9" x14ac:dyDescent="0.55000000000000004">
      <c r="A133" s="294" t="s">
        <v>297</v>
      </c>
      <c r="B133" s="299">
        <v>0</v>
      </c>
      <c r="C133" s="251">
        <v>0</v>
      </c>
      <c r="D133" s="251">
        <v>0</v>
      </c>
      <c r="E133" s="292">
        <v>0</v>
      </c>
      <c r="F133" s="298">
        <v>0</v>
      </c>
      <c r="G133" s="250">
        <v>0</v>
      </c>
      <c r="H133" s="299">
        <v>0</v>
      </c>
      <c r="I133" s="299">
        <v>0</v>
      </c>
      <c r="J133" s="299">
        <v>0</v>
      </c>
      <c r="K133" s="298">
        <v>0</v>
      </c>
      <c r="L133" s="299">
        <v>0</v>
      </c>
      <c r="M133" s="299">
        <v>0</v>
      </c>
      <c r="N133" s="299">
        <v>0</v>
      </c>
      <c r="O133" s="299">
        <v>0</v>
      </c>
      <c r="P133" s="298">
        <v>0</v>
      </c>
    </row>
    <row r="134" spans="1:16" ht="16.2" x14ac:dyDescent="0.55000000000000004">
      <c r="A134" s="205" t="s">
        <v>296</v>
      </c>
      <c r="B134" s="207">
        <v>-0.4</v>
      </c>
      <c r="C134" s="207">
        <v>1.3</v>
      </c>
      <c r="D134" s="207">
        <v>2.2000000000000002</v>
      </c>
      <c r="E134" s="207">
        <v>0.2</v>
      </c>
      <c r="F134" s="208">
        <v>3.3</v>
      </c>
      <c r="G134" s="206">
        <v>0.2</v>
      </c>
      <c r="H134" s="207">
        <v>-2.7</v>
      </c>
      <c r="I134" s="207">
        <v>0</v>
      </c>
      <c r="J134" s="207">
        <v>0.5</v>
      </c>
      <c r="K134" s="208">
        <v>-2</v>
      </c>
      <c r="L134" s="207">
        <v>26.1</v>
      </c>
      <c r="M134" s="207">
        <v>11.4</v>
      </c>
      <c r="N134" s="207">
        <v>4.5</v>
      </c>
      <c r="O134" s="207">
        <v>168.7</v>
      </c>
      <c r="P134" s="208">
        <v>210.7</v>
      </c>
    </row>
    <row r="135" spans="1:16" x14ac:dyDescent="0.55000000000000004">
      <c r="A135" s="70"/>
      <c r="B135" s="74"/>
      <c r="C135" s="74"/>
      <c r="D135" s="74"/>
      <c r="E135" s="68"/>
      <c r="F135" s="69"/>
      <c r="G135" s="77"/>
      <c r="H135" s="80"/>
      <c r="I135" s="80"/>
      <c r="J135" s="80"/>
      <c r="K135" s="69"/>
      <c r="L135" s="80"/>
      <c r="M135" s="80"/>
      <c r="N135" s="80"/>
      <c r="O135" s="80"/>
      <c r="P135" s="69"/>
    </row>
    <row r="136" spans="1:16" ht="25.75" customHeight="1" x14ac:dyDescent="0.55000000000000004">
      <c r="A136" s="380" t="s">
        <v>268</v>
      </c>
      <c r="B136" s="366"/>
      <c r="C136" s="366"/>
      <c r="D136" s="366"/>
      <c r="E136" s="367"/>
      <c r="F136" s="368"/>
      <c r="G136" s="369"/>
      <c r="H136" s="366"/>
      <c r="I136" s="366"/>
      <c r="J136" s="366"/>
      <c r="K136" s="368"/>
      <c r="L136" s="366"/>
      <c r="M136" s="366"/>
      <c r="N136" s="366"/>
      <c r="O136" s="366"/>
      <c r="P136" s="368"/>
    </row>
    <row r="137" spans="1:16" s="705" customFormat="1" ht="25.75" customHeight="1" x14ac:dyDescent="0.55000000000000004">
      <c r="A137" s="526"/>
      <c r="B137" s="527"/>
      <c r="C137" s="527"/>
      <c r="D137" s="527"/>
      <c r="E137" s="527"/>
      <c r="F137" s="529"/>
      <c r="G137" s="530"/>
      <c r="H137" s="527"/>
      <c r="I137" s="527"/>
      <c r="J137" s="527"/>
      <c r="K137" s="529"/>
      <c r="L137" s="527"/>
      <c r="M137" s="527"/>
      <c r="N137" s="527"/>
      <c r="O137" s="527"/>
      <c r="P137" s="529"/>
    </row>
    <row r="138" spans="1:16" x14ac:dyDescent="0.55000000000000004">
      <c r="A138" s="387" t="s">
        <v>82</v>
      </c>
      <c r="B138" s="207">
        <v>-5.6</v>
      </c>
      <c r="C138" s="207">
        <v>-4.4000000000000004</v>
      </c>
      <c r="D138" s="207">
        <v>-4.2</v>
      </c>
      <c r="E138" s="207">
        <v>-8.8000000000000007</v>
      </c>
      <c r="F138" s="208">
        <v>-23</v>
      </c>
      <c r="G138" s="532">
        <v>-9.5</v>
      </c>
      <c r="H138" s="533">
        <v>-4.9000000000000004</v>
      </c>
      <c r="I138" s="533">
        <v>-5.8</v>
      </c>
      <c r="J138" s="533">
        <v>-7.8</v>
      </c>
      <c r="K138" s="208">
        <v>-28</v>
      </c>
      <c r="L138" s="533">
        <v>-6.1</v>
      </c>
      <c r="M138" s="533">
        <v>-4.5</v>
      </c>
      <c r="N138" s="533">
        <v>-4.8</v>
      </c>
      <c r="O138" s="533">
        <v>-5</v>
      </c>
      <c r="P138" s="208">
        <v>-20.399999999999999</v>
      </c>
    </row>
    <row r="139" spans="1:16" x14ac:dyDescent="0.55000000000000004">
      <c r="A139" s="203" t="s">
        <v>15</v>
      </c>
      <c r="B139" s="48">
        <v>0</v>
      </c>
      <c r="C139" s="48">
        <v>0</v>
      </c>
      <c r="D139" s="48">
        <v>0</v>
      </c>
      <c r="E139" s="48">
        <v>0</v>
      </c>
      <c r="F139" s="59">
        <v>0</v>
      </c>
      <c r="G139" s="13">
        <v>0</v>
      </c>
      <c r="H139" s="12">
        <v>0</v>
      </c>
      <c r="I139" s="12">
        <v>0</v>
      </c>
      <c r="J139" s="12">
        <v>0</v>
      </c>
      <c r="K139" s="59">
        <v>0</v>
      </c>
      <c r="L139" s="12">
        <v>0</v>
      </c>
      <c r="M139" s="12">
        <v>0</v>
      </c>
      <c r="N139" s="12">
        <v>0</v>
      </c>
      <c r="O139" s="12">
        <v>0</v>
      </c>
      <c r="P139" s="59">
        <v>0</v>
      </c>
    </row>
    <row r="140" spans="1:16" x14ac:dyDescent="0.55000000000000004">
      <c r="A140" s="215" t="s">
        <v>16</v>
      </c>
      <c r="B140" s="212">
        <v>-5.6</v>
      </c>
      <c r="C140" s="211">
        <v>-4.4000000000000004</v>
      </c>
      <c r="D140" s="211">
        <v>-4.2</v>
      </c>
      <c r="E140" s="211">
        <v>-8.8000000000000007</v>
      </c>
      <c r="F140" s="214">
        <v>-23</v>
      </c>
      <c r="G140" s="210">
        <v>-9.5</v>
      </c>
      <c r="H140" s="212">
        <v>-4.9000000000000004</v>
      </c>
      <c r="I140" s="212">
        <v>-5.8</v>
      </c>
      <c r="J140" s="212">
        <v>-7.8</v>
      </c>
      <c r="K140" s="214">
        <v>-28</v>
      </c>
      <c r="L140" s="212">
        <v>-6.1</v>
      </c>
      <c r="M140" s="212">
        <v>-4.5</v>
      </c>
      <c r="N140" s="212">
        <v>-4.8</v>
      </c>
      <c r="O140" s="212">
        <v>-5</v>
      </c>
      <c r="P140" s="214">
        <v>-20.399999999999999</v>
      </c>
    </row>
    <row r="141" spans="1:16" x14ac:dyDescent="0.55000000000000004">
      <c r="A141" s="70"/>
      <c r="B141" s="52">
        <v>0</v>
      </c>
      <c r="C141" s="51">
        <v>0</v>
      </c>
      <c r="D141" s="105">
        <v>0</v>
      </c>
      <c r="E141" s="105">
        <v>0</v>
      </c>
      <c r="F141" s="56">
        <v>0</v>
      </c>
      <c r="G141" s="88">
        <v>0</v>
      </c>
      <c r="H141" s="44">
        <v>0</v>
      </c>
      <c r="I141" s="44">
        <v>0</v>
      </c>
      <c r="J141" s="44">
        <v>0</v>
      </c>
      <c r="K141" s="56">
        <v>0</v>
      </c>
      <c r="L141" s="44">
        <v>0</v>
      </c>
      <c r="M141" s="44">
        <v>0</v>
      </c>
      <c r="N141" s="44">
        <v>0</v>
      </c>
      <c r="O141" s="44">
        <v>0</v>
      </c>
      <c r="P141" s="56">
        <v>0</v>
      </c>
    </row>
    <row r="142" spans="1:16" x14ac:dyDescent="0.55000000000000004">
      <c r="A142" s="70" t="s">
        <v>17</v>
      </c>
      <c r="B142" s="52">
        <v>-5.4</v>
      </c>
      <c r="C142" s="51">
        <v>-7.6</v>
      </c>
      <c r="D142" s="51">
        <v>1.5</v>
      </c>
      <c r="E142" s="61">
        <v>-0.4</v>
      </c>
      <c r="F142" s="56">
        <v>-11.9</v>
      </c>
      <c r="G142" s="50">
        <v>-8.1</v>
      </c>
      <c r="H142" s="52">
        <v>-3.6</v>
      </c>
      <c r="I142" s="52">
        <v>-3.4</v>
      </c>
      <c r="J142" s="52">
        <v>-6.2</v>
      </c>
      <c r="K142" s="56">
        <v>-21.3</v>
      </c>
      <c r="L142" s="52">
        <v>-6.8</v>
      </c>
      <c r="M142" s="52">
        <v>-1.7</v>
      </c>
      <c r="N142" s="52">
        <v>-2.8</v>
      </c>
      <c r="O142" s="52">
        <v>-2.1</v>
      </c>
      <c r="P142" s="56">
        <v>-13.4</v>
      </c>
    </row>
    <row r="143" spans="1:16" x14ac:dyDescent="0.55000000000000004">
      <c r="A143" s="70" t="s">
        <v>18</v>
      </c>
      <c r="B143" s="52">
        <v>72.900000000000006</v>
      </c>
      <c r="C143" s="51">
        <v>89.6</v>
      </c>
      <c r="D143" s="51">
        <v>76.5</v>
      </c>
      <c r="E143" s="61">
        <v>82.1</v>
      </c>
      <c r="F143" s="56">
        <v>321.10000000000002</v>
      </c>
      <c r="G143" s="50">
        <v>54</v>
      </c>
      <c r="H143" s="52">
        <v>102.9</v>
      </c>
      <c r="I143" s="52">
        <v>94.9</v>
      </c>
      <c r="J143" s="52">
        <v>80.400000000000006</v>
      </c>
      <c r="K143" s="56">
        <v>332.2</v>
      </c>
      <c r="L143" s="52">
        <v>82.7</v>
      </c>
      <c r="M143" s="52">
        <v>85</v>
      </c>
      <c r="N143" s="52">
        <v>121</v>
      </c>
      <c r="O143" s="52">
        <v>138.9</v>
      </c>
      <c r="P143" s="56">
        <v>427.6</v>
      </c>
    </row>
    <row r="144" spans="1:16" x14ac:dyDescent="0.55000000000000004">
      <c r="A144" s="70" t="s">
        <v>19</v>
      </c>
      <c r="B144" s="52">
        <v>4.8</v>
      </c>
      <c r="C144" s="52">
        <v>5.0999999999999996</v>
      </c>
      <c r="D144" s="52">
        <v>5.6</v>
      </c>
      <c r="E144" s="61">
        <v>4.5999999999999996</v>
      </c>
      <c r="F144" s="56">
        <v>20.100000000000001</v>
      </c>
      <c r="G144" s="50">
        <v>6.3</v>
      </c>
      <c r="H144" s="52">
        <v>7</v>
      </c>
      <c r="I144" s="52">
        <v>7.6</v>
      </c>
      <c r="J144" s="52">
        <v>7.6</v>
      </c>
      <c r="K144" s="56">
        <v>28.5</v>
      </c>
      <c r="L144" s="52">
        <v>7.4</v>
      </c>
      <c r="M144" s="52">
        <v>6.8</v>
      </c>
      <c r="N144" s="52">
        <v>7.1</v>
      </c>
      <c r="O144" s="52">
        <v>7.2</v>
      </c>
      <c r="P144" s="56">
        <v>28.5</v>
      </c>
    </row>
    <row r="145" spans="1:16" hidden="1" x14ac:dyDescent="0.55000000000000004">
      <c r="A145" s="203" t="s">
        <v>20</v>
      </c>
      <c r="B145" s="48">
        <v>0</v>
      </c>
      <c r="C145" s="48">
        <v>0</v>
      </c>
      <c r="D145" s="48">
        <v>0</v>
      </c>
      <c r="E145" s="60">
        <v>0</v>
      </c>
      <c r="F145" s="59">
        <v>0</v>
      </c>
      <c r="G145" s="47">
        <v>0</v>
      </c>
      <c r="H145" s="48">
        <v>0</v>
      </c>
      <c r="I145" s="48">
        <v>0</v>
      </c>
      <c r="J145" s="48">
        <v>0</v>
      </c>
      <c r="K145" s="59">
        <v>0</v>
      </c>
      <c r="L145" s="48">
        <v>0</v>
      </c>
      <c r="M145" s="48">
        <v>0</v>
      </c>
      <c r="N145" s="48">
        <v>0</v>
      </c>
      <c r="O145" s="48">
        <v>0</v>
      </c>
      <c r="P145" s="59">
        <v>0</v>
      </c>
    </row>
    <row r="146" spans="1:16" x14ac:dyDescent="0.55000000000000004">
      <c r="A146" s="204" t="s">
        <v>21</v>
      </c>
      <c r="B146" s="64">
        <v>72.3</v>
      </c>
      <c r="C146" s="64">
        <v>87.1</v>
      </c>
      <c r="D146" s="64">
        <v>83.6</v>
      </c>
      <c r="E146" s="64">
        <v>86.3</v>
      </c>
      <c r="F146" s="89">
        <v>329.3</v>
      </c>
      <c r="G146" s="53">
        <v>52.2</v>
      </c>
      <c r="H146" s="64">
        <v>106.3</v>
      </c>
      <c r="I146" s="64">
        <v>99.1</v>
      </c>
      <c r="J146" s="64">
        <v>81.8</v>
      </c>
      <c r="K146" s="89">
        <v>339.4</v>
      </c>
      <c r="L146" s="64">
        <v>83.3</v>
      </c>
      <c r="M146" s="64">
        <v>90.1</v>
      </c>
      <c r="N146" s="64">
        <v>125.3</v>
      </c>
      <c r="O146" s="64">
        <v>144</v>
      </c>
      <c r="P146" s="89">
        <v>442.7</v>
      </c>
    </row>
    <row r="147" spans="1:16" x14ac:dyDescent="0.55000000000000004">
      <c r="A147" s="70"/>
      <c r="B147" s="52"/>
      <c r="C147" s="51"/>
      <c r="D147" s="105"/>
      <c r="E147" s="61"/>
      <c r="F147" s="63"/>
      <c r="G147" s="50"/>
      <c r="H147" s="52"/>
      <c r="I147" s="52"/>
      <c r="J147" s="52"/>
      <c r="K147" s="56"/>
      <c r="L147" s="52"/>
      <c r="M147" s="52"/>
      <c r="N147" s="52"/>
      <c r="O147" s="52"/>
      <c r="P147" s="56"/>
    </row>
    <row r="148" spans="1:16" x14ac:dyDescent="0.55000000000000004">
      <c r="A148" s="70" t="s">
        <v>107</v>
      </c>
      <c r="B148" s="52">
        <v>-77.900000000000006</v>
      </c>
      <c r="C148" s="51">
        <v>-91.6</v>
      </c>
      <c r="D148" s="51">
        <v>-87.9</v>
      </c>
      <c r="E148" s="63">
        <v>-95.1</v>
      </c>
      <c r="F148" s="63">
        <v>-352.3</v>
      </c>
      <c r="G148" s="50">
        <v>-61.7</v>
      </c>
      <c r="H148" s="52">
        <v>-111.2</v>
      </c>
      <c r="I148" s="52">
        <v>-104.8</v>
      </c>
      <c r="J148" s="52">
        <v>-89.5</v>
      </c>
      <c r="K148" s="56">
        <v>-367.4</v>
      </c>
      <c r="L148" s="52">
        <v>-89.4</v>
      </c>
      <c r="M148" s="52">
        <v>-94.6</v>
      </c>
      <c r="N148" s="52">
        <v>-130.1</v>
      </c>
      <c r="O148" s="52">
        <v>-149</v>
      </c>
      <c r="P148" s="56">
        <v>-463.1</v>
      </c>
    </row>
    <row r="149" spans="1:16" x14ac:dyDescent="0.55000000000000004">
      <c r="A149" s="70"/>
      <c r="B149" s="52"/>
      <c r="C149" s="51"/>
      <c r="D149" s="105"/>
      <c r="E149" s="105"/>
      <c r="F149" s="56"/>
      <c r="G149" s="50"/>
      <c r="H149" s="52"/>
      <c r="I149" s="52"/>
      <c r="J149" s="52"/>
      <c r="K149" s="56"/>
      <c r="L149" s="52"/>
      <c r="M149" s="52"/>
      <c r="N149" s="52"/>
      <c r="O149" s="52"/>
      <c r="P149" s="56"/>
    </row>
    <row r="150" spans="1:16" x14ac:dyDescent="0.55000000000000004">
      <c r="A150" s="70" t="s">
        <v>56</v>
      </c>
      <c r="B150" s="52">
        <v>0</v>
      </c>
      <c r="C150" s="51">
        <v>0.1</v>
      </c>
      <c r="D150" s="51">
        <v>0</v>
      </c>
      <c r="E150" s="105">
        <v>0</v>
      </c>
      <c r="F150" s="56">
        <v>0.1</v>
      </c>
      <c r="G150" s="50">
        <v>0</v>
      </c>
      <c r="H150" s="52">
        <v>0</v>
      </c>
      <c r="I150" s="52">
        <v>0</v>
      </c>
      <c r="J150" s="52">
        <v>0.1</v>
      </c>
      <c r="K150" s="56">
        <v>0.1</v>
      </c>
      <c r="L150" s="52">
        <v>0</v>
      </c>
      <c r="M150" s="52">
        <v>0</v>
      </c>
      <c r="N150" s="52">
        <v>0</v>
      </c>
      <c r="O150" s="52">
        <v>0</v>
      </c>
      <c r="P150" s="56">
        <v>0</v>
      </c>
    </row>
    <row r="151" spans="1:16" x14ac:dyDescent="0.55000000000000004">
      <c r="A151" s="70" t="s">
        <v>98</v>
      </c>
      <c r="B151" s="52">
        <v>1.6</v>
      </c>
      <c r="C151" s="51">
        <v>1.4</v>
      </c>
      <c r="D151" s="51">
        <v>2.2000000000000002</v>
      </c>
      <c r="E151" s="105">
        <v>2</v>
      </c>
      <c r="F151" s="56">
        <v>7.2</v>
      </c>
      <c r="G151" s="50">
        <v>-0.6</v>
      </c>
      <c r="H151" s="52">
        <v>4.4000000000000004</v>
      </c>
      <c r="I151" s="52">
        <v>7.2</v>
      </c>
      <c r="J151" s="52">
        <v>2.4</v>
      </c>
      <c r="K151" s="56">
        <v>13.4</v>
      </c>
      <c r="L151" s="52">
        <v>2</v>
      </c>
      <c r="M151" s="52">
        <v>6.9</v>
      </c>
      <c r="N151" s="52">
        <v>-0.3</v>
      </c>
      <c r="O151" s="52">
        <v>-1.5</v>
      </c>
      <c r="P151" s="56">
        <v>7.1</v>
      </c>
    </row>
    <row r="152" spans="1:16" x14ac:dyDescent="0.55000000000000004">
      <c r="A152" s="70" t="s">
        <v>57</v>
      </c>
      <c r="B152" s="52">
        <v>4.8</v>
      </c>
      <c r="C152" s="52">
        <v>5.0999999999999996</v>
      </c>
      <c r="D152" s="52">
        <v>5.6</v>
      </c>
      <c r="E152" s="61">
        <v>4.5999999999999996</v>
      </c>
      <c r="F152" s="56">
        <v>20.100000000000001</v>
      </c>
      <c r="G152" s="50">
        <v>6.3</v>
      </c>
      <c r="H152" s="52">
        <v>7</v>
      </c>
      <c r="I152" s="52">
        <v>7.6</v>
      </c>
      <c r="J152" s="52">
        <v>7.6</v>
      </c>
      <c r="K152" s="56">
        <v>28.5</v>
      </c>
      <c r="L152" s="52">
        <v>7.4</v>
      </c>
      <c r="M152" s="52">
        <v>6.8</v>
      </c>
      <c r="N152" s="52">
        <v>7.1</v>
      </c>
      <c r="O152" s="52">
        <v>7.2</v>
      </c>
      <c r="P152" s="56">
        <v>28.5</v>
      </c>
    </row>
    <row r="153" spans="1:16" hidden="1" x14ac:dyDescent="0.55000000000000004">
      <c r="A153" s="203" t="s">
        <v>99</v>
      </c>
      <c r="B153" s="48">
        <v>0</v>
      </c>
      <c r="C153" s="48">
        <v>0</v>
      </c>
      <c r="D153" s="48">
        <v>0</v>
      </c>
      <c r="E153" s="60">
        <v>0</v>
      </c>
      <c r="F153" s="59">
        <v>0</v>
      </c>
      <c r="G153" s="47">
        <v>0</v>
      </c>
      <c r="H153" s="48">
        <v>0</v>
      </c>
      <c r="I153" s="48">
        <v>0</v>
      </c>
      <c r="J153" s="48">
        <v>0</v>
      </c>
      <c r="K153" s="59">
        <v>0</v>
      </c>
      <c r="L153" s="48">
        <v>0</v>
      </c>
      <c r="M153" s="48">
        <v>0</v>
      </c>
      <c r="N153" s="48">
        <v>0</v>
      </c>
      <c r="O153" s="48">
        <v>0</v>
      </c>
      <c r="P153" s="59">
        <v>0</v>
      </c>
    </row>
    <row r="154" spans="1:16" x14ac:dyDescent="0.55000000000000004">
      <c r="A154" s="204" t="s">
        <v>34</v>
      </c>
      <c r="B154" s="64">
        <v>-71.5</v>
      </c>
      <c r="C154" s="64">
        <v>-85</v>
      </c>
      <c r="D154" s="64">
        <v>-80.099999999999994</v>
      </c>
      <c r="E154" s="67">
        <v>-88.5</v>
      </c>
      <c r="F154" s="64">
        <v>-324.89999999999998</v>
      </c>
      <c r="G154" s="53">
        <v>-56</v>
      </c>
      <c r="H154" s="64">
        <v>-99.8</v>
      </c>
      <c r="I154" s="64">
        <v>-90</v>
      </c>
      <c r="J154" s="64">
        <v>-79.400000000000006</v>
      </c>
      <c r="K154" s="89">
        <v>-325.39999999999998</v>
      </c>
      <c r="L154" s="64">
        <v>-80</v>
      </c>
      <c r="M154" s="64">
        <v>-80.900000000000006</v>
      </c>
      <c r="N154" s="64">
        <v>-123.3</v>
      </c>
      <c r="O154" s="64">
        <v>-143.30000000000001</v>
      </c>
      <c r="P154" s="89">
        <v>-427.5</v>
      </c>
    </row>
    <row r="155" spans="1:16" ht="15.9" x14ac:dyDescent="0.55000000000000004">
      <c r="A155" s="124" t="s">
        <v>298</v>
      </c>
      <c r="B155" s="52">
        <v>6.7</v>
      </c>
      <c r="C155" s="52">
        <v>4.4000000000000004</v>
      </c>
      <c r="D155" s="52">
        <v>0</v>
      </c>
      <c r="E155" s="61">
        <v>6.9</v>
      </c>
      <c r="F155" s="63">
        <v>18</v>
      </c>
      <c r="G155" s="65">
        <v>3.2</v>
      </c>
      <c r="H155" s="66">
        <v>15.5</v>
      </c>
      <c r="I155" s="66">
        <v>12.9</v>
      </c>
      <c r="J155" s="66">
        <v>11</v>
      </c>
      <c r="K155" s="56">
        <v>42.6</v>
      </c>
      <c r="L155" s="66">
        <v>0</v>
      </c>
      <c r="M155" s="66">
        <v>0</v>
      </c>
      <c r="N155" s="66">
        <v>0</v>
      </c>
      <c r="O155" s="66">
        <v>0</v>
      </c>
      <c r="P155" s="56">
        <v>0</v>
      </c>
    </row>
    <row r="156" spans="1:16" x14ac:dyDescent="0.55000000000000004">
      <c r="A156" s="215" t="s">
        <v>108</v>
      </c>
      <c r="B156" s="207">
        <v>-64.8</v>
      </c>
      <c r="C156" s="207">
        <v>-80.599999999999994</v>
      </c>
      <c r="D156" s="207">
        <v>-80.099999999999994</v>
      </c>
      <c r="E156" s="207">
        <v>-81.599999999999994</v>
      </c>
      <c r="F156" s="208">
        <v>-306.89999999999998</v>
      </c>
      <c r="G156" s="206">
        <v>-52.8</v>
      </c>
      <c r="H156" s="207">
        <v>-84.3</v>
      </c>
      <c r="I156" s="207">
        <v>-77.099999999999994</v>
      </c>
      <c r="J156" s="207">
        <v>-68.400000000000006</v>
      </c>
      <c r="K156" s="208">
        <v>-282.8</v>
      </c>
      <c r="L156" s="207">
        <v>-80</v>
      </c>
      <c r="M156" s="207">
        <v>-80.900000000000006</v>
      </c>
      <c r="N156" s="207">
        <v>-123.3</v>
      </c>
      <c r="O156" s="207">
        <v>-143.30000000000001</v>
      </c>
      <c r="P156" s="208">
        <v>-427.5</v>
      </c>
    </row>
    <row r="157" spans="1:16" ht="15.9" x14ac:dyDescent="0.55000000000000004">
      <c r="A157" s="124" t="s">
        <v>297</v>
      </c>
      <c r="B157" s="94">
        <v>0</v>
      </c>
      <c r="C157" s="55">
        <v>0</v>
      </c>
      <c r="D157" s="55">
        <v>0</v>
      </c>
      <c r="E157" s="105">
        <v>0</v>
      </c>
      <c r="F157" s="100">
        <v>0</v>
      </c>
      <c r="G157" s="54">
        <v>0</v>
      </c>
      <c r="H157" s="94">
        <v>0</v>
      </c>
      <c r="I157" s="94">
        <v>0</v>
      </c>
      <c r="J157" s="94">
        <v>0</v>
      </c>
      <c r="K157" s="100">
        <v>0</v>
      </c>
      <c r="L157" s="94">
        <v>0</v>
      </c>
      <c r="M157" s="94">
        <v>0</v>
      </c>
      <c r="N157" s="94">
        <v>0</v>
      </c>
      <c r="O157" s="94">
        <v>0</v>
      </c>
      <c r="P157" s="100">
        <v>0</v>
      </c>
    </row>
    <row r="158" spans="1:16" ht="16.2" x14ac:dyDescent="0.55000000000000004">
      <c r="A158" s="205" t="s">
        <v>296</v>
      </c>
      <c r="B158" s="207">
        <v>-64.8</v>
      </c>
      <c r="C158" s="207">
        <v>-80.599999999999994</v>
      </c>
      <c r="D158" s="207">
        <v>-80.099999999999994</v>
      </c>
      <c r="E158" s="207">
        <v>-81.599999999999994</v>
      </c>
      <c r="F158" s="208">
        <v>-306.89999999999998</v>
      </c>
      <c r="G158" s="206">
        <v>-52.8</v>
      </c>
      <c r="H158" s="207">
        <v>-84.3</v>
      </c>
      <c r="I158" s="207">
        <v>-77.099999999999994</v>
      </c>
      <c r="J158" s="207">
        <v>-68.400000000000006</v>
      </c>
      <c r="K158" s="208">
        <v>-282.8</v>
      </c>
      <c r="L158" s="207">
        <v>-80</v>
      </c>
      <c r="M158" s="207">
        <v>-80.900000000000006</v>
      </c>
      <c r="N158" s="207">
        <v>-123.3</v>
      </c>
      <c r="O158" s="207">
        <v>-143.30000000000001</v>
      </c>
      <c r="P158" s="208">
        <v>-427.5</v>
      </c>
    </row>
    <row r="159" spans="1:16" x14ac:dyDescent="0.55000000000000004">
      <c r="A159" s="124"/>
      <c r="B159" s="104"/>
      <c r="C159" s="104"/>
      <c r="D159" s="104"/>
      <c r="E159" s="104"/>
      <c r="F159" s="104"/>
      <c r="G159" s="104"/>
      <c r="H159" s="104"/>
      <c r="I159" s="104"/>
      <c r="J159" s="104"/>
      <c r="K159" s="104"/>
      <c r="L159" s="104"/>
      <c r="M159" s="104"/>
      <c r="N159" s="104"/>
      <c r="O159" s="104"/>
      <c r="P159" s="104"/>
    </row>
    <row r="160" spans="1:16" x14ac:dyDescent="0.55000000000000004">
      <c r="A160" s="124"/>
      <c r="B160" s="104"/>
      <c r="C160" s="104"/>
      <c r="D160" s="104"/>
      <c r="E160" s="104"/>
      <c r="F160" s="104"/>
      <c r="G160" s="104"/>
      <c r="H160" s="104"/>
      <c r="I160" s="104"/>
      <c r="J160" s="104"/>
      <c r="K160" s="104"/>
      <c r="L160" s="104"/>
      <c r="M160" s="104"/>
      <c r="N160" s="104"/>
      <c r="O160" s="104"/>
      <c r="P160" s="104"/>
    </row>
    <row r="161" spans="1:1" x14ac:dyDescent="0.55000000000000004">
      <c r="A161" s="128" t="s">
        <v>109</v>
      </c>
    </row>
    <row r="162" spans="1:1" x14ac:dyDescent="0.55000000000000004">
      <c r="A162" s="128" t="s">
        <v>110</v>
      </c>
    </row>
    <row r="163" spans="1:1" x14ac:dyDescent="0.55000000000000004">
      <c r="A163" s="128" t="s">
        <v>39</v>
      </c>
    </row>
    <row r="164" spans="1:1" x14ac:dyDescent="0.55000000000000004">
      <c r="A164" s="295" t="s">
        <v>345</v>
      </c>
    </row>
    <row r="165" spans="1:1" x14ac:dyDescent="0.55000000000000004">
      <c r="A165" s="128"/>
    </row>
  </sheetData>
  <pageMargins left="0.45" right="0.45" top="0.75" bottom="0.25" header="0.3" footer="0.05"/>
  <pageSetup paperSize="5" scale="50" fitToHeight="2" orientation="landscape" r:id="rId1"/>
  <rowBreaks count="1" manualBreakCount="1">
    <brk id="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theme="2" tint="-0.499984740745262"/>
    <pageSetUpPr fitToPage="1"/>
  </sheetPr>
  <dimension ref="A1:P42"/>
  <sheetViews>
    <sheetView showGridLines="0" zoomScaleNormal="100" zoomScaleSheetLayoutView="100" workbookViewId="0"/>
  </sheetViews>
  <sheetFormatPr defaultColWidth="9.15625" defaultRowHeight="14.4" x14ac:dyDescent="0.55000000000000004"/>
  <cols>
    <col min="1" max="1" width="85.734375" style="278" customWidth="1"/>
    <col min="2" max="16" width="10.5234375" style="278" customWidth="1"/>
    <col min="17" max="16384" width="9.15625" style="278"/>
  </cols>
  <sheetData>
    <row r="1" spans="1:16" x14ac:dyDescent="0.55000000000000004">
      <c r="A1" s="287" t="s">
        <v>111</v>
      </c>
    </row>
    <row r="2" spans="1:16" s="591" customFormat="1" ht="15" x14ac:dyDescent="0.55000000000000004">
      <c r="A2" s="699" t="s">
        <v>332</v>
      </c>
      <c r="B2" s="642" t="s">
        <v>63</v>
      </c>
      <c r="C2" s="643" t="s">
        <v>64</v>
      </c>
      <c r="D2" s="643" t="s">
        <v>65</v>
      </c>
      <c r="E2" s="643" t="s">
        <v>66</v>
      </c>
      <c r="F2" s="703">
        <v>2019</v>
      </c>
      <c r="G2" s="643" t="s">
        <v>67</v>
      </c>
      <c r="H2" s="643" t="s">
        <v>68</v>
      </c>
      <c r="I2" s="643" t="s">
        <v>69</v>
      </c>
      <c r="J2" s="643" t="s">
        <v>70</v>
      </c>
      <c r="K2" s="703">
        <v>2020</v>
      </c>
      <c r="L2" s="643" t="s">
        <v>71</v>
      </c>
      <c r="M2" s="643" t="s">
        <v>72</v>
      </c>
      <c r="N2" s="643" t="s">
        <v>73</v>
      </c>
      <c r="O2" s="643" t="s">
        <v>74</v>
      </c>
      <c r="P2" s="643">
        <v>2021</v>
      </c>
    </row>
    <row r="3" spans="1:16" s="691" customFormat="1" ht="2.8" customHeight="1" x14ac:dyDescent="0.55000000000000004">
      <c r="A3" s="692"/>
      <c r="B3" s="693"/>
      <c r="C3" s="375"/>
      <c r="D3" s="375"/>
      <c r="E3" s="690"/>
      <c r="F3" s="376"/>
      <c r="G3" s="382"/>
      <c r="H3" s="375"/>
      <c r="I3" s="375"/>
      <c r="J3" s="375"/>
      <c r="K3" s="376"/>
      <c r="L3" s="375"/>
      <c r="M3" s="375"/>
      <c r="N3" s="375"/>
      <c r="O3" s="375"/>
      <c r="P3" s="376"/>
    </row>
    <row r="4" spans="1:16" ht="25.75" customHeight="1" x14ac:dyDescent="0.55000000000000004">
      <c r="A4" s="702" t="s">
        <v>334</v>
      </c>
      <c r="B4" s="694"/>
      <c r="C4" s="694"/>
      <c r="D4" s="695"/>
      <c r="E4" s="696"/>
      <c r="F4" s="697"/>
      <c r="G4" s="698"/>
      <c r="H4" s="695"/>
      <c r="I4" s="695"/>
      <c r="J4" s="695"/>
      <c r="K4" s="697"/>
      <c r="L4" s="695"/>
      <c r="M4" s="695"/>
      <c r="N4" s="695"/>
      <c r="O4" s="695"/>
      <c r="P4" s="697"/>
    </row>
    <row r="5" spans="1:16" ht="15" customHeight="1" x14ac:dyDescent="0.55000000000000004">
      <c r="A5" s="689" t="s">
        <v>327</v>
      </c>
      <c r="B5" s="679">
        <v>2.8</v>
      </c>
      <c r="C5" s="676">
        <v>2.5</v>
      </c>
      <c r="D5" s="676">
        <v>3.5</v>
      </c>
      <c r="E5" s="677">
        <v>5.8</v>
      </c>
      <c r="F5" s="678">
        <v>5.8</v>
      </c>
      <c r="G5" s="675">
        <v>5.8</v>
      </c>
      <c r="H5" s="676">
        <v>6.1</v>
      </c>
      <c r="I5" s="676">
        <v>5.9</v>
      </c>
      <c r="J5" s="676">
        <v>6.1</v>
      </c>
      <c r="K5" s="678">
        <v>6.1</v>
      </c>
      <c r="L5" s="676">
        <v>6.8</v>
      </c>
      <c r="M5" s="676">
        <v>9.6</v>
      </c>
      <c r="N5" s="676">
        <v>9.6</v>
      </c>
      <c r="O5" s="676">
        <v>9.3000000000000007</v>
      </c>
      <c r="P5" s="678">
        <v>9.3000000000000007</v>
      </c>
    </row>
    <row r="6" spans="1:16" ht="15" customHeight="1" x14ac:dyDescent="0.55000000000000004">
      <c r="A6" s="689" t="s">
        <v>328</v>
      </c>
      <c r="B6" s="679">
        <v>9.6999999999999993</v>
      </c>
      <c r="C6" s="676">
        <v>10.6</v>
      </c>
      <c r="D6" s="676">
        <v>10.9</v>
      </c>
      <c r="E6" s="677">
        <v>13</v>
      </c>
      <c r="F6" s="678">
        <v>13</v>
      </c>
      <c r="G6" s="675">
        <v>13.9</v>
      </c>
      <c r="H6" s="676">
        <v>13.7</v>
      </c>
      <c r="I6" s="676">
        <v>14.8</v>
      </c>
      <c r="J6" s="676">
        <v>14.9</v>
      </c>
      <c r="K6" s="678">
        <v>14.9</v>
      </c>
      <c r="L6" s="676">
        <v>15</v>
      </c>
      <c r="M6" s="676">
        <v>15.2</v>
      </c>
      <c r="N6" s="676">
        <v>16.8</v>
      </c>
      <c r="O6" s="676">
        <v>18.5</v>
      </c>
      <c r="P6" s="678">
        <v>18.5</v>
      </c>
    </row>
    <row r="7" spans="1:16" ht="15" customHeight="1" x14ac:dyDescent="0.55000000000000004">
      <c r="A7" s="689" t="s">
        <v>329</v>
      </c>
      <c r="B7" s="679">
        <v>9.5</v>
      </c>
      <c r="C7" s="676">
        <v>9.1999999999999993</v>
      </c>
      <c r="D7" s="224">
        <v>6.6</v>
      </c>
      <c r="E7" s="677">
        <v>28.5</v>
      </c>
      <c r="F7" s="678">
        <v>28.5</v>
      </c>
      <c r="G7" s="675">
        <v>25.4</v>
      </c>
      <c r="H7" s="676">
        <v>26.1</v>
      </c>
      <c r="I7" s="676">
        <v>20.8</v>
      </c>
      <c r="J7" s="676">
        <v>23.4</v>
      </c>
      <c r="K7" s="678">
        <v>23.4</v>
      </c>
      <c r="L7" s="676">
        <v>11.7</v>
      </c>
      <c r="M7" s="676">
        <v>8.1</v>
      </c>
      <c r="N7" s="676">
        <v>14.9</v>
      </c>
      <c r="O7" s="676">
        <v>19.7</v>
      </c>
      <c r="P7" s="678">
        <v>19.7</v>
      </c>
    </row>
    <row r="8" spans="1:16" x14ac:dyDescent="0.55000000000000004">
      <c r="A8" s="689"/>
      <c r="B8" s="485"/>
      <c r="C8" s="235"/>
      <c r="E8" s="282"/>
      <c r="F8" s="280"/>
      <c r="G8" s="279"/>
      <c r="K8" s="280"/>
      <c r="P8" s="280"/>
    </row>
    <row r="9" spans="1:16" ht="25.75" customHeight="1" x14ac:dyDescent="0.55000000000000004">
      <c r="A9" s="702" t="s">
        <v>333</v>
      </c>
      <c r="B9" s="694"/>
      <c r="C9" s="694"/>
      <c r="D9" s="695"/>
      <c r="E9" s="696"/>
      <c r="F9" s="697"/>
      <c r="G9" s="698"/>
      <c r="H9" s="695"/>
      <c r="I9" s="695"/>
      <c r="J9" s="695"/>
      <c r="K9" s="697"/>
      <c r="L9" s="695"/>
      <c r="M9" s="695"/>
      <c r="N9" s="695"/>
      <c r="O9" s="695"/>
      <c r="P9" s="697"/>
    </row>
    <row r="10" spans="1:16" x14ac:dyDescent="0.55000000000000004">
      <c r="A10" s="689" t="s">
        <v>112</v>
      </c>
      <c r="B10" s="302">
        <v>107.2</v>
      </c>
      <c r="C10" s="224">
        <v>106.7</v>
      </c>
      <c r="D10" s="224">
        <v>106.2</v>
      </c>
      <c r="E10" s="241">
        <v>112.9</v>
      </c>
      <c r="F10" s="678">
        <v>112.9</v>
      </c>
      <c r="G10" s="675">
        <v>108.1</v>
      </c>
      <c r="H10" s="676">
        <v>109.6</v>
      </c>
      <c r="I10" s="676">
        <v>114.5</v>
      </c>
      <c r="J10" s="676">
        <v>122.7</v>
      </c>
      <c r="K10" s="678">
        <v>122.7</v>
      </c>
      <c r="L10" s="676">
        <v>124.5</v>
      </c>
      <c r="M10" s="676">
        <v>129.1</v>
      </c>
      <c r="N10" s="676">
        <v>133.1</v>
      </c>
      <c r="O10" s="676">
        <v>141.9</v>
      </c>
      <c r="P10" s="678">
        <v>141.9</v>
      </c>
    </row>
    <row r="11" spans="1:16" ht="14.25" customHeight="1" x14ac:dyDescent="0.55000000000000004">
      <c r="A11" s="689" t="s">
        <v>330</v>
      </c>
      <c r="B11" s="302">
        <v>7.5</v>
      </c>
      <c r="C11" s="224">
        <v>6.9</v>
      </c>
      <c r="D11" s="276">
        <v>7.6</v>
      </c>
      <c r="E11" s="241">
        <v>9.6</v>
      </c>
      <c r="F11" s="678">
        <v>9.6</v>
      </c>
      <c r="G11" s="675">
        <v>10</v>
      </c>
      <c r="H11" s="676">
        <v>10.1</v>
      </c>
      <c r="I11" s="676">
        <v>10</v>
      </c>
      <c r="J11" s="676">
        <v>10.9</v>
      </c>
      <c r="K11" s="678">
        <v>10.9</v>
      </c>
      <c r="L11" s="675">
        <v>12</v>
      </c>
      <c r="M11" s="676">
        <v>12.4</v>
      </c>
      <c r="N11" s="676">
        <v>13.2</v>
      </c>
      <c r="O11" s="676">
        <v>13.1</v>
      </c>
      <c r="P11" s="678">
        <v>13.1</v>
      </c>
    </row>
    <row r="12" spans="1:16" ht="14.25" customHeight="1" x14ac:dyDescent="0.55000000000000004">
      <c r="A12" s="689"/>
      <c r="B12" s="422"/>
      <c r="C12" s="224"/>
      <c r="E12" s="241"/>
      <c r="F12" s="280"/>
      <c r="G12" s="279"/>
      <c r="K12" s="280"/>
      <c r="P12" s="280"/>
    </row>
    <row r="13" spans="1:16" ht="25.75" customHeight="1" x14ac:dyDescent="0.55000000000000004">
      <c r="A13" s="702" t="s">
        <v>299</v>
      </c>
      <c r="B13" s="694"/>
      <c r="C13" s="694"/>
      <c r="D13" s="695"/>
      <c r="E13" s="696"/>
      <c r="F13" s="697"/>
      <c r="G13" s="698"/>
      <c r="H13" s="695"/>
      <c r="I13" s="695"/>
      <c r="J13" s="695"/>
      <c r="K13" s="697"/>
      <c r="L13" s="695"/>
      <c r="M13" s="695"/>
      <c r="N13" s="695"/>
      <c r="O13" s="695"/>
      <c r="P13" s="697"/>
    </row>
    <row r="14" spans="1:16" ht="16.5" x14ac:dyDescent="0.55000000000000004">
      <c r="A14" s="301" t="s">
        <v>300</v>
      </c>
      <c r="B14" s="352"/>
      <c r="C14" s="352"/>
      <c r="D14" s="352"/>
      <c r="E14" s="352">
        <v>11.1</v>
      </c>
      <c r="F14" s="351">
        <v>11.1</v>
      </c>
      <c r="G14" s="353">
        <v>12.1</v>
      </c>
      <c r="H14" s="353">
        <v>12.9</v>
      </c>
      <c r="I14" s="353">
        <v>13.9</v>
      </c>
      <c r="J14" s="353">
        <v>14.3</v>
      </c>
      <c r="K14" s="351">
        <v>14.3</v>
      </c>
      <c r="L14" s="353">
        <v>14.6</v>
      </c>
      <c r="M14" s="353">
        <v>15</v>
      </c>
      <c r="N14" s="353">
        <v>15.5</v>
      </c>
      <c r="O14" s="353">
        <v>16.399999999999999</v>
      </c>
      <c r="P14" s="351">
        <v>16.399999999999999</v>
      </c>
    </row>
    <row r="15" spans="1:16" x14ac:dyDescent="0.55000000000000004">
      <c r="A15" s="301" t="s">
        <v>301</v>
      </c>
      <c r="B15" s="352"/>
      <c r="C15" s="232"/>
      <c r="D15" s="232"/>
      <c r="E15" s="232">
        <v>120.5</v>
      </c>
      <c r="F15" s="351">
        <v>120.5</v>
      </c>
      <c r="G15" s="350">
        <v>95.5</v>
      </c>
      <c r="H15" s="350">
        <v>73.8</v>
      </c>
      <c r="I15" s="350">
        <v>120.9</v>
      </c>
      <c r="J15" s="350">
        <v>153.30000000000001</v>
      </c>
      <c r="K15" s="351">
        <v>153.30000000000001</v>
      </c>
      <c r="L15" s="350">
        <v>129.80000000000001</v>
      </c>
      <c r="M15" s="350">
        <v>251.5</v>
      </c>
      <c r="N15" s="350">
        <v>299.39999999999998</v>
      </c>
      <c r="O15" s="232">
        <v>351.4</v>
      </c>
      <c r="P15" s="351">
        <v>351.4</v>
      </c>
    </row>
    <row r="16" spans="1:16" ht="16.5" x14ac:dyDescent="0.55000000000000004">
      <c r="A16" s="301" t="s">
        <v>302</v>
      </c>
      <c r="B16" s="352"/>
      <c r="C16" s="232"/>
      <c r="D16" s="232"/>
      <c r="E16" s="283">
        <v>1.0999999999999999E-2</v>
      </c>
      <c r="F16" s="354">
        <v>1.0999999999999999E-2</v>
      </c>
      <c r="G16" s="283">
        <v>8.0000000000000002E-3</v>
      </c>
      <c r="H16" s="283">
        <v>6.0000000000000001E-3</v>
      </c>
      <c r="I16" s="283">
        <v>8.9999999999999993E-3</v>
      </c>
      <c r="J16" s="283">
        <v>1.0999999999999999E-2</v>
      </c>
      <c r="K16" s="354">
        <v>1.0999999999999999E-2</v>
      </c>
      <c r="L16" s="283">
        <v>8.9999999999999993E-3</v>
      </c>
      <c r="M16" s="283">
        <v>1.7000000000000001E-2</v>
      </c>
      <c r="N16" s="283">
        <v>1.9E-2</v>
      </c>
      <c r="O16" s="283">
        <v>2.1000000000000001E-2</v>
      </c>
      <c r="P16" s="354">
        <v>2.1000000000000001E-2</v>
      </c>
    </row>
    <row r="17" spans="1:16" x14ac:dyDescent="0.55000000000000004">
      <c r="A17" s="301"/>
      <c r="B17" s="352"/>
      <c r="C17" s="232"/>
      <c r="D17" s="232"/>
      <c r="E17" s="283"/>
      <c r="F17" s="354"/>
      <c r="G17" s="283"/>
      <c r="H17" s="283"/>
      <c r="I17" s="283"/>
      <c r="J17" s="283"/>
      <c r="K17" s="354"/>
      <c r="L17" s="283"/>
      <c r="M17" s="283"/>
      <c r="N17" s="676"/>
      <c r="O17" s="676"/>
      <c r="P17" s="678"/>
    </row>
    <row r="18" spans="1:16" ht="25.75" customHeight="1" x14ac:dyDescent="0.55000000000000004">
      <c r="A18" s="702" t="s">
        <v>303</v>
      </c>
      <c r="B18" s="694"/>
      <c r="C18" s="694"/>
      <c r="D18" s="695"/>
      <c r="E18" s="696"/>
      <c r="F18" s="697"/>
      <c r="G18" s="698"/>
      <c r="H18" s="695"/>
      <c r="I18" s="695"/>
      <c r="J18" s="695"/>
      <c r="K18" s="697"/>
      <c r="L18" s="695"/>
      <c r="M18" s="695"/>
      <c r="N18" s="695"/>
      <c r="O18" s="695"/>
      <c r="P18" s="697"/>
    </row>
    <row r="19" spans="1:16" x14ac:dyDescent="0.55000000000000004">
      <c r="A19" s="301" t="s">
        <v>304</v>
      </c>
      <c r="B19" s="355">
        <v>106.3</v>
      </c>
      <c r="C19" s="355">
        <v>101.6</v>
      </c>
      <c r="D19" s="355">
        <v>104.9</v>
      </c>
      <c r="E19" s="355">
        <v>112</v>
      </c>
      <c r="F19" s="356">
        <v>424.9</v>
      </c>
      <c r="G19" s="355">
        <v>121.7</v>
      </c>
      <c r="H19" s="355">
        <v>103.1</v>
      </c>
      <c r="I19" s="355">
        <v>99.9</v>
      </c>
      <c r="J19" s="355">
        <v>150.30000000000001</v>
      </c>
      <c r="K19" s="356">
        <v>475.1</v>
      </c>
      <c r="L19" s="355">
        <v>132.1</v>
      </c>
      <c r="M19" s="355">
        <v>139.19999999999999</v>
      </c>
      <c r="N19" s="355">
        <v>135.19999999999999</v>
      </c>
      <c r="O19" s="680">
        <v>149.5</v>
      </c>
      <c r="P19" s="681">
        <f>SUM(L19:O19)</f>
        <v>556</v>
      </c>
    </row>
    <row r="20" spans="1:16" x14ac:dyDescent="0.55000000000000004">
      <c r="A20" s="301" t="s">
        <v>305</v>
      </c>
      <c r="B20" s="355">
        <v>29</v>
      </c>
      <c r="C20" s="359">
        <v>47.9</v>
      </c>
      <c r="D20" s="359">
        <v>23.8</v>
      </c>
      <c r="E20" s="359">
        <v>132.6</v>
      </c>
      <c r="F20" s="356">
        <v>233.4</v>
      </c>
      <c r="G20" s="359">
        <v>87.7</v>
      </c>
      <c r="H20" s="359">
        <v>56.9</v>
      </c>
      <c r="I20" s="359">
        <v>67.5</v>
      </c>
      <c r="J20" s="359">
        <v>136.80000000000001</v>
      </c>
      <c r="K20" s="356">
        <v>348.8</v>
      </c>
      <c r="L20" s="359">
        <v>77.900000000000006</v>
      </c>
      <c r="M20" s="359">
        <v>103.1</v>
      </c>
      <c r="N20" s="359">
        <v>87.3</v>
      </c>
      <c r="O20" s="680">
        <f>263.9-1.9</f>
        <v>262</v>
      </c>
      <c r="P20" s="681">
        <f>SUM(L20:O20)</f>
        <v>530.29999999999995</v>
      </c>
    </row>
    <row r="21" spans="1:16" x14ac:dyDescent="0.55000000000000004">
      <c r="A21" s="301" t="s">
        <v>306</v>
      </c>
      <c r="B21" s="357">
        <v>-0.1</v>
      </c>
      <c r="C21" s="357">
        <v>0.1</v>
      </c>
      <c r="D21" s="357">
        <v>0.5</v>
      </c>
      <c r="E21" s="357">
        <v>1.9</v>
      </c>
      <c r="F21" s="358">
        <v>2.4</v>
      </c>
      <c r="G21" s="357">
        <v>2.1</v>
      </c>
      <c r="H21" s="357">
        <v>1.6</v>
      </c>
      <c r="I21" s="357">
        <v>2.2000000000000002</v>
      </c>
      <c r="J21" s="357">
        <v>1.7</v>
      </c>
      <c r="K21" s="358">
        <v>7.6</v>
      </c>
      <c r="L21" s="357">
        <v>1.1000000000000001</v>
      </c>
      <c r="M21" s="357">
        <v>1</v>
      </c>
      <c r="N21" s="357">
        <v>1.4</v>
      </c>
      <c r="O21" s="682">
        <v>1.9</v>
      </c>
      <c r="P21" s="683">
        <f>SUM(L21:O21)</f>
        <v>5.4</v>
      </c>
    </row>
    <row r="22" spans="1:16" x14ac:dyDescent="0.55000000000000004">
      <c r="A22" s="477" t="s">
        <v>307</v>
      </c>
      <c r="B22" s="360">
        <v>135.19999999999999</v>
      </c>
      <c r="C22" s="217">
        <v>149.69999999999999</v>
      </c>
      <c r="D22" s="217">
        <v>129.19999999999999</v>
      </c>
      <c r="E22" s="217">
        <v>246.6</v>
      </c>
      <c r="F22" s="361">
        <v>660.6</v>
      </c>
      <c r="G22" s="217">
        <v>211.5</v>
      </c>
      <c r="H22" s="217">
        <v>161.6</v>
      </c>
      <c r="I22" s="217">
        <v>169.6</v>
      </c>
      <c r="J22" s="217">
        <v>288.8</v>
      </c>
      <c r="K22" s="361">
        <v>831.5</v>
      </c>
      <c r="L22" s="217">
        <v>211.1</v>
      </c>
      <c r="M22" s="217">
        <v>243.4</v>
      </c>
      <c r="N22" s="217">
        <v>223.8</v>
      </c>
      <c r="O22" s="684">
        <f>O21+O20+O19</f>
        <v>413.4</v>
      </c>
      <c r="P22" s="685">
        <f>P21+P20+P19</f>
        <v>1091.7</v>
      </c>
    </row>
    <row r="23" spans="1:16" x14ac:dyDescent="0.55000000000000004">
      <c r="A23" s="301"/>
      <c r="B23" s="360"/>
      <c r="C23" s="217"/>
      <c r="D23" s="217"/>
      <c r="E23" s="217"/>
      <c r="F23" s="361"/>
      <c r="G23" s="217"/>
      <c r="H23" s="217"/>
      <c r="I23" s="217"/>
      <c r="J23" s="217"/>
      <c r="K23" s="361"/>
      <c r="L23" s="217"/>
      <c r="M23" s="217"/>
      <c r="N23" s="676"/>
      <c r="O23" s="676"/>
      <c r="P23" s="678"/>
    </row>
    <row r="24" spans="1:16" ht="25.75" customHeight="1" x14ac:dyDescent="0.55000000000000004">
      <c r="A24" s="702" t="s">
        <v>308</v>
      </c>
      <c r="B24" s="694"/>
      <c r="C24" s="694"/>
      <c r="D24" s="695"/>
      <c r="E24" s="696"/>
      <c r="F24" s="697"/>
      <c r="G24" s="698"/>
      <c r="H24" s="695"/>
      <c r="I24" s="695"/>
      <c r="J24" s="695"/>
      <c r="K24" s="697"/>
      <c r="L24" s="695"/>
      <c r="M24" s="695"/>
      <c r="N24" s="695"/>
      <c r="O24" s="695"/>
      <c r="P24" s="697"/>
    </row>
    <row r="25" spans="1:16" x14ac:dyDescent="0.55000000000000004">
      <c r="A25" s="301" t="s">
        <v>304</v>
      </c>
      <c r="B25" s="355">
        <v>46.4</v>
      </c>
      <c r="C25" s="355">
        <v>24.5</v>
      </c>
      <c r="D25" s="355">
        <v>27.1</v>
      </c>
      <c r="E25" s="355">
        <v>22</v>
      </c>
      <c r="F25" s="356">
        <v>120</v>
      </c>
      <c r="G25" s="355">
        <v>23.4</v>
      </c>
      <c r="H25" s="355">
        <v>32.6</v>
      </c>
      <c r="I25" s="355">
        <v>29.5</v>
      </c>
      <c r="J25" s="355">
        <v>57</v>
      </c>
      <c r="K25" s="356">
        <v>142.5</v>
      </c>
      <c r="L25" s="355">
        <v>70.2</v>
      </c>
      <c r="M25" s="355">
        <v>45.3</v>
      </c>
      <c r="N25" s="355">
        <v>49.5</v>
      </c>
      <c r="O25" s="680">
        <v>40.799999999999997</v>
      </c>
      <c r="P25" s="681">
        <v>205.8</v>
      </c>
    </row>
    <row r="26" spans="1:16" ht="16.5" x14ac:dyDescent="0.55000000000000004">
      <c r="A26" s="301" t="s">
        <v>309</v>
      </c>
      <c r="B26" s="355">
        <v>58.4</v>
      </c>
      <c r="C26" s="359">
        <v>19.600000000000001</v>
      </c>
      <c r="D26" s="359">
        <v>4.9000000000000004</v>
      </c>
      <c r="E26" s="359">
        <v>37.6</v>
      </c>
      <c r="F26" s="356">
        <v>120.5</v>
      </c>
      <c r="G26" s="359">
        <v>31.8</v>
      </c>
      <c r="H26" s="359">
        <v>-0.5</v>
      </c>
      <c r="I26" s="359">
        <v>51.7</v>
      </c>
      <c r="J26" s="359">
        <v>70.2</v>
      </c>
      <c r="K26" s="356">
        <v>153.30000000000001</v>
      </c>
      <c r="L26" s="359">
        <v>9.9</v>
      </c>
      <c r="M26" s="359">
        <v>119.7</v>
      </c>
      <c r="N26" s="359">
        <v>99.6</v>
      </c>
      <c r="O26" s="680">
        <v>122.2</v>
      </c>
      <c r="P26" s="681">
        <v>351.4</v>
      </c>
    </row>
    <row r="27" spans="1:16" x14ac:dyDescent="0.55000000000000004">
      <c r="A27" s="301" t="s">
        <v>335</v>
      </c>
      <c r="B27" s="357">
        <v>-6</v>
      </c>
      <c r="C27" s="357">
        <v>-6.5</v>
      </c>
      <c r="D27" s="357">
        <v>-10.1</v>
      </c>
      <c r="E27" s="357">
        <v>-8.1999999999999993</v>
      </c>
      <c r="F27" s="358">
        <v>-30.9</v>
      </c>
      <c r="G27" s="357">
        <v>-11.1</v>
      </c>
      <c r="H27" s="357">
        <v>-7.5</v>
      </c>
      <c r="I27" s="357">
        <v>-9.3000000000000007</v>
      </c>
      <c r="J27" s="357">
        <v>-10.199999999999999</v>
      </c>
      <c r="K27" s="358">
        <v>-38.1</v>
      </c>
      <c r="L27" s="357">
        <v>-17</v>
      </c>
      <c r="M27" s="357">
        <v>-11</v>
      </c>
      <c r="N27" s="357">
        <v>-2.4</v>
      </c>
      <c r="O27" s="682">
        <v>-6.9</v>
      </c>
      <c r="P27" s="683">
        <v>-37.299999999999997</v>
      </c>
    </row>
    <row r="28" spans="1:16" ht="16.5" x14ac:dyDescent="0.55000000000000004">
      <c r="A28" s="477" t="s">
        <v>331</v>
      </c>
      <c r="B28" s="360">
        <v>98.8</v>
      </c>
      <c r="C28" s="217">
        <v>37.6</v>
      </c>
      <c r="D28" s="217">
        <v>21.9</v>
      </c>
      <c r="E28" s="217">
        <v>51.4</v>
      </c>
      <c r="F28" s="361">
        <v>209.7</v>
      </c>
      <c r="G28" s="217">
        <v>44.1</v>
      </c>
      <c r="H28" s="217">
        <v>24.7</v>
      </c>
      <c r="I28" s="217">
        <v>71.900000000000006</v>
      </c>
      <c r="J28" s="217">
        <v>117</v>
      </c>
      <c r="K28" s="361">
        <v>257.7</v>
      </c>
      <c r="L28" s="217">
        <v>63.1</v>
      </c>
      <c r="M28" s="217">
        <v>154</v>
      </c>
      <c r="N28" s="217">
        <v>146.80000000000001</v>
      </c>
      <c r="O28" s="684">
        <v>156.1</v>
      </c>
      <c r="P28" s="685">
        <v>520</v>
      </c>
    </row>
    <row r="29" spans="1:16" x14ac:dyDescent="0.55000000000000004">
      <c r="A29" s="301"/>
      <c r="B29" s="360"/>
      <c r="C29" s="217"/>
      <c r="D29" s="217"/>
      <c r="E29" s="217"/>
      <c r="F29" s="361"/>
      <c r="G29" s="217"/>
      <c r="H29" s="217"/>
      <c r="I29" s="217"/>
      <c r="J29" s="217"/>
      <c r="K29" s="361"/>
      <c r="L29" s="217"/>
      <c r="M29" s="217"/>
      <c r="N29" s="676"/>
      <c r="O29" s="676"/>
      <c r="P29" s="678"/>
    </row>
    <row r="30" spans="1:16" ht="25.75" customHeight="1" x14ac:dyDescent="0.55000000000000004">
      <c r="A30" s="702" t="s">
        <v>310</v>
      </c>
      <c r="B30" s="694"/>
      <c r="C30" s="694"/>
      <c r="D30" s="695"/>
      <c r="E30" s="696"/>
      <c r="F30" s="697"/>
      <c r="G30" s="698"/>
      <c r="H30" s="695"/>
      <c r="I30" s="695"/>
      <c r="J30" s="695"/>
      <c r="K30" s="697"/>
      <c r="L30" s="695"/>
      <c r="M30" s="695"/>
      <c r="N30" s="695"/>
      <c r="O30" s="695"/>
      <c r="P30" s="697"/>
    </row>
    <row r="31" spans="1:16" x14ac:dyDescent="0.55000000000000004">
      <c r="A31" s="301" t="s">
        <v>304</v>
      </c>
      <c r="B31" s="355"/>
      <c r="C31" s="355"/>
      <c r="D31" s="355"/>
      <c r="E31" s="355">
        <v>120</v>
      </c>
      <c r="F31" s="356">
        <v>120</v>
      </c>
      <c r="G31" s="355">
        <v>92.7</v>
      </c>
      <c r="H31" s="355">
        <v>101.6</v>
      </c>
      <c r="I31" s="355">
        <v>104.7</v>
      </c>
      <c r="J31" s="355">
        <v>142.5</v>
      </c>
      <c r="K31" s="356">
        <v>142.5</v>
      </c>
      <c r="L31" s="355">
        <v>189.3</v>
      </c>
      <c r="M31" s="355">
        <v>202</v>
      </c>
      <c r="N31" s="355">
        <v>222</v>
      </c>
      <c r="O31" s="355">
        <v>205.8</v>
      </c>
      <c r="P31" s="356">
        <v>205.8</v>
      </c>
    </row>
    <row r="32" spans="1:16" ht="16.5" x14ac:dyDescent="0.55000000000000004">
      <c r="A32" s="301" t="s">
        <v>309</v>
      </c>
      <c r="B32" s="355"/>
      <c r="C32" s="359"/>
      <c r="D32" s="359"/>
      <c r="E32" s="359">
        <v>120.5</v>
      </c>
      <c r="F32" s="356">
        <v>120.5</v>
      </c>
      <c r="G32" s="359">
        <v>95.5</v>
      </c>
      <c r="H32" s="359">
        <v>73.8</v>
      </c>
      <c r="I32" s="359">
        <v>120.9</v>
      </c>
      <c r="J32" s="359">
        <v>153.30000000000001</v>
      </c>
      <c r="K32" s="356">
        <v>153.30000000000001</v>
      </c>
      <c r="L32" s="359">
        <v>131.30000000000001</v>
      </c>
      <c r="M32" s="359">
        <v>251.5</v>
      </c>
      <c r="N32" s="359">
        <v>299.39999999999998</v>
      </c>
      <c r="O32" s="359">
        <v>351.4</v>
      </c>
      <c r="P32" s="356">
        <v>351.4</v>
      </c>
    </row>
    <row r="33" spans="1:16" x14ac:dyDescent="0.55000000000000004">
      <c r="A33" s="301" t="s">
        <v>335</v>
      </c>
      <c r="B33" s="357"/>
      <c r="C33" s="357"/>
      <c r="D33" s="357"/>
      <c r="E33" s="357">
        <v>-30.9</v>
      </c>
      <c r="F33" s="358">
        <v>-30.9</v>
      </c>
      <c r="G33" s="357">
        <v>-35.9</v>
      </c>
      <c r="H33" s="357">
        <v>-36.9</v>
      </c>
      <c r="I33" s="357">
        <v>-36.1</v>
      </c>
      <c r="J33" s="357">
        <v>-38.1</v>
      </c>
      <c r="K33" s="358">
        <v>-38.1</v>
      </c>
      <c r="L33" s="357">
        <v>-44</v>
      </c>
      <c r="M33" s="357">
        <v>-47.5</v>
      </c>
      <c r="N33" s="357">
        <v>-40.6</v>
      </c>
      <c r="O33" s="357">
        <v>-37.299999999999997</v>
      </c>
      <c r="P33" s="358">
        <v>-37.299999999999997</v>
      </c>
    </row>
    <row r="34" spans="1:16" ht="16.5" x14ac:dyDescent="0.55000000000000004">
      <c r="A34" s="477" t="s">
        <v>331</v>
      </c>
      <c r="B34" s="360"/>
      <c r="C34" s="217"/>
      <c r="D34" s="217"/>
      <c r="E34" s="217">
        <v>209.7</v>
      </c>
      <c r="F34" s="361">
        <v>209.7</v>
      </c>
      <c r="G34" s="217">
        <v>155</v>
      </c>
      <c r="H34" s="217">
        <v>142.1</v>
      </c>
      <c r="I34" s="217">
        <v>192.1</v>
      </c>
      <c r="J34" s="217">
        <v>257.7</v>
      </c>
      <c r="K34" s="361">
        <v>257.7</v>
      </c>
      <c r="L34" s="217">
        <v>276.7</v>
      </c>
      <c r="M34" s="217">
        <v>406</v>
      </c>
      <c r="N34" s="217">
        <v>480.9</v>
      </c>
      <c r="O34" s="217">
        <v>520</v>
      </c>
      <c r="P34" s="361">
        <v>520</v>
      </c>
    </row>
    <row r="35" spans="1:16" x14ac:dyDescent="0.55000000000000004">
      <c r="A35" s="686"/>
      <c r="B35" s="687"/>
      <c r="C35" s="680"/>
      <c r="D35" s="680"/>
      <c r="E35" s="687"/>
      <c r="F35" s="687"/>
      <c r="G35" s="687"/>
      <c r="H35" s="680"/>
      <c r="I35" s="680"/>
      <c r="J35" s="680"/>
      <c r="K35" s="687"/>
      <c r="L35" s="680"/>
      <c r="M35" s="680"/>
      <c r="N35" s="680"/>
      <c r="O35" s="680"/>
      <c r="P35" s="687"/>
    </row>
    <row r="36" spans="1:16" x14ac:dyDescent="0.55000000000000004">
      <c r="A36" s="688" t="s">
        <v>113</v>
      </c>
    </row>
    <row r="37" spans="1:16" x14ac:dyDescent="0.55000000000000004">
      <c r="A37" s="688" t="s">
        <v>114</v>
      </c>
    </row>
    <row r="38" spans="1:16" x14ac:dyDescent="0.55000000000000004">
      <c r="A38" s="688" t="s">
        <v>115</v>
      </c>
    </row>
    <row r="39" spans="1:16" x14ac:dyDescent="0.55000000000000004">
      <c r="A39" s="688" t="s">
        <v>116</v>
      </c>
    </row>
    <row r="40" spans="1:16" x14ac:dyDescent="0.55000000000000004">
      <c r="A40" s="688" t="s">
        <v>315</v>
      </c>
    </row>
    <row r="41" spans="1:16" x14ac:dyDescent="0.55000000000000004">
      <c r="A41" s="688" t="s">
        <v>316</v>
      </c>
    </row>
    <row r="42" spans="1:16" x14ac:dyDescent="0.55000000000000004">
      <c r="A42" s="688" t="s">
        <v>320</v>
      </c>
    </row>
  </sheetData>
  <pageMargins left="0.2" right="0.2" top="0.75" bottom="0.5" header="0.3" footer="0.3"/>
  <pageSetup paperSize="5" scale="68" orientation="landscape" r:id="rId1"/>
  <ignoredErrors>
    <ignoredError sqref="P19:P22 G15 L15 I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theme="2" tint="-0.499984740745262"/>
    <pageSetUpPr fitToPage="1"/>
  </sheetPr>
  <dimension ref="A1:R32"/>
  <sheetViews>
    <sheetView showGridLines="0" zoomScaleNormal="100" zoomScaleSheetLayoutView="100" workbookViewId="0">
      <pane xSplit="3" ySplit="2" topLeftCell="D3" activePane="bottomRight" state="frozen"/>
      <selection pane="topRight"/>
      <selection pane="bottomLeft"/>
      <selection pane="bottomRight" activeCell="D3" sqref="D3"/>
    </sheetView>
  </sheetViews>
  <sheetFormatPr defaultColWidth="9.26171875" defaultRowHeight="14.4" x14ac:dyDescent="0.55000000000000004"/>
  <cols>
    <col min="1" max="1" width="9.26171875" style="278"/>
    <col min="2" max="2" width="59" style="476" customWidth="1"/>
    <col min="3" max="3" width="4.26171875" style="278" customWidth="1"/>
    <col min="4" max="18" width="10.5234375" style="278" customWidth="1"/>
    <col min="19" max="16384" width="9.26171875" style="278"/>
  </cols>
  <sheetData>
    <row r="1" spans="1:18" x14ac:dyDescent="0.55000000000000004">
      <c r="A1" s="287" t="s">
        <v>117</v>
      </c>
      <c r="B1" s="287"/>
      <c r="C1" s="242"/>
      <c r="D1" s="340"/>
      <c r="O1" s="121"/>
      <c r="P1" s="121"/>
    </row>
    <row r="2" spans="1:18" ht="15" x14ac:dyDescent="0.55000000000000004">
      <c r="A2" s="707" t="s">
        <v>336</v>
      </c>
      <c r="B2" s="287"/>
      <c r="C2" s="242"/>
      <c r="D2" s="642" t="s">
        <v>63</v>
      </c>
      <c r="E2" s="643" t="s">
        <v>64</v>
      </c>
      <c r="F2" s="643" t="s">
        <v>65</v>
      </c>
      <c r="G2" s="643" t="s">
        <v>66</v>
      </c>
      <c r="H2" s="703">
        <v>2019</v>
      </c>
      <c r="I2" s="643" t="s">
        <v>67</v>
      </c>
      <c r="J2" s="643" t="s">
        <v>68</v>
      </c>
      <c r="K2" s="643" t="s">
        <v>69</v>
      </c>
      <c r="L2" s="643" t="s">
        <v>70</v>
      </c>
      <c r="M2" s="703">
        <v>2020</v>
      </c>
      <c r="N2" s="643" t="s">
        <v>71</v>
      </c>
      <c r="O2" s="643" t="s">
        <v>72</v>
      </c>
      <c r="P2" s="643" t="s">
        <v>73</v>
      </c>
      <c r="Q2" s="643" t="s">
        <v>74</v>
      </c>
      <c r="R2" s="643">
        <v>2021</v>
      </c>
    </row>
    <row r="3" spans="1:18" x14ac:dyDescent="0.55000000000000004">
      <c r="A3" s="336"/>
      <c r="B3" s="221"/>
      <c r="C3" s="242"/>
      <c r="D3" s="277"/>
      <c r="E3" s="242"/>
      <c r="G3" s="282"/>
      <c r="H3" s="280"/>
      <c r="J3" s="469"/>
      <c r="K3" s="469"/>
      <c r="L3" s="469"/>
      <c r="M3" s="470"/>
      <c r="N3" s="469"/>
      <c r="O3" s="469"/>
      <c r="P3" s="469"/>
      <c r="Q3" s="469"/>
      <c r="R3" s="470"/>
    </row>
    <row r="4" spans="1:18" x14ac:dyDescent="0.55000000000000004">
      <c r="A4" s="221" t="s">
        <v>118</v>
      </c>
      <c r="B4" s="221"/>
      <c r="C4" s="242"/>
      <c r="D4" s="471">
        <v>164.4</v>
      </c>
      <c r="E4" s="472">
        <v>223.7</v>
      </c>
      <c r="F4" s="472">
        <v>256.60000000000002</v>
      </c>
      <c r="G4" s="473">
        <v>637.6</v>
      </c>
      <c r="H4" s="474">
        <v>1282.3</v>
      </c>
      <c r="I4" s="472">
        <v>172.2</v>
      </c>
      <c r="J4" s="472">
        <v>81.900000000000006</v>
      </c>
      <c r="K4" s="472">
        <v>184.1</v>
      </c>
      <c r="L4" s="472">
        <v>313.7</v>
      </c>
      <c r="M4" s="474">
        <v>751.9</v>
      </c>
      <c r="N4" s="472">
        <v>266.2</v>
      </c>
      <c r="O4" s="472">
        <v>442.6</v>
      </c>
      <c r="P4" s="472">
        <v>435.7</v>
      </c>
      <c r="Q4" s="472">
        <v>692</v>
      </c>
      <c r="R4" s="474">
        <v>1836.5</v>
      </c>
    </row>
    <row r="5" spans="1:18" x14ac:dyDescent="0.55000000000000004">
      <c r="A5" s="221" t="s">
        <v>283</v>
      </c>
      <c r="B5" s="221"/>
      <c r="C5" s="242"/>
      <c r="D5" s="265">
        <v>6.4</v>
      </c>
      <c r="E5" s="292">
        <v>-0.3</v>
      </c>
      <c r="F5" s="292">
        <v>1.4</v>
      </c>
      <c r="G5" s="256">
        <v>1.5</v>
      </c>
      <c r="H5" s="268">
        <v>9</v>
      </c>
      <c r="I5" s="292">
        <v>1.3</v>
      </c>
      <c r="J5" s="292">
        <v>0.2</v>
      </c>
      <c r="K5" s="292">
        <v>0.7</v>
      </c>
      <c r="L5" s="292">
        <v>1.6</v>
      </c>
      <c r="M5" s="268">
        <v>3.8</v>
      </c>
      <c r="N5" s="292">
        <v>2.8</v>
      </c>
      <c r="O5" s="292">
        <v>0.8</v>
      </c>
      <c r="P5" s="292">
        <v>0.9</v>
      </c>
      <c r="Q5" s="292">
        <v>0.9</v>
      </c>
      <c r="R5" s="268">
        <v>5.4</v>
      </c>
    </row>
    <row r="6" spans="1:18" x14ac:dyDescent="0.55000000000000004">
      <c r="A6" s="478" t="s">
        <v>119</v>
      </c>
      <c r="B6" s="478"/>
      <c r="C6" s="479"/>
      <c r="D6" s="480">
        <v>170.8</v>
      </c>
      <c r="E6" s="481">
        <v>223.4</v>
      </c>
      <c r="F6" s="481">
        <v>258</v>
      </c>
      <c r="G6" s="482">
        <v>639.1</v>
      </c>
      <c r="H6" s="483">
        <v>1291.3</v>
      </c>
      <c r="I6" s="481">
        <v>173.5</v>
      </c>
      <c r="J6" s="481">
        <v>82.1</v>
      </c>
      <c r="K6" s="481">
        <v>184.8</v>
      </c>
      <c r="L6" s="481">
        <v>315.3</v>
      </c>
      <c r="M6" s="483">
        <v>755.7</v>
      </c>
      <c r="N6" s="481">
        <v>269</v>
      </c>
      <c r="O6" s="481">
        <v>443.4</v>
      </c>
      <c r="P6" s="481">
        <v>436.6</v>
      </c>
      <c r="Q6" s="481">
        <v>692.9</v>
      </c>
      <c r="R6" s="483">
        <v>1841.9</v>
      </c>
    </row>
    <row r="7" spans="1:18" x14ac:dyDescent="0.55000000000000004">
      <c r="A7" s="221"/>
      <c r="B7" s="221"/>
      <c r="C7" s="242"/>
      <c r="D7" s="277"/>
      <c r="E7" s="242"/>
      <c r="G7" s="282"/>
      <c r="H7" s="240"/>
      <c r="M7" s="240"/>
      <c r="R7" s="240"/>
    </row>
    <row r="8" spans="1:18" x14ac:dyDescent="0.55000000000000004">
      <c r="A8" s="221" t="s">
        <v>33</v>
      </c>
      <c r="B8" s="221"/>
      <c r="C8" s="242"/>
      <c r="D8" s="277"/>
      <c r="E8" s="242"/>
      <c r="G8" s="282"/>
      <c r="H8" s="268"/>
      <c r="M8" s="268"/>
      <c r="R8" s="268"/>
    </row>
    <row r="9" spans="1:18" x14ac:dyDescent="0.55000000000000004">
      <c r="A9" s="221" t="s">
        <v>120</v>
      </c>
      <c r="B9" s="221"/>
      <c r="C9" s="242"/>
      <c r="D9" s="229">
        <v>105.8</v>
      </c>
      <c r="E9" s="235">
        <v>106.5</v>
      </c>
      <c r="F9" s="235">
        <v>111.6</v>
      </c>
      <c r="G9" s="236">
        <v>115.4</v>
      </c>
      <c r="H9" s="268">
        <v>439.3</v>
      </c>
      <c r="I9" s="266">
        <v>113.8</v>
      </c>
      <c r="J9" s="266">
        <v>116.4</v>
      </c>
      <c r="K9" s="266">
        <v>127.7</v>
      </c>
      <c r="L9" s="266">
        <v>143.80000000000001</v>
      </c>
      <c r="M9" s="268">
        <v>501.7</v>
      </c>
      <c r="N9" s="266">
        <v>122.1</v>
      </c>
      <c r="O9" s="266">
        <v>119.1</v>
      </c>
      <c r="P9" s="266">
        <v>122.6</v>
      </c>
      <c r="Q9" s="266">
        <v>162.1</v>
      </c>
      <c r="R9" s="268">
        <v>525.9</v>
      </c>
    </row>
    <row r="10" spans="1:18" x14ac:dyDescent="0.55000000000000004">
      <c r="A10" s="221" t="s">
        <v>121</v>
      </c>
      <c r="B10" s="221"/>
      <c r="C10" s="242"/>
      <c r="D10" s="229">
        <v>89</v>
      </c>
      <c r="E10" s="235">
        <v>0</v>
      </c>
      <c r="F10" s="235">
        <v>0</v>
      </c>
      <c r="G10" s="236">
        <v>0.8</v>
      </c>
      <c r="H10" s="268">
        <v>89.8</v>
      </c>
      <c r="I10" s="266">
        <v>75.2</v>
      </c>
      <c r="J10" s="266">
        <v>0</v>
      </c>
      <c r="K10" s="266">
        <v>0</v>
      </c>
      <c r="L10" s="266">
        <v>13.5</v>
      </c>
      <c r="M10" s="268">
        <v>88.7</v>
      </c>
      <c r="N10" s="266">
        <v>0</v>
      </c>
      <c r="O10" s="266">
        <v>0</v>
      </c>
      <c r="P10" s="266">
        <v>0</v>
      </c>
      <c r="Q10" s="266">
        <v>0</v>
      </c>
      <c r="R10" s="268">
        <v>0</v>
      </c>
    </row>
    <row r="11" spans="1:18" x14ac:dyDescent="0.55000000000000004">
      <c r="A11" s="221" t="s">
        <v>122</v>
      </c>
      <c r="B11" s="221"/>
      <c r="C11" s="242"/>
      <c r="D11" s="229">
        <v>21.2</v>
      </c>
      <c r="E11" s="235">
        <v>24.6</v>
      </c>
      <c r="F11" s="235">
        <v>21.8</v>
      </c>
      <c r="G11" s="236">
        <v>18</v>
      </c>
      <c r="H11" s="268">
        <v>85.6</v>
      </c>
      <c r="I11" s="266">
        <v>16</v>
      </c>
      <c r="J11" s="266">
        <v>18</v>
      </c>
      <c r="K11" s="266">
        <v>17.8</v>
      </c>
      <c r="L11" s="266">
        <v>16</v>
      </c>
      <c r="M11" s="268">
        <v>67.8</v>
      </c>
      <c r="N11" s="266">
        <v>10.1</v>
      </c>
      <c r="O11" s="266">
        <v>13.8</v>
      </c>
      <c r="P11" s="266">
        <v>11</v>
      </c>
      <c r="Q11" s="266">
        <v>15.4</v>
      </c>
      <c r="R11" s="268">
        <v>50.3</v>
      </c>
    </row>
    <row r="12" spans="1:18" x14ac:dyDescent="0.55000000000000004">
      <c r="A12" s="221" t="s">
        <v>123</v>
      </c>
      <c r="B12" s="221"/>
      <c r="C12" s="242"/>
      <c r="D12" s="229">
        <v>43.9</v>
      </c>
      <c r="E12" s="235">
        <v>62.5</v>
      </c>
      <c r="F12" s="235">
        <v>63.5</v>
      </c>
      <c r="G12" s="236">
        <v>-99.9</v>
      </c>
      <c r="H12" s="268">
        <v>70</v>
      </c>
      <c r="I12" s="266">
        <v>51.2</v>
      </c>
      <c r="J12" s="266">
        <v>18.8</v>
      </c>
      <c r="K12" s="266">
        <v>49.1</v>
      </c>
      <c r="L12" s="266">
        <v>95.1</v>
      </c>
      <c r="M12" s="268">
        <v>214.2</v>
      </c>
      <c r="N12" s="266">
        <v>76.3</v>
      </c>
      <c r="O12" s="266">
        <v>133.4</v>
      </c>
      <c r="P12" s="266">
        <v>133.5</v>
      </c>
      <c r="Q12" s="266">
        <v>224.2</v>
      </c>
      <c r="R12" s="268">
        <v>567.4</v>
      </c>
    </row>
    <row r="13" spans="1:18" x14ac:dyDescent="0.55000000000000004">
      <c r="A13" s="337" t="s">
        <v>124</v>
      </c>
      <c r="B13" s="337"/>
      <c r="C13" s="281"/>
      <c r="D13" s="306">
        <v>2.6</v>
      </c>
      <c r="E13" s="307">
        <v>0</v>
      </c>
      <c r="F13" s="307">
        <v>0</v>
      </c>
      <c r="G13" s="338">
        <v>0</v>
      </c>
      <c r="H13" s="264">
        <v>2.6</v>
      </c>
      <c r="I13" s="293">
        <v>0</v>
      </c>
      <c r="J13" s="293">
        <v>0</v>
      </c>
      <c r="K13" s="293">
        <v>0</v>
      </c>
      <c r="L13" s="293">
        <v>75.599999999999994</v>
      </c>
      <c r="M13" s="264">
        <v>75.599999999999994</v>
      </c>
      <c r="N13" s="293">
        <v>0</v>
      </c>
      <c r="O13" s="293">
        <v>0</v>
      </c>
      <c r="P13" s="293">
        <v>0</v>
      </c>
      <c r="Q13" s="293">
        <v>0</v>
      </c>
      <c r="R13" s="264">
        <v>0</v>
      </c>
    </row>
    <row r="14" spans="1:18" x14ac:dyDescent="0.55000000000000004">
      <c r="A14" s="478" t="s">
        <v>34</v>
      </c>
      <c r="B14" s="478"/>
      <c r="C14" s="479"/>
      <c r="D14" s="480">
        <v>433.3</v>
      </c>
      <c r="E14" s="481">
        <v>417</v>
      </c>
      <c r="F14" s="481">
        <v>454.9</v>
      </c>
      <c r="G14" s="482">
        <v>673.4</v>
      </c>
      <c r="H14" s="483">
        <v>1978.6</v>
      </c>
      <c r="I14" s="481">
        <v>429.7</v>
      </c>
      <c r="J14" s="481">
        <v>235.3</v>
      </c>
      <c r="K14" s="481">
        <v>379.4</v>
      </c>
      <c r="L14" s="481">
        <v>659.3</v>
      </c>
      <c r="M14" s="483">
        <v>1703.7</v>
      </c>
      <c r="N14" s="481">
        <v>477.5</v>
      </c>
      <c r="O14" s="481">
        <v>709.7</v>
      </c>
      <c r="P14" s="481">
        <v>703.7</v>
      </c>
      <c r="Q14" s="481">
        <v>1094.5999999999999</v>
      </c>
      <c r="R14" s="483">
        <v>2985.5</v>
      </c>
    </row>
    <row r="15" spans="1:18" ht="3.4" customHeight="1" x14ac:dyDescent="0.55000000000000004">
      <c r="A15" s="221" t="s">
        <v>6</v>
      </c>
      <c r="B15" s="221"/>
      <c r="C15" s="242"/>
      <c r="D15" s="229"/>
      <c r="E15" s="235"/>
      <c r="G15" s="282"/>
      <c r="H15" s="280"/>
      <c r="M15" s="280"/>
      <c r="R15" s="280">
        <v>0</v>
      </c>
    </row>
    <row r="16" spans="1:18" x14ac:dyDescent="0.55000000000000004">
      <c r="A16" s="221" t="s">
        <v>58</v>
      </c>
      <c r="B16" s="221"/>
      <c r="C16" s="242"/>
      <c r="D16" s="229"/>
      <c r="E16" s="235"/>
      <c r="G16" s="282"/>
      <c r="H16" s="280"/>
      <c r="M16" s="280"/>
      <c r="R16" s="280"/>
    </row>
    <row r="17" spans="1:18" ht="14.25" customHeight="1" x14ac:dyDescent="0.55000000000000004">
      <c r="A17" s="221" t="s">
        <v>125</v>
      </c>
      <c r="B17" s="221"/>
      <c r="C17" s="242"/>
      <c r="D17" s="229">
        <v>15.8</v>
      </c>
      <c r="E17" s="235">
        <v>33.799999999999997</v>
      </c>
      <c r="F17" s="235">
        <v>0</v>
      </c>
      <c r="G17" s="236">
        <v>0</v>
      </c>
      <c r="H17" s="230">
        <v>49.6</v>
      </c>
      <c r="I17" s="235">
        <v>0</v>
      </c>
      <c r="J17" s="235">
        <v>0</v>
      </c>
      <c r="K17" s="235">
        <v>0</v>
      </c>
      <c r="L17" s="235">
        <v>0</v>
      </c>
      <c r="M17" s="230">
        <v>0</v>
      </c>
      <c r="N17" s="235">
        <v>0</v>
      </c>
      <c r="O17" s="235">
        <v>0</v>
      </c>
      <c r="P17" s="235">
        <v>0</v>
      </c>
      <c r="Q17" s="235">
        <v>0</v>
      </c>
      <c r="R17" s="230">
        <v>0</v>
      </c>
    </row>
    <row r="18" spans="1:18" ht="14.25" hidden="1" customHeight="1" x14ac:dyDescent="0.55000000000000004">
      <c r="A18" s="221" t="s">
        <v>126</v>
      </c>
      <c r="B18" s="221"/>
      <c r="C18" s="475"/>
      <c r="D18" s="229">
        <v>0</v>
      </c>
      <c r="E18" s="235">
        <v>0</v>
      </c>
      <c r="F18" s="235">
        <v>0</v>
      </c>
      <c r="G18" s="236">
        <v>0</v>
      </c>
      <c r="H18" s="230">
        <v>0</v>
      </c>
      <c r="I18" s="235">
        <v>0</v>
      </c>
      <c r="J18" s="235">
        <v>0</v>
      </c>
      <c r="K18" s="235">
        <v>0</v>
      </c>
      <c r="L18" s="235">
        <v>0</v>
      </c>
      <c r="M18" s="230">
        <v>0</v>
      </c>
      <c r="N18" s="235">
        <v>0</v>
      </c>
      <c r="O18" s="235">
        <v>0</v>
      </c>
      <c r="P18" s="235">
        <v>0</v>
      </c>
      <c r="Q18" s="235">
        <v>0</v>
      </c>
      <c r="R18" s="230">
        <v>0</v>
      </c>
    </row>
    <row r="19" spans="1:18" x14ac:dyDescent="0.55000000000000004">
      <c r="A19" s="221" t="s">
        <v>127</v>
      </c>
      <c r="B19" s="221"/>
      <c r="C19" s="242"/>
      <c r="D19" s="229">
        <v>0</v>
      </c>
      <c r="E19" s="235">
        <v>9.1</v>
      </c>
      <c r="F19" s="235">
        <v>4.5999999999999996</v>
      </c>
      <c r="G19" s="236">
        <v>1.7</v>
      </c>
      <c r="H19" s="230">
        <v>15.4</v>
      </c>
      <c r="I19" s="235">
        <v>0.8</v>
      </c>
      <c r="J19" s="235">
        <v>0.2</v>
      </c>
      <c r="K19" s="235">
        <v>0.5</v>
      </c>
      <c r="L19" s="235">
        <v>0.2</v>
      </c>
      <c r="M19" s="230">
        <v>1.7</v>
      </c>
      <c r="N19" s="235">
        <v>0</v>
      </c>
      <c r="O19" s="235">
        <v>8.1</v>
      </c>
      <c r="P19" s="235">
        <v>16.2</v>
      </c>
      <c r="Q19" s="235">
        <v>20.2</v>
      </c>
      <c r="R19" s="230">
        <v>44.5</v>
      </c>
    </row>
    <row r="20" spans="1:18" x14ac:dyDescent="0.55000000000000004">
      <c r="A20" s="221" t="s">
        <v>128</v>
      </c>
      <c r="B20" s="221"/>
      <c r="C20" s="242"/>
      <c r="D20" s="229">
        <v>0</v>
      </c>
      <c r="E20" s="235">
        <v>0</v>
      </c>
      <c r="F20" s="235">
        <v>0</v>
      </c>
      <c r="G20" s="236">
        <v>0</v>
      </c>
      <c r="H20" s="230">
        <v>0</v>
      </c>
      <c r="I20" s="235">
        <v>0</v>
      </c>
      <c r="J20" s="235">
        <v>37.6</v>
      </c>
      <c r="K20" s="235">
        <v>0</v>
      </c>
      <c r="L20" s="235">
        <v>0</v>
      </c>
      <c r="M20" s="230">
        <v>37.6</v>
      </c>
      <c r="N20" s="235">
        <v>0</v>
      </c>
      <c r="O20" s="235">
        <v>0</v>
      </c>
      <c r="P20" s="235">
        <v>0</v>
      </c>
      <c r="Q20" s="235">
        <v>0</v>
      </c>
      <c r="R20" s="230">
        <v>0</v>
      </c>
    </row>
    <row r="21" spans="1:18" x14ac:dyDescent="0.55000000000000004">
      <c r="A21" s="221" t="s">
        <v>129</v>
      </c>
      <c r="B21" s="221"/>
      <c r="C21" s="242"/>
      <c r="D21" s="229">
        <v>0</v>
      </c>
      <c r="E21" s="235">
        <v>0</v>
      </c>
      <c r="F21" s="235">
        <v>0</v>
      </c>
      <c r="G21" s="236">
        <v>0</v>
      </c>
      <c r="H21" s="230">
        <v>0</v>
      </c>
      <c r="I21" s="235">
        <v>0</v>
      </c>
      <c r="J21" s="235">
        <v>0</v>
      </c>
      <c r="K21" s="235">
        <v>55.4</v>
      </c>
      <c r="L21" s="235">
        <v>99.8</v>
      </c>
      <c r="M21" s="230">
        <v>155.19999999999999</v>
      </c>
      <c r="N21" s="235">
        <v>0</v>
      </c>
      <c r="O21" s="235">
        <v>0</v>
      </c>
      <c r="P21" s="235">
        <v>0</v>
      </c>
      <c r="Q21" s="235">
        <v>0</v>
      </c>
      <c r="R21" s="230">
        <v>0</v>
      </c>
    </row>
    <row r="22" spans="1:18" x14ac:dyDescent="0.55000000000000004">
      <c r="A22" s="221" t="s">
        <v>130</v>
      </c>
      <c r="B22" s="221"/>
      <c r="C22" s="242"/>
      <c r="D22" s="229">
        <v>0</v>
      </c>
      <c r="E22" s="235">
        <v>0</v>
      </c>
      <c r="F22" s="235">
        <v>0</v>
      </c>
      <c r="G22" s="236">
        <v>6.9</v>
      </c>
      <c r="H22" s="230">
        <v>6.9</v>
      </c>
      <c r="I22" s="235">
        <v>3.2</v>
      </c>
      <c r="J22" s="235">
        <v>0.7</v>
      </c>
      <c r="K22" s="235">
        <v>1.1000000000000001</v>
      </c>
      <c r="L22" s="235">
        <v>4.4000000000000004</v>
      </c>
      <c r="M22" s="230">
        <v>9.4</v>
      </c>
      <c r="N22" s="235">
        <v>0</v>
      </c>
      <c r="O22" s="235">
        <v>0</v>
      </c>
      <c r="P22" s="235">
        <v>0</v>
      </c>
      <c r="Q22" s="235">
        <v>0</v>
      </c>
      <c r="R22" s="230">
        <v>0</v>
      </c>
    </row>
    <row r="23" spans="1:18" x14ac:dyDescent="0.55000000000000004">
      <c r="A23" s="221" t="s">
        <v>131</v>
      </c>
      <c r="B23" s="221"/>
      <c r="C23" s="242"/>
      <c r="D23" s="229"/>
      <c r="E23" s="235"/>
      <c r="F23" s="235"/>
      <c r="G23" s="236"/>
      <c r="H23" s="230"/>
      <c r="I23" s="235"/>
      <c r="J23" s="235"/>
      <c r="K23" s="235"/>
      <c r="L23" s="235"/>
      <c r="M23" s="230"/>
      <c r="N23" s="235"/>
      <c r="O23" s="235"/>
      <c r="P23" s="235"/>
      <c r="Q23" s="235"/>
      <c r="R23" s="230">
        <v>0</v>
      </c>
    </row>
    <row r="24" spans="1:18" x14ac:dyDescent="0.55000000000000004">
      <c r="A24" s="710" t="s">
        <v>132</v>
      </c>
      <c r="B24" s="711"/>
      <c r="C24" s="711"/>
      <c r="D24" s="229">
        <v>0</v>
      </c>
      <c r="E24" s="235">
        <v>0</v>
      </c>
      <c r="F24" s="235">
        <v>0</v>
      </c>
      <c r="G24" s="236">
        <v>9.3000000000000007</v>
      </c>
      <c r="H24" s="230">
        <v>9.3000000000000007</v>
      </c>
      <c r="I24" s="235">
        <v>5.8</v>
      </c>
      <c r="J24" s="235">
        <v>1.2</v>
      </c>
      <c r="K24" s="235">
        <v>2.2999999999999998</v>
      </c>
      <c r="L24" s="235">
        <v>2.2999999999999998</v>
      </c>
      <c r="M24" s="230">
        <v>11.6</v>
      </c>
      <c r="N24" s="235">
        <v>1.1000000000000001</v>
      </c>
      <c r="O24" s="235">
        <v>-0.3</v>
      </c>
      <c r="P24" s="235">
        <v>0.1</v>
      </c>
      <c r="Q24" s="235">
        <v>-6.5</v>
      </c>
      <c r="R24" s="230">
        <v>-5.6</v>
      </c>
    </row>
    <row r="25" spans="1:18" x14ac:dyDescent="0.55000000000000004">
      <c r="A25" s="221" t="s">
        <v>133</v>
      </c>
      <c r="B25" s="221"/>
      <c r="C25" s="242"/>
      <c r="D25" s="229"/>
      <c r="E25" s="235"/>
      <c r="F25" s="235"/>
      <c r="G25" s="236"/>
      <c r="H25" s="230"/>
      <c r="I25" s="235"/>
      <c r="J25" s="235"/>
      <c r="K25" s="235"/>
      <c r="L25" s="235"/>
      <c r="M25" s="230"/>
      <c r="N25" s="235"/>
      <c r="O25" s="235"/>
      <c r="P25" s="235"/>
      <c r="Q25" s="235"/>
      <c r="R25" s="230">
        <v>0</v>
      </c>
    </row>
    <row r="26" spans="1:18" s="422" customFormat="1" x14ac:dyDescent="0.55000000000000004">
      <c r="A26" s="484" t="s">
        <v>134</v>
      </c>
      <c r="B26" s="484"/>
      <c r="C26" s="301"/>
      <c r="D26" s="229">
        <v>7.3</v>
      </c>
      <c r="E26" s="485">
        <v>8.3000000000000007</v>
      </c>
      <c r="F26" s="485">
        <v>-3.4</v>
      </c>
      <c r="G26" s="236">
        <v>0.8</v>
      </c>
      <c r="H26" s="230">
        <v>13</v>
      </c>
      <c r="I26" s="485">
        <v>-7.8</v>
      </c>
      <c r="J26" s="485">
        <v>-7.5</v>
      </c>
      <c r="K26" s="485">
        <v>3.8</v>
      </c>
      <c r="L26" s="485">
        <v>-11.4</v>
      </c>
      <c r="M26" s="230">
        <v>-22.9</v>
      </c>
      <c r="N26" s="485">
        <v>15.3</v>
      </c>
      <c r="O26" s="485">
        <v>1.7</v>
      </c>
      <c r="P26" s="485">
        <v>17</v>
      </c>
      <c r="Q26" s="485">
        <v>16</v>
      </c>
      <c r="R26" s="230">
        <v>50</v>
      </c>
    </row>
    <row r="27" spans="1:18" ht="6.4" customHeight="1" x14ac:dyDescent="0.55000000000000004">
      <c r="A27" s="221"/>
      <c r="B27" s="221"/>
      <c r="C27" s="242"/>
      <c r="D27" s="229"/>
      <c r="E27" s="235"/>
      <c r="G27" s="282"/>
      <c r="H27" s="230"/>
      <c r="M27" s="230"/>
      <c r="R27" s="230"/>
    </row>
    <row r="28" spans="1:18" ht="14.7" thickBot="1" x14ac:dyDescent="0.6">
      <c r="A28" s="486" t="s">
        <v>344</v>
      </c>
      <c r="B28" s="486"/>
      <c r="C28" s="487"/>
      <c r="D28" s="488">
        <v>456.4</v>
      </c>
      <c r="E28" s="489">
        <v>468.2</v>
      </c>
      <c r="F28" s="489">
        <v>456.1</v>
      </c>
      <c r="G28" s="490">
        <v>692.1</v>
      </c>
      <c r="H28" s="491">
        <v>2072.8000000000002</v>
      </c>
      <c r="I28" s="489">
        <v>431.7</v>
      </c>
      <c r="J28" s="489">
        <v>267.5</v>
      </c>
      <c r="K28" s="489">
        <v>442.5</v>
      </c>
      <c r="L28" s="489">
        <v>754.6</v>
      </c>
      <c r="M28" s="491">
        <v>1896.3</v>
      </c>
      <c r="N28" s="489">
        <v>493.9</v>
      </c>
      <c r="O28" s="489">
        <v>719.2</v>
      </c>
      <c r="P28" s="489">
        <v>737</v>
      </c>
      <c r="Q28" s="489">
        <v>1124.3</v>
      </c>
      <c r="R28" s="491">
        <v>3074.4</v>
      </c>
    </row>
    <row r="29" spans="1:18" ht="16.8" thickTop="1" x14ac:dyDescent="0.55000000000000004">
      <c r="A29" s="221" t="s">
        <v>294</v>
      </c>
      <c r="B29" s="221"/>
      <c r="C29" s="242"/>
      <c r="D29" s="229">
        <v>6.4</v>
      </c>
      <c r="E29" s="235">
        <v>-0.3</v>
      </c>
      <c r="F29" s="235">
        <v>1.4</v>
      </c>
      <c r="G29" s="236">
        <v>1.5</v>
      </c>
      <c r="H29" s="268">
        <v>9</v>
      </c>
      <c r="I29" s="266">
        <v>1.3</v>
      </c>
      <c r="J29" s="266">
        <v>0.2</v>
      </c>
      <c r="K29" s="266">
        <v>0.7</v>
      </c>
      <c r="L29" s="266">
        <v>1.6</v>
      </c>
      <c r="M29" s="268">
        <v>3.8</v>
      </c>
      <c r="N29" s="266">
        <v>2.8</v>
      </c>
      <c r="O29" s="266">
        <v>0.8</v>
      </c>
      <c r="P29" s="266">
        <v>0.9</v>
      </c>
      <c r="Q29" s="266">
        <v>9</v>
      </c>
      <c r="R29" s="268">
        <v>13.5</v>
      </c>
    </row>
    <row r="30" spans="1:18" ht="16.8" thickBot="1" x14ac:dyDescent="0.6">
      <c r="A30" s="486" t="s">
        <v>295</v>
      </c>
      <c r="B30" s="486"/>
      <c r="C30" s="487"/>
      <c r="D30" s="488">
        <v>450</v>
      </c>
      <c r="E30" s="489">
        <v>468.5</v>
      </c>
      <c r="F30" s="489">
        <v>454.7</v>
      </c>
      <c r="G30" s="490">
        <v>690.6</v>
      </c>
      <c r="H30" s="491">
        <v>2063.8000000000002</v>
      </c>
      <c r="I30" s="489">
        <v>430.4</v>
      </c>
      <c r="J30" s="489">
        <v>267.3</v>
      </c>
      <c r="K30" s="489">
        <v>441.8</v>
      </c>
      <c r="L30" s="489">
        <v>753</v>
      </c>
      <c r="M30" s="491">
        <v>1892.5</v>
      </c>
      <c r="N30" s="489">
        <v>491.1</v>
      </c>
      <c r="O30" s="489">
        <v>718.4</v>
      </c>
      <c r="P30" s="489">
        <v>736.1</v>
      </c>
      <c r="Q30" s="489">
        <v>1115.3</v>
      </c>
      <c r="R30" s="491">
        <v>3060.9</v>
      </c>
    </row>
    <row r="31" spans="1:18" ht="14.7" thickTop="1" x14ac:dyDescent="0.55000000000000004"/>
    <row r="32" spans="1:18" x14ac:dyDescent="0.55000000000000004">
      <c r="A32" s="295" t="s">
        <v>61</v>
      </c>
    </row>
  </sheetData>
  <mergeCells count="1">
    <mergeCell ref="A24:C24"/>
  </mergeCells>
  <pageMargins left="0.45" right="0.45" top="0.75" bottom="0.75" header="0.3" footer="0.3"/>
  <pageSetup paperSize="5"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theme="2" tint="-0.499984740745262"/>
  </sheetPr>
  <dimension ref="A1:R149"/>
  <sheetViews>
    <sheetView showGridLines="0" zoomScale="90" zoomScaleNormal="90" zoomScaleSheetLayoutView="9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59.5234375" style="199" customWidth="1"/>
    <col min="2" max="16" width="11.5234375" style="278" customWidth="1"/>
    <col min="17" max="17" width="9.15625" style="278"/>
    <col min="18" max="18" width="10.1015625" style="278" bestFit="1" customWidth="1"/>
    <col min="19" max="16384" width="9.15625" style="278"/>
  </cols>
  <sheetData>
    <row r="1" spans="1:17" ht="15.3" x14ac:dyDescent="0.55000000000000004">
      <c r="A1" s="700" t="s">
        <v>135</v>
      </c>
      <c r="B1" s="242"/>
    </row>
    <row r="2" spans="1:17" x14ac:dyDescent="0.55000000000000004">
      <c r="A2" s="707" t="s">
        <v>336</v>
      </c>
    </row>
    <row r="3" spans="1:17" s="242" customFormat="1" ht="15"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7" s="383" customFormat="1" ht="2.2000000000000002" customHeight="1" x14ac:dyDescent="0.55000000000000004">
      <c r="A4" s="493"/>
      <c r="B4" s="494"/>
      <c r="C4" s="495"/>
      <c r="D4" s="495"/>
      <c r="E4" s="496"/>
      <c r="F4" s="497"/>
      <c r="G4" s="495"/>
      <c r="H4" s="495"/>
      <c r="I4" s="495"/>
      <c r="J4" s="495"/>
      <c r="K4" s="497"/>
      <c r="L4" s="495"/>
      <c r="M4" s="495"/>
      <c r="N4" s="495"/>
      <c r="O4" s="495"/>
      <c r="P4" s="497"/>
    </row>
    <row r="5" spans="1:17" ht="25.75" customHeight="1" x14ac:dyDescent="0.55000000000000004">
      <c r="A5" s="379" t="s">
        <v>136</v>
      </c>
      <c r="B5" s="370"/>
      <c r="C5" s="370"/>
      <c r="D5" s="370"/>
      <c r="E5" s="371"/>
      <c r="F5" s="372"/>
      <c r="G5" s="373"/>
      <c r="H5" s="370"/>
      <c r="I5" s="370"/>
      <c r="J5" s="370"/>
      <c r="K5" s="372"/>
      <c r="L5" s="370"/>
      <c r="M5" s="370"/>
      <c r="N5" s="370"/>
      <c r="O5" s="370"/>
      <c r="P5" s="372"/>
    </row>
    <row r="6" spans="1:17" s="383" customFormat="1" ht="2.8" customHeight="1" x14ac:dyDescent="0.55000000000000004">
      <c r="A6" s="520"/>
      <c r="B6" s="521"/>
      <c r="C6" s="521"/>
      <c r="D6" s="521"/>
      <c r="E6" s="522"/>
      <c r="F6" s="523"/>
      <c r="G6" s="524"/>
      <c r="H6" s="521"/>
      <c r="I6" s="521"/>
      <c r="J6" s="521"/>
      <c r="K6" s="523"/>
      <c r="L6" s="521"/>
      <c r="M6" s="521"/>
      <c r="N6" s="521"/>
      <c r="O6" s="521"/>
      <c r="P6" s="523"/>
    </row>
    <row r="7" spans="1:17" x14ac:dyDescent="0.55000000000000004">
      <c r="A7" s="442" t="s">
        <v>82</v>
      </c>
      <c r="B7" s="206">
        <v>3075.2</v>
      </c>
      <c r="C7" s="207">
        <v>3533.9</v>
      </c>
      <c r="D7" s="207">
        <v>3631.5</v>
      </c>
      <c r="E7" s="482">
        <v>4439.3</v>
      </c>
      <c r="F7" s="208">
        <v>14679.9</v>
      </c>
      <c r="G7" s="532">
        <v>3431.3</v>
      </c>
      <c r="H7" s="533">
        <v>2987.7</v>
      </c>
      <c r="I7" s="533">
        <v>3248.5</v>
      </c>
      <c r="J7" s="533">
        <v>4123</v>
      </c>
      <c r="K7" s="208">
        <v>13790.5</v>
      </c>
      <c r="L7" s="533">
        <v>3359</v>
      </c>
      <c r="M7" s="533">
        <v>3911.7</v>
      </c>
      <c r="N7" s="533">
        <v>4173</v>
      </c>
      <c r="O7" s="533">
        <v>5565.8</v>
      </c>
      <c r="P7" s="208">
        <v>17009.5</v>
      </c>
      <c r="Q7" s="194"/>
    </row>
    <row r="8" spans="1:17" x14ac:dyDescent="0.55000000000000004">
      <c r="A8" s="296" t="s">
        <v>15</v>
      </c>
      <c r="B8" s="244">
        <v>2060.3000000000002</v>
      </c>
      <c r="C8" s="245">
        <v>2180.1999999999998</v>
      </c>
      <c r="D8" s="245">
        <v>2293.6</v>
      </c>
      <c r="E8" s="255">
        <v>2680.1</v>
      </c>
      <c r="F8" s="254">
        <v>9214.2000000000007</v>
      </c>
      <c r="G8" s="223">
        <v>2457.9</v>
      </c>
      <c r="H8" s="222">
        <v>2393.6999999999998</v>
      </c>
      <c r="I8" s="222">
        <v>2396.6</v>
      </c>
      <c r="J8" s="222">
        <v>2787.5</v>
      </c>
      <c r="K8" s="254">
        <v>10035.700000000001</v>
      </c>
      <c r="L8" s="222">
        <v>2579.9</v>
      </c>
      <c r="M8" s="222">
        <v>2546.9</v>
      </c>
      <c r="N8" s="222">
        <v>2625.3</v>
      </c>
      <c r="O8" s="222">
        <v>2984.4</v>
      </c>
      <c r="P8" s="254">
        <v>10736.5</v>
      </c>
      <c r="Q8" s="194"/>
    </row>
    <row r="9" spans="1:17" x14ac:dyDescent="0.55000000000000004">
      <c r="A9" s="209" t="s">
        <v>16</v>
      </c>
      <c r="B9" s="210">
        <v>5135.5</v>
      </c>
      <c r="C9" s="212">
        <v>5714.1</v>
      </c>
      <c r="D9" s="212">
        <v>5925.1</v>
      </c>
      <c r="E9" s="534">
        <v>7119.4</v>
      </c>
      <c r="F9" s="214">
        <v>23894.1</v>
      </c>
      <c r="G9" s="210">
        <v>5889.2</v>
      </c>
      <c r="H9" s="212">
        <v>5381.4</v>
      </c>
      <c r="I9" s="212">
        <v>5645.1</v>
      </c>
      <c r="J9" s="212">
        <v>6910.5</v>
      </c>
      <c r="K9" s="214">
        <v>23826.2</v>
      </c>
      <c r="L9" s="212">
        <v>5938.9</v>
      </c>
      <c r="M9" s="212">
        <v>6458.6</v>
      </c>
      <c r="N9" s="212">
        <v>6798.3</v>
      </c>
      <c r="O9" s="212">
        <v>8550.2000000000007</v>
      </c>
      <c r="P9" s="214">
        <v>27746</v>
      </c>
      <c r="Q9" s="194"/>
    </row>
    <row r="10" spans="1:17" ht="3.75" customHeight="1" x14ac:dyDescent="0.55000000000000004">
      <c r="A10" s="294"/>
      <c r="B10" s="246"/>
      <c r="C10" s="248"/>
      <c r="D10" s="266"/>
      <c r="E10" s="256"/>
      <c r="F10" s="268"/>
      <c r="G10" s="279"/>
      <c r="K10" s="268"/>
      <c r="P10" s="268"/>
      <c r="Q10" s="194"/>
    </row>
    <row r="11" spans="1:17" x14ac:dyDescent="0.55000000000000004">
      <c r="A11" s="294" t="s">
        <v>17</v>
      </c>
      <c r="B11" s="246">
        <v>4022</v>
      </c>
      <c r="C11" s="248">
        <v>4445.8</v>
      </c>
      <c r="D11" s="248">
        <v>4687.3</v>
      </c>
      <c r="E11" s="256">
        <v>5533.8</v>
      </c>
      <c r="F11" s="252">
        <v>18688.900000000001</v>
      </c>
      <c r="G11" s="225">
        <v>4712.7</v>
      </c>
      <c r="H11" s="224">
        <v>4399.5</v>
      </c>
      <c r="I11" s="224">
        <v>4564.6000000000004</v>
      </c>
      <c r="J11" s="224">
        <v>5370.8</v>
      </c>
      <c r="K11" s="252">
        <v>19047.599999999999</v>
      </c>
      <c r="L11" s="224">
        <v>4719.5</v>
      </c>
      <c r="M11" s="224">
        <v>5016.7</v>
      </c>
      <c r="N11" s="224">
        <v>5258.9</v>
      </c>
      <c r="O11" s="224">
        <v>6584.3</v>
      </c>
      <c r="P11" s="252">
        <v>21579.4</v>
      </c>
      <c r="Q11" s="194"/>
    </row>
    <row r="12" spans="1:17" x14ac:dyDescent="0.55000000000000004">
      <c r="A12" s="294" t="s">
        <v>18</v>
      </c>
      <c r="B12" s="246">
        <v>792.9</v>
      </c>
      <c r="C12" s="248">
        <v>877.4</v>
      </c>
      <c r="D12" s="248">
        <v>809.6</v>
      </c>
      <c r="E12" s="256">
        <v>956.1</v>
      </c>
      <c r="F12" s="252">
        <v>3436</v>
      </c>
      <c r="G12" s="225">
        <v>790.1</v>
      </c>
      <c r="H12" s="224">
        <v>770.8</v>
      </c>
      <c r="I12" s="224">
        <v>794.2</v>
      </c>
      <c r="J12" s="224">
        <v>951.1</v>
      </c>
      <c r="K12" s="252">
        <v>3306.2</v>
      </c>
      <c r="L12" s="224">
        <v>828.3</v>
      </c>
      <c r="M12" s="224">
        <v>957.2</v>
      </c>
      <c r="N12" s="224">
        <v>1025.7</v>
      </c>
      <c r="O12" s="224">
        <v>1263</v>
      </c>
      <c r="P12" s="252">
        <v>4074.2</v>
      </c>
      <c r="Q12" s="194"/>
    </row>
    <row r="13" spans="1:17" x14ac:dyDescent="0.55000000000000004">
      <c r="A13" s="294" t="s">
        <v>19</v>
      </c>
      <c r="B13" s="246">
        <v>105.8</v>
      </c>
      <c r="C13" s="248">
        <v>106.5</v>
      </c>
      <c r="D13" s="248">
        <v>111.6</v>
      </c>
      <c r="E13" s="256">
        <v>115.4</v>
      </c>
      <c r="F13" s="252">
        <v>439.3</v>
      </c>
      <c r="G13" s="225">
        <v>113.8</v>
      </c>
      <c r="H13" s="224">
        <v>116.4</v>
      </c>
      <c r="I13" s="224">
        <v>127.7</v>
      </c>
      <c r="J13" s="224">
        <v>143.80000000000001</v>
      </c>
      <c r="K13" s="252">
        <v>501.7</v>
      </c>
      <c r="L13" s="224">
        <v>122.1</v>
      </c>
      <c r="M13" s="224">
        <v>119.1</v>
      </c>
      <c r="N13" s="224">
        <v>122.6</v>
      </c>
      <c r="O13" s="224">
        <v>162.1</v>
      </c>
      <c r="P13" s="252">
        <v>525.9</v>
      </c>
      <c r="Q13" s="194"/>
    </row>
    <row r="14" spans="1:17" x14ac:dyDescent="0.55000000000000004">
      <c r="A14" s="296" t="s">
        <v>20</v>
      </c>
      <c r="B14" s="244">
        <v>89</v>
      </c>
      <c r="C14" s="245">
        <v>0</v>
      </c>
      <c r="D14" s="245">
        <v>0</v>
      </c>
      <c r="E14" s="255">
        <v>0.8</v>
      </c>
      <c r="F14" s="254">
        <v>89.8</v>
      </c>
      <c r="G14" s="223">
        <v>75.2</v>
      </c>
      <c r="H14" s="222">
        <v>0</v>
      </c>
      <c r="I14" s="222">
        <v>0</v>
      </c>
      <c r="J14" s="222">
        <v>13.5</v>
      </c>
      <c r="K14" s="254">
        <v>88.7</v>
      </c>
      <c r="L14" s="222">
        <v>0</v>
      </c>
      <c r="M14" s="222">
        <v>0</v>
      </c>
      <c r="N14" s="222">
        <v>0</v>
      </c>
      <c r="O14" s="222">
        <v>0</v>
      </c>
      <c r="P14" s="254">
        <v>0</v>
      </c>
      <c r="Q14" s="194"/>
    </row>
    <row r="15" spans="1:17" x14ac:dyDescent="0.55000000000000004">
      <c r="A15" s="209" t="s">
        <v>21</v>
      </c>
      <c r="B15" s="210">
        <v>5009.7</v>
      </c>
      <c r="C15" s="212">
        <v>5429.7</v>
      </c>
      <c r="D15" s="212">
        <v>5608.5</v>
      </c>
      <c r="E15" s="534">
        <v>6606.1</v>
      </c>
      <c r="F15" s="214">
        <v>22654</v>
      </c>
      <c r="G15" s="210">
        <v>5691.8</v>
      </c>
      <c r="H15" s="212">
        <v>5286.7</v>
      </c>
      <c r="I15" s="212">
        <v>5486.5</v>
      </c>
      <c r="J15" s="212">
        <v>6479.2</v>
      </c>
      <c r="K15" s="214">
        <v>22944.2</v>
      </c>
      <c r="L15" s="212">
        <v>5669.9</v>
      </c>
      <c r="M15" s="212">
        <v>6093</v>
      </c>
      <c r="N15" s="212">
        <v>6407.2</v>
      </c>
      <c r="O15" s="212">
        <v>8009.4</v>
      </c>
      <c r="P15" s="214">
        <v>26179.5</v>
      </c>
      <c r="Q15" s="194"/>
    </row>
    <row r="16" spans="1:17" ht="4.45" customHeight="1" x14ac:dyDescent="0.55000000000000004">
      <c r="A16" s="294"/>
      <c r="B16" s="246"/>
      <c r="C16" s="248"/>
      <c r="D16" s="266"/>
      <c r="E16" s="256"/>
      <c r="F16" s="252"/>
      <c r="G16" s="279"/>
      <c r="K16" s="252"/>
      <c r="P16" s="252"/>
      <c r="Q16" s="194"/>
    </row>
    <row r="17" spans="1:17" x14ac:dyDescent="0.55000000000000004">
      <c r="A17" s="294" t="s">
        <v>97</v>
      </c>
      <c r="B17" s="246">
        <v>19.2</v>
      </c>
      <c r="C17" s="248">
        <v>0</v>
      </c>
      <c r="D17" s="248">
        <v>0</v>
      </c>
      <c r="E17" s="256">
        <v>0.5</v>
      </c>
      <c r="F17" s="252">
        <v>19.7</v>
      </c>
      <c r="G17" s="225">
        <v>22.8</v>
      </c>
      <c r="H17" s="224">
        <v>-0.5</v>
      </c>
      <c r="I17" s="224">
        <v>52.8</v>
      </c>
      <c r="J17" s="224">
        <v>12.7</v>
      </c>
      <c r="K17" s="252">
        <v>87.8</v>
      </c>
      <c r="L17" s="224">
        <v>0.2</v>
      </c>
      <c r="M17" s="224">
        <v>0.9</v>
      </c>
      <c r="N17" s="224">
        <v>18.5</v>
      </c>
      <c r="O17" s="224">
        <v>51.4</v>
      </c>
      <c r="P17" s="252">
        <v>71</v>
      </c>
      <c r="Q17" s="194"/>
    </row>
    <row r="18" spans="1:17" ht="3.7" customHeight="1" x14ac:dyDescent="0.55000000000000004">
      <c r="A18" s="294"/>
      <c r="B18" s="246"/>
      <c r="C18" s="248"/>
      <c r="D18" s="266"/>
      <c r="E18" s="256"/>
      <c r="F18" s="252">
        <v>0</v>
      </c>
      <c r="G18" s="225"/>
      <c r="H18" s="224"/>
      <c r="I18" s="224"/>
      <c r="J18" s="224"/>
      <c r="K18" s="252">
        <v>0</v>
      </c>
      <c r="L18" s="224"/>
      <c r="M18" s="224"/>
      <c r="N18" s="224"/>
      <c r="O18" s="224"/>
      <c r="P18" s="252">
        <v>0</v>
      </c>
      <c r="Q18" s="194"/>
    </row>
    <row r="19" spans="1:17" x14ac:dyDescent="0.55000000000000004">
      <c r="A19" s="294" t="s">
        <v>23</v>
      </c>
      <c r="B19" s="246">
        <v>145</v>
      </c>
      <c r="C19" s="248">
        <v>284.39999999999998</v>
      </c>
      <c r="D19" s="248">
        <v>316.60000000000002</v>
      </c>
      <c r="E19" s="262">
        <v>513.79999999999995</v>
      </c>
      <c r="F19" s="252">
        <v>1259.8</v>
      </c>
      <c r="G19" s="246">
        <v>220.2</v>
      </c>
      <c r="H19" s="248">
        <v>94.2</v>
      </c>
      <c r="I19" s="248">
        <v>211.4</v>
      </c>
      <c r="J19" s="248">
        <v>444</v>
      </c>
      <c r="K19" s="252">
        <v>969.8</v>
      </c>
      <c r="L19" s="248">
        <v>269.2</v>
      </c>
      <c r="M19" s="248">
        <v>366.5</v>
      </c>
      <c r="N19" s="248">
        <v>409.6</v>
      </c>
      <c r="O19" s="248">
        <v>592.20000000000005</v>
      </c>
      <c r="P19" s="252">
        <v>1637.5</v>
      </c>
      <c r="Q19" s="194"/>
    </row>
    <row r="20" spans="1:17" ht="3.7" customHeight="1" x14ac:dyDescent="0.55000000000000004">
      <c r="A20" s="294"/>
      <c r="B20" s="246"/>
      <c r="C20" s="248"/>
      <c r="D20" s="266"/>
      <c r="E20" s="256"/>
      <c r="F20" s="252">
        <v>0</v>
      </c>
      <c r="G20" s="225"/>
      <c r="H20" s="224"/>
      <c r="I20" s="224"/>
      <c r="J20" s="224"/>
      <c r="K20" s="252">
        <v>0</v>
      </c>
      <c r="L20" s="224"/>
      <c r="M20" s="224"/>
      <c r="N20" s="224"/>
      <c r="O20" s="224"/>
      <c r="P20" s="252">
        <v>0</v>
      </c>
      <c r="Q20" s="194"/>
    </row>
    <row r="21" spans="1:17" x14ac:dyDescent="0.55000000000000004">
      <c r="A21" s="294" t="s">
        <v>24</v>
      </c>
      <c r="B21" s="246">
        <v>72.7</v>
      </c>
      <c r="C21" s="248">
        <v>21.8</v>
      </c>
      <c r="D21" s="248">
        <v>25.8</v>
      </c>
      <c r="E21" s="256">
        <v>40.700000000000003</v>
      </c>
      <c r="F21" s="252">
        <v>161</v>
      </c>
      <c r="G21" s="225">
        <v>20.6</v>
      </c>
      <c r="H21" s="224">
        <v>19.5</v>
      </c>
      <c r="I21" s="224">
        <v>32.4</v>
      </c>
      <c r="J21" s="224">
        <v>53.7</v>
      </c>
      <c r="K21" s="252">
        <v>126.2</v>
      </c>
      <c r="L21" s="224">
        <v>83.5</v>
      </c>
      <c r="M21" s="224">
        <v>212.1</v>
      </c>
      <c r="N21" s="224">
        <v>163.80000000000001</v>
      </c>
      <c r="O21" s="224">
        <v>159.19999999999999</v>
      </c>
      <c r="P21" s="252">
        <v>618.6</v>
      </c>
      <c r="Q21" s="194"/>
    </row>
    <row r="22" spans="1:17" x14ac:dyDescent="0.55000000000000004">
      <c r="A22" s="294" t="s">
        <v>98</v>
      </c>
      <c r="B22" s="246">
        <v>20.8</v>
      </c>
      <c r="C22" s="248">
        <v>4.3</v>
      </c>
      <c r="D22" s="248">
        <v>0.9</v>
      </c>
      <c r="E22" s="256">
        <v>2.7</v>
      </c>
      <c r="F22" s="252">
        <v>28.7</v>
      </c>
      <c r="G22" s="225">
        <v>-0.2</v>
      </c>
      <c r="H22" s="224">
        <v>5.2</v>
      </c>
      <c r="I22" s="224">
        <v>7.9</v>
      </c>
      <c r="J22" s="224">
        <v>4.4000000000000004</v>
      </c>
      <c r="K22" s="252">
        <v>17.3</v>
      </c>
      <c r="L22" s="224">
        <v>2.7</v>
      </c>
      <c r="M22" s="224">
        <v>12</v>
      </c>
      <c r="N22" s="224">
        <v>7.7</v>
      </c>
      <c r="O22" s="224">
        <v>181.1</v>
      </c>
      <c r="P22" s="252">
        <v>203.5</v>
      </c>
      <c r="Q22" s="194"/>
    </row>
    <row r="23" spans="1:17" ht="15.9" x14ac:dyDescent="0.55000000000000004">
      <c r="A23" s="498" t="s">
        <v>312</v>
      </c>
      <c r="B23" s="246">
        <v>21.2</v>
      </c>
      <c r="C23" s="248">
        <v>24.6</v>
      </c>
      <c r="D23" s="248">
        <v>21.8</v>
      </c>
      <c r="E23" s="256">
        <v>18</v>
      </c>
      <c r="F23" s="252">
        <v>85.6</v>
      </c>
      <c r="G23" s="225">
        <v>16</v>
      </c>
      <c r="H23" s="224">
        <v>18</v>
      </c>
      <c r="I23" s="224">
        <v>17.8</v>
      </c>
      <c r="J23" s="224">
        <v>16</v>
      </c>
      <c r="K23" s="252">
        <v>67.8</v>
      </c>
      <c r="L23" s="224">
        <v>10.1</v>
      </c>
      <c r="M23" s="224">
        <v>13.8</v>
      </c>
      <c r="N23" s="224">
        <v>11</v>
      </c>
      <c r="O23" s="224">
        <v>15.4</v>
      </c>
      <c r="P23" s="252">
        <v>50.3</v>
      </c>
      <c r="Q23" s="194"/>
    </row>
    <row r="24" spans="1:17" x14ac:dyDescent="0.55000000000000004">
      <c r="A24" s="294" t="s">
        <v>27</v>
      </c>
      <c r="B24" s="246">
        <v>2.6</v>
      </c>
      <c r="C24" s="248">
        <v>0</v>
      </c>
      <c r="D24" s="248">
        <v>0</v>
      </c>
      <c r="E24" s="262">
        <v>0</v>
      </c>
      <c r="F24" s="252">
        <v>2.6</v>
      </c>
      <c r="G24" s="225">
        <v>0</v>
      </c>
      <c r="H24" s="224">
        <v>0</v>
      </c>
      <c r="I24" s="224">
        <v>0</v>
      </c>
      <c r="J24" s="224">
        <v>75.599999999999994</v>
      </c>
      <c r="K24" s="252">
        <v>75.599999999999994</v>
      </c>
      <c r="L24" s="224">
        <v>0</v>
      </c>
      <c r="M24" s="224">
        <v>0</v>
      </c>
      <c r="N24" s="224">
        <v>0</v>
      </c>
      <c r="O24" s="224">
        <v>0</v>
      </c>
      <c r="P24" s="252">
        <v>0</v>
      </c>
      <c r="Q24" s="194"/>
    </row>
    <row r="25" spans="1:17" x14ac:dyDescent="0.55000000000000004">
      <c r="A25" s="296" t="s">
        <v>28</v>
      </c>
      <c r="B25" s="244">
        <v>214.7</v>
      </c>
      <c r="C25" s="245">
        <v>285.89999999999998</v>
      </c>
      <c r="D25" s="245">
        <v>321.5</v>
      </c>
      <c r="E25" s="253">
        <v>539.20000000000005</v>
      </c>
      <c r="F25" s="254">
        <v>1361.3</v>
      </c>
      <c r="G25" s="244">
        <v>224.7</v>
      </c>
      <c r="H25" s="245">
        <v>100.9</v>
      </c>
      <c r="I25" s="245">
        <v>233.9</v>
      </c>
      <c r="J25" s="245">
        <v>410.4</v>
      </c>
      <c r="K25" s="254">
        <v>969.9</v>
      </c>
      <c r="L25" s="245">
        <v>345.3</v>
      </c>
      <c r="M25" s="245">
        <v>576.79999999999995</v>
      </c>
      <c r="N25" s="245">
        <v>570.1</v>
      </c>
      <c r="O25" s="245">
        <v>917.1</v>
      </c>
      <c r="P25" s="254">
        <v>2409.3000000000002</v>
      </c>
      <c r="Q25" s="194"/>
    </row>
    <row r="26" spans="1:17" x14ac:dyDescent="0.55000000000000004">
      <c r="A26" s="294" t="s">
        <v>29</v>
      </c>
      <c r="B26" s="246">
        <v>43.9</v>
      </c>
      <c r="C26" s="248">
        <v>62.5</v>
      </c>
      <c r="D26" s="248">
        <v>63.5</v>
      </c>
      <c r="E26" s="256">
        <v>-99.9</v>
      </c>
      <c r="F26" s="252">
        <v>70</v>
      </c>
      <c r="G26" s="225">
        <v>51.2</v>
      </c>
      <c r="H26" s="224">
        <v>18.8</v>
      </c>
      <c r="I26" s="224">
        <v>49.1</v>
      </c>
      <c r="J26" s="224">
        <v>95.1</v>
      </c>
      <c r="K26" s="252">
        <v>214.2</v>
      </c>
      <c r="L26" s="224">
        <v>76.3</v>
      </c>
      <c r="M26" s="224">
        <v>133.4</v>
      </c>
      <c r="N26" s="224">
        <v>133.5</v>
      </c>
      <c r="O26" s="224">
        <v>224.2</v>
      </c>
      <c r="P26" s="252">
        <v>567.4</v>
      </c>
      <c r="Q26" s="194"/>
    </row>
    <row r="27" spans="1:17" ht="15.9" x14ac:dyDescent="0.55000000000000004">
      <c r="A27" s="296" t="s">
        <v>313</v>
      </c>
      <c r="B27" s="238">
        <v>0.21099999999999999</v>
      </c>
      <c r="C27" s="228">
        <v>0.218</v>
      </c>
      <c r="D27" s="228">
        <v>0.19800000000000001</v>
      </c>
      <c r="E27" s="257">
        <v>-0.186</v>
      </c>
      <c r="F27" s="239">
        <v>5.1999999999999998E-2</v>
      </c>
      <c r="G27" s="238">
        <v>0.22900000000000001</v>
      </c>
      <c r="H27" s="228">
        <v>0.187</v>
      </c>
      <c r="I27" s="228">
        <v>0.21</v>
      </c>
      <c r="J27" s="228">
        <v>0.23200000000000001</v>
      </c>
      <c r="K27" s="239">
        <v>0.221</v>
      </c>
      <c r="L27" s="228">
        <v>0.221</v>
      </c>
      <c r="M27" s="228">
        <v>0.23100000000000001</v>
      </c>
      <c r="N27" s="228">
        <v>0.23400000000000001</v>
      </c>
      <c r="O27" s="228">
        <v>0.24399999999999999</v>
      </c>
      <c r="P27" s="239">
        <v>0.23599999999999999</v>
      </c>
      <c r="Q27" s="194"/>
    </row>
    <row r="28" spans="1:17" x14ac:dyDescent="0.55000000000000004">
      <c r="A28" s="205" t="s">
        <v>30</v>
      </c>
      <c r="B28" s="544">
        <v>170.8</v>
      </c>
      <c r="C28" s="545">
        <v>223.4</v>
      </c>
      <c r="D28" s="545">
        <v>258</v>
      </c>
      <c r="E28" s="546">
        <v>639.1</v>
      </c>
      <c r="F28" s="547">
        <v>1291.3</v>
      </c>
      <c r="G28" s="544">
        <v>173.5</v>
      </c>
      <c r="H28" s="545">
        <v>82.1</v>
      </c>
      <c r="I28" s="545">
        <v>184.8</v>
      </c>
      <c r="J28" s="545">
        <v>315.3</v>
      </c>
      <c r="K28" s="547">
        <v>755.7</v>
      </c>
      <c r="L28" s="545">
        <v>269</v>
      </c>
      <c r="M28" s="545">
        <v>443.4</v>
      </c>
      <c r="N28" s="545">
        <v>436.6</v>
      </c>
      <c r="O28" s="545">
        <v>692.9</v>
      </c>
      <c r="P28" s="547">
        <v>1841.9</v>
      </c>
      <c r="Q28" s="194"/>
    </row>
    <row r="29" spans="1:17" x14ac:dyDescent="0.55000000000000004">
      <c r="A29" s="294" t="s">
        <v>137</v>
      </c>
      <c r="B29" s="225">
        <v>6.4</v>
      </c>
      <c r="C29" s="222">
        <v>-0.3</v>
      </c>
      <c r="D29" s="222">
        <v>1.4</v>
      </c>
      <c r="E29" s="258">
        <v>1.5</v>
      </c>
      <c r="F29" s="226">
        <v>9</v>
      </c>
      <c r="G29" s="223">
        <v>1.3</v>
      </c>
      <c r="H29" s="222">
        <v>0.2</v>
      </c>
      <c r="I29" s="222">
        <v>0.7</v>
      </c>
      <c r="J29" s="222">
        <v>1.6</v>
      </c>
      <c r="K29" s="226">
        <v>3.8</v>
      </c>
      <c r="L29" s="222">
        <v>2.8</v>
      </c>
      <c r="M29" s="222">
        <v>0.8</v>
      </c>
      <c r="N29" s="222">
        <v>0.9</v>
      </c>
      <c r="O29" s="222">
        <v>0.9</v>
      </c>
      <c r="P29" s="226">
        <v>5.4</v>
      </c>
      <c r="Q29" s="194"/>
    </row>
    <row r="30" spans="1:17" s="197" customFormat="1" ht="14.7" thickBot="1" x14ac:dyDescent="0.6">
      <c r="A30" s="535" t="s">
        <v>32</v>
      </c>
      <c r="B30" s="536">
        <v>164.4</v>
      </c>
      <c r="C30" s="537">
        <v>223.7</v>
      </c>
      <c r="D30" s="537">
        <v>256.60000000000002</v>
      </c>
      <c r="E30" s="538">
        <v>637.6</v>
      </c>
      <c r="F30" s="539">
        <v>1282.3</v>
      </c>
      <c r="G30" s="536">
        <v>172.2</v>
      </c>
      <c r="H30" s="537">
        <v>81.900000000000006</v>
      </c>
      <c r="I30" s="537">
        <v>184.1</v>
      </c>
      <c r="J30" s="537">
        <v>313.7</v>
      </c>
      <c r="K30" s="539">
        <v>751.9</v>
      </c>
      <c r="L30" s="537">
        <v>266.2</v>
      </c>
      <c r="M30" s="537">
        <v>442.6</v>
      </c>
      <c r="N30" s="537">
        <v>435.7</v>
      </c>
      <c r="O30" s="537">
        <v>692</v>
      </c>
      <c r="P30" s="539">
        <v>1836.5</v>
      </c>
      <c r="Q30" s="194"/>
    </row>
    <row r="31" spans="1:17" ht="3.75" customHeight="1" thickTop="1" x14ac:dyDescent="0.55000000000000004">
      <c r="A31" s="294"/>
      <c r="B31" s="225"/>
      <c r="C31" s="224"/>
      <c r="D31" s="242"/>
      <c r="E31" s="261"/>
      <c r="F31" s="274"/>
      <c r="G31" s="279"/>
      <c r="K31" s="274"/>
      <c r="P31" s="274"/>
      <c r="Q31" s="194"/>
    </row>
    <row r="32" spans="1:17" ht="15" customHeight="1" x14ac:dyDescent="0.55000000000000004">
      <c r="A32" s="294" t="s">
        <v>33</v>
      </c>
      <c r="B32" s="225"/>
      <c r="C32" s="224"/>
      <c r="D32" s="242"/>
      <c r="E32" s="256"/>
      <c r="F32" s="268"/>
      <c r="G32" s="279"/>
      <c r="K32" s="268"/>
      <c r="P32" s="268"/>
      <c r="Q32" s="194"/>
    </row>
    <row r="33" spans="1:17" ht="15" customHeight="1" x14ac:dyDescent="0.55000000000000004">
      <c r="A33" s="294" t="s">
        <v>26</v>
      </c>
      <c r="B33" s="225">
        <v>21.2</v>
      </c>
      <c r="C33" s="224">
        <v>24.6</v>
      </c>
      <c r="D33" s="224">
        <v>21.8</v>
      </c>
      <c r="E33" s="262">
        <v>18.100000000000001</v>
      </c>
      <c r="F33" s="268">
        <v>85.7</v>
      </c>
      <c r="G33" s="225">
        <v>16</v>
      </c>
      <c r="H33" s="224">
        <v>18</v>
      </c>
      <c r="I33" s="224">
        <v>17.8</v>
      </c>
      <c r="J33" s="224">
        <v>16</v>
      </c>
      <c r="K33" s="268">
        <v>67.8</v>
      </c>
      <c r="L33" s="224">
        <v>10.1</v>
      </c>
      <c r="M33" s="224">
        <v>13.8</v>
      </c>
      <c r="N33" s="224">
        <v>11</v>
      </c>
      <c r="O33" s="224">
        <v>15.4</v>
      </c>
      <c r="P33" s="268">
        <v>50.3</v>
      </c>
      <c r="Q33" s="194"/>
    </row>
    <row r="34" spans="1:17" ht="15" customHeight="1" x14ac:dyDescent="0.55000000000000004">
      <c r="A34" s="294" t="s">
        <v>27</v>
      </c>
      <c r="B34" s="225">
        <v>2.6</v>
      </c>
      <c r="C34" s="224">
        <v>0</v>
      </c>
      <c r="D34" s="224">
        <v>0</v>
      </c>
      <c r="E34" s="262">
        <v>0</v>
      </c>
      <c r="F34" s="268">
        <v>2.6</v>
      </c>
      <c r="G34" s="225">
        <v>0</v>
      </c>
      <c r="H34" s="224">
        <v>0</v>
      </c>
      <c r="I34" s="224">
        <v>0</v>
      </c>
      <c r="J34" s="224">
        <v>75.599999999999994</v>
      </c>
      <c r="K34" s="268">
        <v>75.599999999999994</v>
      </c>
      <c r="L34" s="224">
        <v>0</v>
      </c>
      <c r="M34" s="224">
        <v>0</v>
      </c>
      <c r="N34" s="224">
        <v>0</v>
      </c>
      <c r="O34" s="224">
        <v>0</v>
      </c>
      <c r="P34" s="268">
        <v>0</v>
      </c>
      <c r="Q34" s="194"/>
    </row>
    <row r="35" spans="1:17" ht="15" customHeight="1" x14ac:dyDescent="0.55000000000000004">
      <c r="A35" s="294" t="s">
        <v>29</v>
      </c>
      <c r="B35" s="225">
        <v>43.9</v>
      </c>
      <c r="C35" s="224">
        <v>62.5</v>
      </c>
      <c r="D35" s="224">
        <v>63.5</v>
      </c>
      <c r="E35" s="262">
        <v>-100</v>
      </c>
      <c r="F35" s="268">
        <v>69.900000000000006</v>
      </c>
      <c r="G35" s="225">
        <v>51.2</v>
      </c>
      <c r="H35" s="224">
        <v>18.8</v>
      </c>
      <c r="I35" s="224">
        <v>49.1</v>
      </c>
      <c r="J35" s="224">
        <v>95.1</v>
      </c>
      <c r="K35" s="268">
        <v>214.2</v>
      </c>
      <c r="L35" s="224">
        <v>76.3</v>
      </c>
      <c r="M35" s="224">
        <v>133.4</v>
      </c>
      <c r="N35" s="224">
        <v>133.5</v>
      </c>
      <c r="O35" s="224">
        <v>224.2</v>
      </c>
      <c r="P35" s="268">
        <v>567.4</v>
      </c>
      <c r="Q35" s="194"/>
    </row>
    <row r="36" spans="1:17" ht="15" customHeight="1" x14ac:dyDescent="0.55000000000000004">
      <c r="A36" s="294" t="s">
        <v>19</v>
      </c>
      <c r="B36" s="225">
        <v>105.8</v>
      </c>
      <c r="C36" s="224">
        <v>106.5</v>
      </c>
      <c r="D36" s="224">
        <v>111.6</v>
      </c>
      <c r="E36" s="262">
        <v>115.4</v>
      </c>
      <c r="F36" s="268">
        <v>439.3</v>
      </c>
      <c r="G36" s="225">
        <v>113.8</v>
      </c>
      <c r="H36" s="224">
        <v>116.4</v>
      </c>
      <c r="I36" s="224">
        <v>127.7</v>
      </c>
      <c r="J36" s="224">
        <v>143.80000000000001</v>
      </c>
      <c r="K36" s="268">
        <v>501.7</v>
      </c>
      <c r="L36" s="224">
        <v>122.1</v>
      </c>
      <c r="M36" s="224">
        <v>119.1</v>
      </c>
      <c r="N36" s="224">
        <v>122.6</v>
      </c>
      <c r="O36" s="224">
        <v>162.1</v>
      </c>
      <c r="P36" s="268">
        <v>525.9</v>
      </c>
      <c r="Q36" s="194"/>
    </row>
    <row r="37" spans="1:17" ht="15" customHeight="1" x14ac:dyDescent="0.55000000000000004">
      <c r="A37" s="294" t="s">
        <v>20</v>
      </c>
      <c r="B37" s="225">
        <v>89</v>
      </c>
      <c r="C37" s="224">
        <v>0</v>
      </c>
      <c r="D37" s="224">
        <v>0</v>
      </c>
      <c r="E37" s="262">
        <v>0.8</v>
      </c>
      <c r="F37" s="268">
        <v>89.8</v>
      </c>
      <c r="G37" s="225">
        <v>75.2</v>
      </c>
      <c r="H37" s="224">
        <v>0</v>
      </c>
      <c r="I37" s="224">
        <v>0</v>
      </c>
      <c r="J37" s="224">
        <v>13.5</v>
      </c>
      <c r="K37" s="268">
        <v>88.7</v>
      </c>
      <c r="L37" s="224">
        <v>0</v>
      </c>
      <c r="M37" s="224">
        <v>0</v>
      </c>
      <c r="N37" s="224">
        <v>0</v>
      </c>
      <c r="O37" s="224">
        <v>0</v>
      </c>
      <c r="P37" s="268">
        <v>0</v>
      </c>
      <c r="Q37" s="194"/>
    </row>
    <row r="38" spans="1:17" s="197" customFormat="1" ht="15" customHeight="1" x14ac:dyDescent="0.55000000000000004">
      <c r="A38" s="205" t="s">
        <v>34</v>
      </c>
      <c r="B38" s="545">
        <v>433.3</v>
      </c>
      <c r="C38" s="545">
        <v>417</v>
      </c>
      <c r="D38" s="545">
        <v>454.9</v>
      </c>
      <c r="E38" s="545">
        <v>673.4</v>
      </c>
      <c r="F38" s="208">
        <v>1978.6</v>
      </c>
      <c r="G38" s="545">
        <v>429.7</v>
      </c>
      <c r="H38" s="545">
        <v>235.3</v>
      </c>
      <c r="I38" s="545">
        <v>379.4</v>
      </c>
      <c r="J38" s="545">
        <v>659.3</v>
      </c>
      <c r="K38" s="208">
        <v>1703.7</v>
      </c>
      <c r="L38" s="545">
        <v>477.5</v>
      </c>
      <c r="M38" s="545">
        <v>709.7</v>
      </c>
      <c r="N38" s="545">
        <v>703.7</v>
      </c>
      <c r="O38" s="545">
        <v>1094.5999999999999</v>
      </c>
      <c r="P38" s="208">
        <v>2985.5</v>
      </c>
      <c r="Q38" s="194"/>
    </row>
    <row r="39" spans="1:17" ht="3.75" customHeight="1" x14ac:dyDescent="0.55000000000000004">
      <c r="A39" s="294"/>
      <c r="B39" s="229"/>
      <c r="C39" s="235"/>
      <c r="D39" s="242"/>
      <c r="E39" s="256"/>
      <c r="F39" s="274"/>
      <c r="G39" s="279"/>
      <c r="K39" s="274"/>
      <c r="P39" s="274"/>
      <c r="Q39" s="194"/>
    </row>
    <row r="40" spans="1:17" x14ac:dyDescent="0.55000000000000004">
      <c r="A40" s="294" t="s">
        <v>35</v>
      </c>
      <c r="B40" s="231">
        <v>340.2</v>
      </c>
      <c r="C40" s="232">
        <v>340.5</v>
      </c>
      <c r="D40" s="232">
        <v>341.1</v>
      </c>
      <c r="E40" s="256">
        <v>340.3</v>
      </c>
      <c r="F40" s="268">
        <v>340.5</v>
      </c>
      <c r="G40" s="225">
        <v>339.7</v>
      </c>
      <c r="H40" s="224">
        <v>337.4</v>
      </c>
      <c r="I40" s="224">
        <v>337.7</v>
      </c>
      <c r="J40" s="224">
        <v>338.8</v>
      </c>
      <c r="K40" s="268">
        <v>338.4</v>
      </c>
      <c r="L40" s="224">
        <v>339.6</v>
      </c>
      <c r="M40" s="224">
        <v>339.5</v>
      </c>
      <c r="N40" s="224">
        <v>340.3</v>
      </c>
      <c r="O40" s="224">
        <v>339.5</v>
      </c>
      <c r="P40" s="268">
        <v>339.5</v>
      </c>
      <c r="Q40" s="194"/>
    </row>
    <row r="41" spans="1:17" x14ac:dyDescent="0.55000000000000004">
      <c r="A41" s="205" t="s">
        <v>36</v>
      </c>
      <c r="B41" s="565">
        <v>0.48</v>
      </c>
      <c r="C41" s="566">
        <v>0.66</v>
      </c>
      <c r="D41" s="566">
        <v>0.75</v>
      </c>
      <c r="E41" s="567">
        <v>1.87</v>
      </c>
      <c r="F41" s="568">
        <v>3.77</v>
      </c>
      <c r="G41" s="565">
        <v>0.51</v>
      </c>
      <c r="H41" s="566">
        <v>0.24</v>
      </c>
      <c r="I41" s="566">
        <v>0.55000000000000004</v>
      </c>
      <c r="J41" s="566">
        <v>0.93</v>
      </c>
      <c r="K41" s="568">
        <v>2.2200000000000002</v>
      </c>
      <c r="L41" s="566">
        <v>0.78</v>
      </c>
      <c r="M41" s="566">
        <v>1.3</v>
      </c>
      <c r="N41" s="566">
        <v>1.28</v>
      </c>
      <c r="O41" s="566">
        <v>2.04</v>
      </c>
      <c r="P41" s="568">
        <v>5.41</v>
      </c>
      <c r="Q41" s="194"/>
    </row>
    <row r="42" spans="1:17" x14ac:dyDescent="0.55000000000000004">
      <c r="A42" s="297" t="s">
        <v>6</v>
      </c>
      <c r="B42" s="229"/>
      <c r="C42" s="242"/>
      <c r="D42" s="242"/>
      <c r="E42" s="258"/>
      <c r="F42" s="240"/>
      <c r="G42" s="279"/>
      <c r="K42" s="240"/>
      <c r="P42" s="240"/>
      <c r="Q42" s="194"/>
    </row>
    <row r="43" spans="1:17" ht="25.75" customHeight="1" x14ac:dyDescent="0.55000000000000004">
      <c r="A43" s="379" t="s">
        <v>314</v>
      </c>
      <c r="B43" s="370"/>
      <c r="C43" s="370"/>
      <c r="D43" s="370"/>
      <c r="E43" s="371"/>
      <c r="F43" s="372"/>
      <c r="G43" s="373"/>
      <c r="H43" s="370"/>
      <c r="I43" s="370"/>
      <c r="J43" s="370"/>
      <c r="K43" s="372"/>
      <c r="L43" s="370"/>
      <c r="M43" s="370"/>
      <c r="N43" s="370"/>
      <c r="O43" s="370"/>
      <c r="P43" s="372"/>
      <c r="Q43" s="194"/>
    </row>
    <row r="44" spans="1:17" s="383" customFormat="1" ht="2.8" customHeight="1" x14ac:dyDescent="0.55000000000000004">
      <c r="A44" s="520"/>
      <c r="B44" s="521"/>
      <c r="C44" s="521"/>
      <c r="D44" s="521"/>
      <c r="E44" s="522"/>
      <c r="F44" s="523"/>
      <c r="G44" s="524"/>
      <c r="H44" s="521"/>
      <c r="I44" s="521"/>
      <c r="J44" s="521"/>
      <c r="K44" s="523"/>
      <c r="L44" s="521"/>
      <c r="M44" s="521"/>
      <c r="N44" s="521"/>
      <c r="O44" s="521"/>
      <c r="P44" s="523"/>
      <c r="Q44" s="525"/>
    </row>
    <row r="45" spans="1:17" x14ac:dyDescent="0.55000000000000004">
      <c r="A45" s="442" t="s">
        <v>82</v>
      </c>
      <c r="B45" s="548"/>
      <c r="C45" s="549"/>
      <c r="D45" s="549"/>
      <c r="E45" s="550"/>
      <c r="F45" s="551"/>
      <c r="G45" s="548"/>
      <c r="H45" s="549"/>
      <c r="I45" s="549"/>
      <c r="J45" s="549"/>
      <c r="K45" s="551"/>
      <c r="L45" s="549"/>
      <c r="M45" s="549"/>
      <c r="N45" s="549"/>
      <c r="O45" s="549"/>
      <c r="P45" s="551"/>
      <c r="Q45" s="194"/>
    </row>
    <row r="46" spans="1:17" x14ac:dyDescent="0.55000000000000004">
      <c r="A46" s="296" t="s">
        <v>15</v>
      </c>
      <c r="B46" s="272">
        <v>0</v>
      </c>
      <c r="C46" s="270">
        <v>0</v>
      </c>
      <c r="D46" s="270">
        <v>0</v>
      </c>
      <c r="E46" s="271">
        <v>0</v>
      </c>
      <c r="F46" s="273">
        <v>0</v>
      </c>
      <c r="G46" s="272">
        <v>0</v>
      </c>
      <c r="H46" s="270">
        <v>0</v>
      </c>
      <c r="I46" s="270">
        <v>0</v>
      </c>
      <c r="J46" s="270">
        <v>0</v>
      </c>
      <c r="K46" s="273">
        <v>0</v>
      </c>
      <c r="L46" s="270">
        <v>0</v>
      </c>
      <c r="M46" s="270">
        <v>0</v>
      </c>
      <c r="N46" s="270">
        <v>0</v>
      </c>
      <c r="O46" s="270">
        <v>0</v>
      </c>
      <c r="P46" s="273">
        <v>0</v>
      </c>
      <c r="Q46" s="194"/>
    </row>
    <row r="47" spans="1:17" x14ac:dyDescent="0.55000000000000004">
      <c r="A47" s="209" t="s">
        <v>16</v>
      </c>
      <c r="B47" s="552">
        <v>0</v>
      </c>
      <c r="C47" s="553">
        <v>0</v>
      </c>
      <c r="D47" s="553">
        <v>0</v>
      </c>
      <c r="E47" s="554">
        <v>0</v>
      </c>
      <c r="F47" s="555">
        <v>0</v>
      </c>
      <c r="G47" s="556">
        <v>0</v>
      </c>
      <c r="H47" s="557">
        <v>0</v>
      </c>
      <c r="I47" s="557">
        <v>0</v>
      </c>
      <c r="J47" s="557">
        <v>0</v>
      </c>
      <c r="K47" s="555">
        <v>0</v>
      </c>
      <c r="L47" s="557">
        <v>0</v>
      </c>
      <c r="M47" s="557">
        <v>0</v>
      </c>
      <c r="N47" s="557">
        <v>0</v>
      </c>
      <c r="O47" s="557">
        <v>0</v>
      </c>
      <c r="P47" s="555">
        <v>0</v>
      </c>
      <c r="Q47" s="194"/>
    </row>
    <row r="48" spans="1:17" ht="3.75" customHeight="1" x14ac:dyDescent="0.55000000000000004">
      <c r="A48" s="294"/>
      <c r="B48" s="246">
        <v>0</v>
      </c>
      <c r="C48" s="248">
        <v>0</v>
      </c>
      <c r="D48" s="266"/>
      <c r="E48" s="256"/>
      <c r="F48" s="268"/>
      <c r="G48" s="279"/>
      <c r="K48" s="268"/>
      <c r="P48" s="268"/>
      <c r="Q48" s="194"/>
    </row>
    <row r="49" spans="1:17" x14ac:dyDescent="0.55000000000000004">
      <c r="A49" s="294" t="s">
        <v>17</v>
      </c>
      <c r="B49" s="246">
        <v>-1.5</v>
      </c>
      <c r="C49" s="248">
        <v>-1.1000000000000001</v>
      </c>
      <c r="D49" s="248">
        <v>0</v>
      </c>
      <c r="E49" s="256">
        <v>-6.4</v>
      </c>
      <c r="F49" s="252">
        <v>-9</v>
      </c>
      <c r="G49" s="224">
        <v>-4.8</v>
      </c>
      <c r="H49" s="224">
        <v>-8.1</v>
      </c>
      <c r="I49" s="224">
        <v>-16.8</v>
      </c>
      <c r="J49" s="224">
        <v>-27.1</v>
      </c>
      <c r="K49" s="252">
        <v>-56.8</v>
      </c>
      <c r="L49" s="224">
        <v>-0.7</v>
      </c>
      <c r="M49" s="224">
        <v>0.5</v>
      </c>
      <c r="N49" s="224">
        <v>0.05</v>
      </c>
      <c r="O49" s="224">
        <v>6</v>
      </c>
      <c r="P49" s="252">
        <v>5.9</v>
      </c>
      <c r="Q49" s="194"/>
    </row>
    <row r="50" spans="1:17" x14ac:dyDescent="0.55000000000000004">
      <c r="A50" s="294" t="s">
        <v>18</v>
      </c>
      <c r="B50" s="246">
        <v>-21.6</v>
      </c>
      <c r="C50" s="248">
        <v>-50.1</v>
      </c>
      <c r="D50" s="248">
        <v>-1.1000000000000001</v>
      </c>
      <c r="E50" s="256">
        <v>-9.5</v>
      </c>
      <c r="F50" s="252">
        <v>-82.3</v>
      </c>
      <c r="G50" s="224">
        <v>3.7</v>
      </c>
      <c r="H50" s="224">
        <v>-23.6</v>
      </c>
      <c r="I50" s="276">
        <v>-45.1</v>
      </c>
      <c r="J50" s="224">
        <v>-66.5</v>
      </c>
      <c r="K50" s="252">
        <v>-131.5</v>
      </c>
      <c r="L50" s="224">
        <v>-15.3</v>
      </c>
      <c r="M50" s="224">
        <v>-9.8000000000000007</v>
      </c>
      <c r="N50" s="224">
        <v>-33.200000000000003</v>
      </c>
      <c r="O50" s="224">
        <v>-36.200000000000003</v>
      </c>
      <c r="P50" s="252">
        <v>-94.5</v>
      </c>
      <c r="Q50" s="194"/>
    </row>
    <row r="51" spans="1:17" x14ac:dyDescent="0.55000000000000004">
      <c r="A51" s="294" t="s">
        <v>19</v>
      </c>
      <c r="B51" s="246">
        <v>-22.2</v>
      </c>
      <c r="C51" s="248">
        <v>-19.600000000000001</v>
      </c>
      <c r="D51" s="248">
        <v>-19.3</v>
      </c>
      <c r="E51" s="256">
        <v>-19.899999999999999</v>
      </c>
      <c r="F51" s="252">
        <v>-81</v>
      </c>
      <c r="G51" s="224">
        <v>-20.100000000000001</v>
      </c>
      <c r="H51" s="224">
        <v>-18.5</v>
      </c>
      <c r="I51" s="224">
        <v>-18.7</v>
      </c>
      <c r="J51" s="224">
        <v>-39.4</v>
      </c>
      <c r="K51" s="252">
        <v>-96.7</v>
      </c>
      <c r="L51" s="276">
        <v>-18.399999999999999</v>
      </c>
      <c r="M51" s="224">
        <v>-17.2</v>
      </c>
      <c r="N51" s="224">
        <v>-17.3</v>
      </c>
      <c r="O51" s="224">
        <v>-33.799999999999997</v>
      </c>
      <c r="P51" s="252">
        <v>-86.7</v>
      </c>
      <c r="Q51" s="194"/>
    </row>
    <row r="52" spans="1:17" x14ac:dyDescent="0.55000000000000004">
      <c r="A52" s="296" t="s">
        <v>20</v>
      </c>
      <c r="B52" s="244">
        <v>-89</v>
      </c>
      <c r="C52" s="245">
        <v>0</v>
      </c>
      <c r="D52" s="245">
        <v>0</v>
      </c>
      <c r="E52" s="255">
        <v>-0.8</v>
      </c>
      <c r="F52" s="254">
        <v>-89.8</v>
      </c>
      <c r="G52" s="222">
        <v>-75.2</v>
      </c>
      <c r="H52" s="222">
        <v>0</v>
      </c>
      <c r="I52" s="222">
        <v>0</v>
      </c>
      <c r="J52" s="222">
        <v>-13.5</v>
      </c>
      <c r="K52" s="254">
        <v>-88.7</v>
      </c>
      <c r="L52" s="222">
        <v>0</v>
      </c>
      <c r="M52" s="222">
        <v>0</v>
      </c>
      <c r="N52" s="222">
        <v>0</v>
      </c>
      <c r="O52" s="222">
        <v>0</v>
      </c>
      <c r="P52" s="254">
        <v>0</v>
      </c>
      <c r="Q52" s="194"/>
    </row>
    <row r="53" spans="1:17" x14ac:dyDescent="0.55000000000000004">
      <c r="A53" s="294" t="s">
        <v>21</v>
      </c>
      <c r="B53" s="246">
        <v>-134.30000000000001</v>
      </c>
      <c r="C53" s="248">
        <v>-70.8</v>
      </c>
      <c r="D53" s="248">
        <v>-20.399999999999999</v>
      </c>
      <c r="E53" s="262">
        <v>-36.6</v>
      </c>
      <c r="F53" s="268">
        <v>-262.10000000000002</v>
      </c>
      <c r="G53" s="246">
        <v>-96.4</v>
      </c>
      <c r="H53" s="248">
        <v>-50.2</v>
      </c>
      <c r="I53" s="248">
        <v>-80.599999999999994</v>
      </c>
      <c r="J53" s="248">
        <v>-146.5</v>
      </c>
      <c r="K53" s="268">
        <v>-373.7</v>
      </c>
      <c r="L53" s="248">
        <v>-34.4</v>
      </c>
      <c r="M53" s="248">
        <v>-26.5</v>
      </c>
      <c r="N53" s="248">
        <v>-50.5</v>
      </c>
      <c r="O53" s="248">
        <v>-64</v>
      </c>
      <c r="P53" s="268">
        <v>-175.4</v>
      </c>
      <c r="Q53" s="194"/>
    </row>
    <row r="54" spans="1:17" ht="3.4" customHeight="1" x14ac:dyDescent="0.55000000000000004">
      <c r="A54" s="294"/>
      <c r="B54" s="246" t="s">
        <v>6</v>
      </c>
      <c r="C54" s="248" t="s">
        <v>6</v>
      </c>
      <c r="D54" s="266"/>
      <c r="E54" s="256"/>
      <c r="F54" s="268"/>
      <c r="G54" s="279"/>
      <c r="K54" s="268"/>
      <c r="P54" s="268"/>
      <c r="Q54" s="194"/>
    </row>
    <row r="55" spans="1:17" x14ac:dyDescent="0.55000000000000004">
      <c r="A55" s="294" t="s">
        <v>22</v>
      </c>
      <c r="B55" s="246">
        <v>0</v>
      </c>
      <c r="C55" s="248">
        <v>0</v>
      </c>
      <c r="D55" s="248">
        <v>0</v>
      </c>
      <c r="E55" s="262">
        <v>0</v>
      </c>
      <c r="F55" s="252">
        <v>0</v>
      </c>
      <c r="G55" s="248">
        <v>0</v>
      </c>
      <c r="H55" s="248">
        <v>0</v>
      </c>
      <c r="I55" s="248">
        <v>0</v>
      </c>
      <c r="J55" s="248">
        <v>0</v>
      </c>
      <c r="K55" s="252">
        <v>0</v>
      </c>
      <c r="L55" s="248">
        <v>0</v>
      </c>
      <c r="M55" s="248">
        <v>0</v>
      </c>
      <c r="N55" s="248">
        <v>0</v>
      </c>
      <c r="O55" s="248">
        <v>0</v>
      </c>
      <c r="P55" s="252">
        <v>0</v>
      </c>
      <c r="Q55" s="194"/>
    </row>
    <row r="56" spans="1:17" ht="3.4" customHeight="1" x14ac:dyDescent="0.55000000000000004">
      <c r="A56" s="294"/>
      <c r="B56" s="246"/>
      <c r="C56" s="248"/>
      <c r="D56" s="266"/>
      <c r="E56" s="256"/>
      <c r="F56" s="268"/>
      <c r="G56" s="499"/>
      <c r="H56" s="500"/>
      <c r="I56" s="500"/>
      <c r="J56" s="500"/>
      <c r="K56" s="268"/>
      <c r="L56" s="500"/>
      <c r="M56" s="500"/>
      <c r="N56" s="500"/>
      <c r="O56" s="500"/>
      <c r="P56" s="268"/>
      <c r="Q56" s="194"/>
    </row>
    <row r="57" spans="1:17" x14ac:dyDescent="0.55000000000000004">
      <c r="A57" s="294" t="s">
        <v>23</v>
      </c>
      <c r="B57" s="246">
        <v>134.30000000000001</v>
      </c>
      <c r="C57" s="248">
        <v>70.8</v>
      </c>
      <c r="D57" s="248">
        <v>20.399999999999999</v>
      </c>
      <c r="E57" s="262">
        <v>36.6</v>
      </c>
      <c r="F57" s="252">
        <v>262.10000000000002</v>
      </c>
      <c r="G57" s="246">
        <v>96.4</v>
      </c>
      <c r="H57" s="248">
        <v>50.2</v>
      </c>
      <c r="I57" s="248">
        <v>80.599999999999994</v>
      </c>
      <c r="J57" s="248">
        <v>146.5</v>
      </c>
      <c r="K57" s="252">
        <v>373.7</v>
      </c>
      <c r="L57" s="248">
        <v>34.4</v>
      </c>
      <c r="M57" s="248">
        <v>26.5</v>
      </c>
      <c r="N57" s="248">
        <v>50.5</v>
      </c>
      <c r="O57" s="248">
        <v>64</v>
      </c>
      <c r="P57" s="252">
        <v>175.4</v>
      </c>
      <c r="Q57" s="194"/>
    </row>
    <row r="58" spans="1:17" ht="3.75" customHeight="1" x14ac:dyDescent="0.55000000000000004">
      <c r="A58" s="294"/>
      <c r="B58" s="246">
        <v>0</v>
      </c>
      <c r="C58" s="248">
        <v>0</v>
      </c>
      <c r="D58" s="266"/>
      <c r="E58" s="256"/>
      <c r="F58" s="268"/>
      <c r="G58" s="499"/>
      <c r="H58" s="500"/>
      <c r="I58" s="500"/>
      <c r="J58" s="500"/>
      <c r="K58" s="268"/>
      <c r="L58" s="500"/>
      <c r="M58" s="500"/>
      <c r="N58" s="500"/>
      <c r="O58" s="500"/>
      <c r="P58" s="268"/>
      <c r="Q58" s="194"/>
    </row>
    <row r="59" spans="1:17" x14ac:dyDescent="0.55000000000000004">
      <c r="A59" s="294" t="s">
        <v>24</v>
      </c>
      <c r="B59" s="246">
        <v>0</v>
      </c>
      <c r="C59" s="248">
        <v>0</v>
      </c>
      <c r="D59" s="248">
        <v>0</v>
      </c>
      <c r="E59" s="256">
        <v>2.9</v>
      </c>
      <c r="F59" s="252">
        <v>2.9</v>
      </c>
      <c r="G59" s="246">
        <v>1</v>
      </c>
      <c r="H59" s="248">
        <v>0.5</v>
      </c>
      <c r="I59" s="248">
        <v>1.1000000000000001</v>
      </c>
      <c r="J59" s="248">
        <v>1.6</v>
      </c>
      <c r="K59" s="252">
        <v>4.2</v>
      </c>
      <c r="L59" s="248">
        <v>0.4</v>
      </c>
      <c r="M59" s="248">
        <v>0.2</v>
      </c>
      <c r="N59" s="248">
        <v>0.1</v>
      </c>
      <c r="O59" s="248">
        <v>-0.5</v>
      </c>
      <c r="P59" s="252">
        <v>0.2</v>
      </c>
      <c r="Q59" s="194"/>
    </row>
    <row r="60" spans="1:17" x14ac:dyDescent="0.55000000000000004">
      <c r="A60" s="294" t="s">
        <v>98</v>
      </c>
      <c r="B60" s="246">
        <v>0</v>
      </c>
      <c r="C60" s="248">
        <v>0</v>
      </c>
      <c r="D60" s="248">
        <v>0</v>
      </c>
      <c r="E60" s="262">
        <v>0</v>
      </c>
      <c r="F60" s="252">
        <v>0</v>
      </c>
      <c r="G60" s="248">
        <v>0</v>
      </c>
      <c r="H60" s="248">
        <v>0</v>
      </c>
      <c r="I60" s="248">
        <v>0</v>
      </c>
      <c r="J60" s="248">
        <v>0</v>
      </c>
      <c r="K60" s="252">
        <v>0</v>
      </c>
      <c r="L60" s="248">
        <v>0</v>
      </c>
      <c r="M60" s="248">
        <v>0</v>
      </c>
      <c r="N60" s="248">
        <v>0</v>
      </c>
      <c r="O60" s="248">
        <v>0</v>
      </c>
      <c r="P60" s="252">
        <v>0</v>
      </c>
      <c r="Q60" s="194"/>
    </row>
    <row r="61" spans="1:17" x14ac:dyDescent="0.55000000000000004">
      <c r="A61" s="294" t="s">
        <v>26</v>
      </c>
      <c r="B61" s="246">
        <v>0</v>
      </c>
      <c r="C61" s="248">
        <v>0</v>
      </c>
      <c r="D61" s="248">
        <v>0</v>
      </c>
      <c r="E61" s="262">
        <v>0</v>
      </c>
      <c r="F61" s="252">
        <v>0</v>
      </c>
      <c r="G61" s="248">
        <v>0</v>
      </c>
      <c r="H61" s="248">
        <v>0</v>
      </c>
      <c r="I61" s="248">
        <v>0</v>
      </c>
      <c r="J61" s="248">
        <v>0</v>
      </c>
      <c r="K61" s="252">
        <v>0</v>
      </c>
      <c r="L61" s="248">
        <v>0</v>
      </c>
      <c r="M61" s="248">
        <v>0</v>
      </c>
      <c r="N61" s="248">
        <v>0</v>
      </c>
      <c r="O61" s="248">
        <v>0</v>
      </c>
      <c r="P61" s="252">
        <v>0</v>
      </c>
      <c r="Q61" s="194"/>
    </row>
    <row r="62" spans="1:17" x14ac:dyDescent="0.55000000000000004">
      <c r="A62" s="294" t="s">
        <v>27</v>
      </c>
      <c r="B62" s="246">
        <v>-2.6</v>
      </c>
      <c r="C62" s="248">
        <v>0</v>
      </c>
      <c r="D62" s="248">
        <v>0</v>
      </c>
      <c r="E62" s="262">
        <v>0</v>
      </c>
      <c r="F62" s="252">
        <v>-2.6</v>
      </c>
      <c r="G62" s="248">
        <v>0</v>
      </c>
      <c r="H62" s="248">
        <v>0</v>
      </c>
      <c r="I62" s="248">
        <v>0</v>
      </c>
      <c r="J62" s="248">
        <v>-75.599999999999994</v>
      </c>
      <c r="K62" s="252">
        <v>-75.599999999999994</v>
      </c>
      <c r="L62" s="248">
        <v>0</v>
      </c>
      <c r="M62" s="248">
        <v>0</v>
      </c>
      <c r="N62" s="248">
        <v>0</v>
      </c>
      <c r="O62" s="248">
        <v>0</v>
      </c>
      <c r="P62" s="252">
        <v>0</v>
      </c>
      <c r="Q62" s="194"/>
    </row>
    <row r="63" spans="1:17" x14ac:dyDescent="0.55000000000000004">
      <c r="A63" s="296" t="s">
        <v>28</v>
      </c>
      <c r="B63" s="244">
        <v>136.9</v>
      </c>
      <c r="C63" s="248">
        <v>70.8</v>
      </c>
      <c r="D63" s="248">
        <v>20.399999999999999</v>
      </c>
      <c r="E63" s="253">
        <v>39.5</v>
      </c>
      <c r="F63" s="254">
        <v>267.60000000000002</v>
      </c>
      <c r="G63" s="244">
        <v>97.2</v>
      </c>
      <c r="H63" s="245">
        <v>50.7</v>
      </c>
      <c r="I63" s="245">
        <v>81.8</v>
      </c>
      <c r="J63" s="245">
        <v>223.8</v>
      </c>
      <c r="K63" s="254">
        <v>453.5</v>
      </c>
      <c r="L63" s="245">
        <v>34.799999999999997</v>
      </c>
      <c r="M63" s="245">
        <v>26.7</v>
      </c>
      <c r="N63" s="245">
        <v>50.6</v>
      </c>
      <c r="O63" s="245">
        <v>63.5</v>
      </c>
      <c r="P63" s="254">
        <v>175.6</v>
      </c>
      <c r="Q63" s="194"/>
    </row>
    <row r="64" spans="1:17" x14ac:dyDescent="0.55000000000000004">
      <c r="A64" s="294" t="s">
        <v>29</v>
      </c>
      <c r="B64" s="246">
        <v>33.799999999999997</v>
      </c>
      <c r="C64" s="263">
        <v>17.399999999999999</v>
      </c>
      <c r="D64" s="263">
        <v>7.2</v>
      </c>
      <c r="E64" s="256">
        <v>228.4</v>
      </c>
      <c r="F64" s="252">
        <v>286.8</v>
      </c>
      <c r="G64" s="265">
        <v>15.3</v>
      </c>
      <c r="H64" s="266">
        <v>14.9</v>
      </c>
      <c r="I64" s="266">
        <v>20.9</v>
      </c>
      <c r="J64" s="266">
        <v>46.8</v>
      </c>
      <c r="K64" s="252">
        <v>97.9</v>
      </c>
      <c r="L64" s="266">
        <v>8.5</v>
      </c>
      <c r="M64" s="266">
        <v>6.5</v>
      </c>
      <c r="N64" s="266">
        <v>12.4</v>
      </c>
      <c r="O64" s="266">
        <v>9.8000000000000007</v>
      </c>
      <c r="P64" s="252">
        <v>37.200000000000003</v>
      </c>
      <c r="Q64" s="194"/>
    </row>
    <row r="65" spans="1:17" ht="15.9" x14ac:dyDescent="0.55000000000000004">
      <c r="A65" s="296" t="s">
        <v>313</v>
      </c>
      <c r="B65" s="238">
        <v>0.247</v>
      </c>
      <c r="C65" s="233">
        <v>0.246</v>
      </c>
      <c r="D65" s="233">
        <v>0.35299999999999998</v>
      </c>
      <c r="E65" s="259">
        <v>5.782</v>
      </c>
      <c r="F65" s="269">
        <v>1.0720000000000001</v>
      </c>
      <c r="G65" s="275">
        <v>0.157</v>
      </c>
      <c r="H65" s="233">
        <v>0.29399999999999998</v>
      </c>
      <c r="I65" s="233">
        <v>0.25600000000000001</v>
      </c>
      <c r="J65" s="233">
        <v>0.20899999999999999</v>
      </c>
      <c r="K65" s="269">
        <v>0.216</v>
      </c>
      <c r="L65" s="233">
        <v>0.24399999999999999</v>
      </c>
      <c r="M65" s="233">
        <v>0.24299999999999999</v>
      </c>
      <c r="N65" s="233">
        <v>0.245</v>
      </c>
      <c r="O65" s="233">
        <v>0.154</v>
      </c>
      <c r="P65" s="269">
        <v>0.21199999999999999</v>
      </c>
      <c r="Q65" s="194"/>
    </row>
    <row r="66" spans="1:17" x14ac:dyDescent="0.55000000000000004">
      <c r="A66" s="209" t="s">
        <v>30</v>
      </c>
      <c r="B66" s="540">
        <v>103.1</v>
      </c>
      <c r="C66" s="541">
        <v>53.4</v>
      </c>
      <c r="D66" s="541">
        <v>13.2</v>
      </c>
      <c r="E66" s="542">
        <v>-188.9</v>
      </c>
      <c r="F66" s="543">
        <v>-19.2</v>
      </c>
      <c r="G66" s="540">
        <v>81.900000000000006</v>
      </c>
      <c r="H66" s="541">
        <v>35.799999999999997</v>
      </c>
      <c r="I66" s="541">
        <v>60.9</v>
      </c>
      <c r="J66" s="541">
        <v>177</v>
      </c>
      <c r="K66" s="543">
        <v>355.6</v>
      </c>
      <c r="L66" s="541">
        <v>26.3</v>
      </c>
      <c r="M66" s="541">
        <v>20.2</v>
      </c>
      <c r="N66" s="541">
        <v>38.200000000000003</v>
      </c>
      <c r="O66" s="541">
        <v>53.7</v>
      </c>
      <c r="P66" s="543">
        <v>138.4</v>
      </c>
      <c r="Q66" s="194"/>
    </row>
    <row r="67" spans="1:17" x14ac:dyDescent="0.55000000000000004">
      <c r="A67" s="294" t="s">
        <v>59</v>
      </c>
      <c r="B67" s="225">
        <v>0</v>
      </c>
      <c r="C67" s="222">
        <v>0</v>
      </c>
      <c r="D67" s="222">
        <v>0</v>
      </c>
      <c r="E67" s="237">
        <v>0</v>
      </c>
      <c r="F67" s="226">
        <v>0</v>
      </c>
      <c r="G67" s="222">
        <v>0</v>
      </c>
      <c r="H67" s="222">
        <v>0</v>
      </c>
      <c r="I67" s="222">
        <v>0</v>
      </c>
      <c r="J67" s="237">
        <v>0</v>
      </c>
      <c r="K67" s="226">
        <v>0</v>
      </c>
      <c r="L67" s="222">
        <v>0</v>
      </c>
      <c r="M67" s="222">
        <v>0</v>
      </c>
      <c r="N67" s="222">
        <v>0</v>
      </c>
      <c r="O67" s="222">
        <v>3.7</v>
      </c>
      <c r="P67" s="226">
        <v>3.7</v>
      </c>
      <c r="Q67" s="194"/>
    </row>
    <row r="68" spans="1:17" s="197" customFormat="1" ht="17.649999999999999" customHeight="1" thickBot="1" x14ac:dyDescent="0.6">
      <c r="A68" s="535" t="s">
        <v>138</v>
      </c>
      <c r="B68" s="536">
        <v>103.1</v>
      </c>
      <c r="C68" s="537">
        <v>53.4</v>
      </c>
      <c r="D68" s="537">
        <v>13.2</v>
      </c>
      <c r="E68" s="538">
        <v>-188.9</v>
      </c>
      <c r="F68" s="539">
        <v>-19.2</v>
      </c>
      <c r="G68" s="536">
        <v>81.900000000000006</v>
      </c>
      <c r="H68" s="537">
        <v>35.799999999999997</v>
      </c>
      <c r="I68" s="537">
        <v>60.9</v>
      </c>
      <c r="J68" s="537">
        <v>177</v>
      </c>
      <c r="K68" s="539">
        <v>355.6</v>
      </c>
      <c r="L68" s="537">
        <v>26.3</v>
      </c>
      <c r="M68" s="537">
        <v>20.2</v>
      </c>
      <c r="N68" s="537">
        <v>38.200000000000003</v>
      </c>
      <c r="O68" s="537">
        <v>50</v>
      </c>
      <c r="P68" s="539">
        <v>134.69999999999999</v>
      </c>
      <c r="Q68" s="194"/>
    </row>
    <row r="69" spans="1:17" ht="4.1500000000000004" customHeight="1" thickTop="1" x14ac:dyDescent="0.55000000000000004">
      <c r="A69" s="294"/>
      <c r="B69" s="225" t="s">
        <v>6</v>
      </c>
      <c r="C69" s="224" t="s">
        <v>6</v>
      </c>
      <c r="D69" s="242"/>
      <c r="E69" s="258"/>
      <c r="F69" s="240"/>
      <c r="G69" s="279"/>
      <c r="K69" s="240"/>
      <c r="P69" s="240"/>
      <c r="Q69" s="194"/>
    </row>
    <row r="70" spans="1:17" ht="15" customHeight="1" x14ac:dyDescent="0.55000000000000004">
      <c r="A70" s="294" t="s">
        <v>33</v>
      </c>
      <c r="B70" s="225"/>
      <c r="C70" s="224"/>
      <c r="D70" s="242"/>
      <c r="E70" s="258"/>
      <c r="F70" s="240"/>
      <c r="G70" s="279"/>
      <c r="K70" s="240"/>
      <c r="P70" s="240"/>
      <c r="Q70" s="194"/>
    </row>
    <row r="71" spans="1:17" ht="15" customHeight="1" x14ac:dyDescent="0.55000000000000004">
      <c r="A71" s="294" t="s">
        <v>26</v>
      </c>
      <c r="B71" s="246">
        <v>0</v>
      </c>
      <c r="C71" s="248">
        <v>0</v>
      </c>
      <c r="D71" s="248">
        <v>0</v>
      </c>
      <c r="E71" s="262">
        <v>0</v>
      </c>
      <c r="F71" s="268">
        <v>0</v>
      </c>
      <c r="G71" s="246">
        <v>0</v>
      </c>
      <c r="H71" s="248">
        <v>0</v>
      </c>
      <c r="I71" s="248">
        <v>0</v>
      </c>
      <c r="J71" s="248"/>
      <c r="K71" s="268">
        <v>0</v>
      </c>
      <c r="L71" s="248"/>
      <c r="M71" s="248"/>
      <c r="N71" s="248"/>
      <c r="O71" s="248"/>
      <c r="P71" s="268">
        <v>0</v>
      </c>
      <c r="Q71" s="194"/>
    </row>
    <row r="72" spans="1:17" ht="15" customHeight="1" x14ac:dyDescent="0.55000000000000004">
      <c r="A72" s="294" t="s">
        <v>29</v>
      </c>
      <c r="B72" s="246">
        <v>33.799999999999997</v>
      </c>
      <c r="C72" s="248">
        <v>17.5</v>
      </c>
      <c r="D72" s="248">
        <v>7.2</v>
      </c>
      <c r="E72" s="262">
        <v>228.4</v>
      </c>
      <c r="F72" s="268">
        <v>286.89999999999998</v>
      </c>
      <c r="G72" s="246">
        <v>15.3</v>
      </c>
      <c r="H72" s="248">
        <v>14.9</v>
      </c>
      <c r="I72" s="248">
        <v>20.9</v>
      </c>
      <c r="J72" s="248">
        <v>46.8</v>
      </c>
      <c r="K72" s="268">
        <v>97.9</v>
      </c>
      <c r="L72" s="248">
        <v>8.5</v>
      </c>
      <c r="M72" s="248">
        <v>6.5</v>
      </c>
      <c r="N72" s="248">
        <v>12.4</v>
      </c>
      <c r="O72" s="248">
        <v>9.8000000000000007</v>
      </c>
      <c r="P72" s="268">
        <v>37.200000000000003</v>
      </c>
      <c r="Q72" s="194"/>
    </row>
    <row r="73" spans="1:17" ht="15" customHeight="1" x14ac:dyDescent="0.55000000000000004">
      <c r="A73" s="294" t="s">
        <v>27</v>
      </c>
      <c r="B73" s="246">
        <v>-2.6</v>
      </c>
      <c r="C73" s="248">
        <v>0</v>
      </c>
      <c r="D73" s="248">
        <v>0</v>
      </c>
      <c r="E73" s="262">
        <v>0</v>
      </c>
      <c r="F73" s="268">
        <v>-2.6</v>
      </c>
      <c r="G73" s="246">
        <v>0</v>
      </c>
      <c r="H73" s="248">
        <v>0</v>
      </c>
      <c r="I73" s="248">
        <v>0</v>
      </c>
      <c r="J73" s="248">
        <v>-75.599999999999994</v>
      </c>
      <c r="K73" s="268">
        <v>-75.599999999999994</v>
      </c>
      <c r="L73" s="248">
        <v>0</v>
      </c>
      <c r="M73" s="248">
        <v>0</v>
      </c>
      <c r="N73" s="248">
        <v>0</v>
      </c>
      <c r="O73" s="248">
        <v>0</v>
      </c>
      <c r="P73" s="268">
        <v>0</v>
      </c>
      <c r="Q73" s="194"/>
    </row>
    <row r="74" spans="1:17" ht="15" customHeight="1" x14ac:dyDescent="0.55000000000000004">
      <c r="A74" s="294" t="s">
        <v>19</v>
      </c>
      <c r="B74" s="246">
        <v>-22.2</v>
      </c>
      <c r="C74" s="248">
        <v>-19.600000000000001</v>
      </c>
      <c r="D74" s="248">
        <v>-19.399999999999999</v>
      </c>
      <c r="E74" s="262">
        <v>-19.899999999999999</v>
      </c>
      <c r="F74" s="268">
        <v>-81.099999999999994</v>
      </c>
      <c r="G74" s="246">
        <v>-20.100000000000001</v>
      </c>
      <c r="H74" s="248">
        <v>-18.5</v>
      </c>
      <c r="I74" s="248">
        <v>-18.7</v>
      </c>
      <c r="J74" s="248">
        <v>-39.4</v>
      </c>
      <c r="K74" s="268">
        <v>-96.7</v>
      </c>
      <c r="L74" s="248">
        <v>-18.399999999999999</v>
      </c>
      <c r="M74" s="248">
        <v>-17.2</v>
      </c>
      <c r="N74" s="248">
        <v>-17.3</v>
      </c>
      <c r="O74" s="248">
        <v>-33.799999999999997</v>
      </c>
      <c r="P74" s="268">
        <v>-86.7</v>
      </c>
      <c r="Q74" s="194"/>
    </row>
    <row r="75" spans="1:17" ht="15" customHeight="1" x14ac:dyDescent="0.55000000000000004">
      <c r="A75" s="294" t="s">
        <v>20</v>
      </c>
      <c r="B75" s="246">
        <v>-89</v>
      </c>
      <c r="C75" s="248">
        <v>0</v>
      </c>
      <c r="D75" s="248">
        <v>0</v>
      </c>
      <c r="E75" s="262">
        <v>-0.8</v>
      </c>
      <c r="F75" s="268">
        <v>-89.8</v>
      </c>
      <c r="G75" s="246">
        <v>-75.2</v>
      </c>
      <c r="H75" s="248">
        <v>0</v>
      </c>
      <c r="I75" s="248">
        <v>0</v>
      </c>
      <c r="J75" s="248">
        <v>-13.5</v>
      </c>
      <c r="K75" s="268">
        <v>-88.7</v>
      </c>
      <c r="L75" s="248">
        <v>0</v>
      </c>
      <c r="M75" s="248">
        <v>0</v>
      </c>
      <c r="N75" s="248">
        <v>0</v>
      </c>
      <c r="O75" s="248">
        <v>0</v>
      </c>
      <c r="P75" s="268">
        <v>0</v>
      </c>
      <c r="Q75" s="194"/>
    </row>
    <row r="76" spans="1:17" ht="15" customHeight="1" x14ac:dyDescent="0.55000000000000004">
      <c r="A76" s="296" t="s">
        <v>139</v>
      </c>
      <c r="B76" s="244">
        <v>0</v>
      </c>
      <c r="C76" s="245">
        <v>0</v>
      </c>
      <c r="D76" s="245">
        <v>0</v>
      </c>
      <c r="E76" s="253">
        <v>0</v>
      </c>
      <c r="F76" s="264">
        <v>0</v>
      </c>
      <c r="G76" s="244">
        <v>0</v>
      </c>
      <c r="H76" s="245">
        <v>0</v>
      </c>
      <c r="I76" s="245">
        <v>0</v>
      </c>
      <c r="J76" s="253">
        <v>0</v>
      </c>
      <c r="K76" s="264">
        <v>0</v>
      </c>
      <c r="L76" s="244">
        <v>0</v>
      </c>
      <c r="M76" s="245">
        <v>0</v>
      </c>
      <c r="N76" s="245">
        <v>0</v>
      </c>
      <c r="O76" s="245">
        <v>3.7</v>
      </c>
      <c r="P76" s="264">
        <v>3.7</v>
      </c>
      <c r="Q76" s="194"/>
    </row>
    <row r="77" spans="1:17" s="197" customFormat="1" ht="15" customHeight="1" x14ac:dyDescent="0.55000000000000004">
      <c r="A77" s="209" t="s">
        <v>140</v>
      </c>
      <c r="B77" s="210">
        <v>23.1</v>
      </c>
      <c r="C77" s="212">
        <v>51.3</v>
      </c>
      <c r="D77" s="212">
        <v>1</v>
      </c>
      <c r="E77" s="534">
        <v>18.8</v>
      </c>
      <c r="F77" s="558">
        <v>113.4</v>
      </c>
      <c r="G77" s="210">
        <v>1.9</v>
      </c>
      <c r="H77" s="212">
        <v>32.200000000000003</v>
      </c>
      <c r="I77" s="212">
        <v>63.1</v>
      </c>
      <c r="J77" s="212">
        <v>95.3</v>
      </c>
      <c r="K77" s="558">
        <v>192.5</v>
      </c>
      <c r="L77" s="212">
        <v>16.399999999999999</v>
      </c>
      <c r="M77" s="212">
        <v>9.5</v>
      </c>
      <c r="N77" s="212">
        <v>33.299999999999997</v>
      </c>
      <c r="O77" s="212">
        <v>29.7</v>
      </c>
      <c r="P77" s="558">
        <v>88.9</v>
      </c>
      <c r="Q77" s="194"/>
    </row>
    <row r="78" spans="1:17" ht="3.75" customHeight="1" x14ac:dyDescent="0.55000000000000004">
      <c r="A78" s="294"/>
      <c r="B78" s="265"/>
      <c r="C78" s="266"/>
      <c r="D78" s="266"/>
      <c r="E78" s="256"/>
      <c r="F78" s="268"/>
      <c r="G78" s="279"/>
      <c r="K78" s="268"/>
      <c r="P78" s="268"/>
      <c r="Q78" s="194"/>
    </row>
    <row r="79" spans="1:17" x14ac:dyDescent="0.55000000000000004">
      <c r="A79" s="294" t="s">
        <v>35</v>
      </c>
      <c r="B79" s="265">
        <v>340.2</v>
      </c>
      <c r="C79" s="266">
        <v>340.5</v>
      </c>
      <c r="D79" s="266">
        <v>341.1</v>
      </c>
      <c r="E79" s="256">
        <v>340.3</v>
      </c>
      <c r="F79" s="268">
        <v>340.5</v>
      </c>
      <c r="G79" s="265">
        <v>339.7</v>
      </c>
      <c r="H79" s="266">
        <v>337.4</v>
      </c>
      <c r="I79" s="266">
        <v>337.7</v>
      </c>
      <c r="J79" s="266">
        <v>338.8</v>
      </c>
      <c r="K79" s="268">
        <v>338.4</v>
      </c>
      <c r="L79" s="266">
        <v>339.6</v>
      </c>
      <c r="M79" s="266">
        <v>339.5</v>
      </c>
      <c r="N79" s="266">
        <v>340.3</v>
      </c>
      <c r="O79" s="266">
        <v>339.5</v>
      </c>
      <c r="P79" s="268">
        <v>339.5</v>
      </c>
      <c r="Q79" s="194"/>
    </row>
    <row r="80" spans="1:17" ht="17.649999999999999" customHeight="1" x14ac:dyDescent="0.55000000000000004">
      <c r="A80" s="205" t="s">
        <v>141</v>
      </c>
      <c r="B80" s="565">
        <v>0.3</v>
      </c>
      <c r="C80" s="566">
        <v>0.16</v>
      </c>
      <c r="D80" s="566">
        <v>0.04</v>
      </c>
      <c r="E80" s="567">
        <v>-0.56000000000000005</v>
      </c>
      <c r="F80" s="568">
        <v>-0.06</v>
      </c>
      <c r="G80" s="565">
        <v>0.24</v>
      </c>
      <c r="H80" s="566">
        <v>0.11</v>
      </c>
      <c r="I80" s="566">
        <v>0.18</v>
      </c>
      <c r="J80" s="566">
        <v>0.52</v>
      </c>
      <c r="K80" s="568">
        <v>1.05</v>
      </c>
      <c r="L80" s="575">
        <v>0.08</v>
      </c>
      <c r="M80" s="575">
        <v>0.06</v>
      </c>
      <c r="N80" s="575">
        <v>0.11</v>
      </c>
      <c r="O80" s="566">
        <v>0.15</v>
      </c>
      <c r="P80" s="568">
        <v>0.4</v>
      </c>
      <c r="Q80" s="194"/>
    </row>
    <row r="81" spans="1:18" ht="28.2" x14ac:dyDescent="0.55000000000000004">
      <c r="A81" s="205" t="s">
        <v>142</v>
      </c>
      <c r="B81" s="576">
        <v>0</v>
      </c>
      <c r="C81" s="577">
        <v>0</v>
      </c>
      <c r="D81" s="577">
        <v>0</v>
      </c>
      <c r="E81" s="578">
        <v>0</v>
      </c>
      <c r="F81" s="579">
        <v>-0.01</v>
      </c>
      <c r="G81" s="576">
        <v>0</v>
      </c>
      <c r="H81" s="577">
        <v>0</v>
      </c>
      <c r="I81" s="577">
        <v>0</v>
      </c>
      <c r="J81" s="577">
        <v>0</v>
      </c>
      <c r="K81" s="579">
        <v>0</v>
      </c>
      <c r="L81" s="577">
        <v>-0.05</v>
      </c>
      <c r="M81" s="577">
        <v>-0.02</v>
      </c>
      <c r="N81" s="577">
        <v>-0.01</v>
      </c>
      <c r="O81" s="577">
        <v>-0.39</v>
      </c>
      <c r="P81" s="579">
        <v>-0.47</v>
      </c>
      <c r="Q81" s="194"/>
    </row>
    <row r="82" spans="1:18" x14ac:dyDescent="0.55000000000000004">
      <c r="A82" s="297" t="s">
        <v>6</v>
      </c>
      <c r="B82" s="277"/>
      <c r="C82" s="242"/>
      <c r="D82" s="242"/>
      <c r="E82" s="258"/>
      <c r="F82" s="240"/>
      <c r="G82" s="279"/>
      <c r="K82" s="240"/>
      <c r="P82" s="240"/>
      <c r="Q82" s="194"/>
    </row>
    <row r="83" spans="1:18" ht="25.75" customHeight="1" x14ac:dyDescent="0.55000000000000004">
      <c r="A83" s="379" t="s">
        <v>143</v>
      </c>
      <c r="B83" s="370"/>
      <c r="C83" s="370"/>
      <c r="D83" s="370"/>
      <c r="E83" s="371"/>
      <c r="F83" s="372"/>
      <c r="G83" s="373"/>
      <c r="H83" s="370"/>
      <c r="I83" s="370"/>
      <c r="J83" s="370"/>
      <c r="K83" s="372"/>
      <c r="L83" s="370"/>
      <c r="M83" s="370"/>
      <c r="N83" s="370"/>
      <c r="O83" s="370"/>
      <c r="P83" s="372"/>
      <c r="Q83" s="194"/>
    </row>
    <row r="84" spans="1:18" s="475" customFormat="1" ht="25.75" customHeight="1" x14ac:dyDescent="0.55000000000000004">
      <c r="A84" s="526"/>
      <c r="B84" s="527"/>
      <c r="C84" s="527"/>
      <c r="D84" s="527"/>
      <c r="E84" s="528"/>
      <c r="F84" s="529"/>
      <c r="G84" s="530"/>
      <c r="H84" s="527"/>
      <c r="I84" s="527"/>
      <c r="J84" s="527"/>
      <c r="K84" s="529"/>
      <c r="L84" s="527"/>
      <c r="M84" s="527"/>
      <c r="N84" s="527"/>
      <c r="O84" s="527"/>
      <c r="P84" s="529"/>
      <c r="Q84" s="531"/>
    </row>
    <row r="85" spans="1:18" x14ac:dyDescent="0.55000000000000004">
      <c r="A85" s="442" t="s">
        <v>82</v>
      </c>
      <c r="B85" s="206">
        <v>3075.2</v>
      </c>
      <c r="C85" s="207">
        <v>3533.9</v>
      </c>
      <c r="D85" s="207">
        <v>3631.5</v>
      </c>
      <c r="E85" s="559">
        <v>4439.3</v>
      </c>
      <c r="F85" s="208">
        <v>14679.9</v>
      </c>
      <c r="G85" s="207">
        <v>3431.3</v>
      </c>
      <c r="H85" s="207">
        <v>2987.7</v>
      </c>
      <c r="I85" s="207">
        <v>3248.5</v>
      </c>
      <c r="J85" s="207">
        <v>4123</v>
      </c>
      <c r="K85" s="208">
        <v>13790.5</v>
      </c>
      <c r="L85" s="207">
        <v>3359</v>
      </c>
      <c r="M85" s="207">
        <v>3911.7</v>
      </c>
      <c r="N85" s="207">
        <v>4173</v>
      </c>
      <c r="O85" s="207">
        <v>5565.8</v>
      </c>
      <c r="P85" s="208">
        <v>17009.5</v>
      </c>
      <c r="Q85" s="194"/>
      <c r="R85" s="706"/>
    </row>
    <row r="86" spans="1:18" x14ac:dyDescent="0.55000000000000004">
      <c r="A86" s="296" t="s">
        <v>15</v>
      </c>
      <c r="B86" s="244">
        <v>2060.3000000000002</v>
      </c>
      <c r="C86" s="245">
        <v>2180.1999999999998</v>
      </c>
      <c r="D86" s="245">
        <v>2293.6</v>
      </c>
      <c r="E86" s="253">
        <v>2680.1</v>
      </c>
      <c r="F86" s="254">
        <v>9214.2000000000007</v>
      </c>
      <c r="G86" s="245">
        <v>2457.9</v>
      </c>
      <c r="H86" s="245">
        <v>2393.6999999999998</v>
      </c>
      <c r="I86" s="245">
        <v>2396.6</v>
      </c>
      <c r="J86" s="245">
        <v>2787.5</v>
      </c>
      <c r="K86" s="254">
        <v>10035.700000000001</v>
      </c>
      <c r="L86" s="244">
        <v>2579.9</v>
      </c>
      <c r="M86" s="245">
        <v>2546.9</v>
      </c>
      <c r="N86" s="245">
        <v>2625.3</v>
      </c>
      <c r="O86" s="245">
        <v>2984.4</v>
      </c>
      <c r="P86" s="254">
        <v>10736.5</v>
      </c>
      <c r="Q86" s="194"/>
      <c r="R86" s="340"/>
    </row>
    <row r="87" spans="1:18" x14ac:dyDescent="0.55000000000000004">
      <c r="A87" s="209" t="s">
        <v>16</v>
      </c>
      <c r="B87" s="210">
        <v>5135.5</v>
      </c>
      <c r="C87" s="212">
        <v>5714.1</v>
      </c>
      <c r="D87" s="212">
        <v>5925.1</v>
      </c>
      <c r="E87" s="534">
        <v>7119.4</v>
      </c>
      <c r="F87" s="214">
        <v>23894.1</v>
      </c>
      <c r="G87" s="212">
        <v>5889.2</v>
      </c>
      <c r="H87" s="212">
        <v>5381.4</v>
      </c>
      <c r="I87" s="212">
        <v>5645.1</v>
      </c>
      <c r="J87" s="212">
        <v>6910.5</v>
      </c>
      <c r="K87" s="214">
        <v>23826.2</v>
      </c>
      <c r="L87" s="212">
        <v>5938.9</v>
      </c>
      <c r="M87" s="212">
        <v>6458.6</v>
      </c>
      <c r="N87" s="212">
        <v>6798.3</v>
      </c>
      <c r="O87" s="212">
        <v>8550.2000000000007</v>
      </c>
      <c r="P87" s="214">
        <v>27746</v>
      </c>
      <c r="Q87" s="194"/>
      <c r="R87" s="706"/>
    </row>
    <row r="88" spans="1:18" ht="3.75" customHeight="1" x14ac:dyDescent="0.55000000000000004">
      <c r="A88" s="294"/>
      <c r="B88" s="246"/>
      <c r="C88" s="248"/>
      <c r="D88" s="266"/>
      <c r="E88" s="256"/>
      <c r="F88" s="268"/>
      <c r="G88" s="279"/>
      <c r="K88" s="268"/>
      <c r="P88" s="268"/>
      <c r="Q88" s="194"/>
      <c r="R88" s="340"/>
    </row>
    <row r="89" spans="1:18" x14ac:dyDescent="0.55000000000000004">
      <c r="A89" s="294" t="s">
        <v>17</v>
      </c>
      <c r="B89" s="246">
        <v>4020.5</v>
      </c>
      <c r="C89" s="248">
        <v>4444.7</v>
      </c>
      <c r="D89" s="248">
        <v>4687.3</v>
      </c>
      <c r="E89" s="262">
        <v>5527.4</v>
      </c>
      <c r="F89" s="252">
        <v>18679.900000000001</v>
      </c>
      <c r="G89" s="248">
        <v>4707.8999999999996</v>
      </c>
      <c r="H89" s="248">
        <v>4391.3999999999996</v>
      </c>
      <c r="I89" s="248">
        <v>4547.7</v>
      </c>
      <c r="J89" s="248">
        <v>5343.7</v>
      </c>
      <c r="K89" s="252">
        <v>18990.7</v>
      </c>
      <c r="L89" s="248">
        <v>4718.8</v>
      </c>
      <c r="M89" s="248">
        <v>5017.2</v>
      </c>
      <c r="N89" s="248">
        <v>5259</v>
      </c>
      <c r="O89" s="248">
        <v>6590.3</v>
      </c>
      <c r="P89" s="252">
        <v>21585.3</v>
      </c>
      <c r="Q89" s="194"/>
      <c r="R89" s="340"/>
    </row>
    <row r="90" spans="1:18" x14ac:dyDescent="0.55000000000000004">
      <c r="A90" s="294" t="s">
        <v>18</v>
      </c>
      <c r="B90" s="246">
        <v>771.3</v>
      </c>
      <c r="C90" s="248">
        <v>827.3</v>
      </c>
      <c r="D90" s="248">
        <v>808.5</v>
      </c>
      <c r="E90" s="262">
        <v>946.6</v>
      </c>
      <c r="F90" s="252">
        <v>3353.7</v>
      </c>
      <c r="G90" s="248">
        <v>793.8</v>
      </c>
      <c r="H90" s="248">
        <v>747.2</v>
      </c>
      <c r="I90" s="248">
        <v>749.1</v>
      </c>
      <c r="J90" s="248">
        <v>884.6</v>
      </c>
      <c r="K90" s="252">
        <v>3174.7</v>
      </c>
      <c r="L90" s="248">
        <v>813</v>
      </c>
      <c r="M90" s="248">
        <v>947.4</v>
      </c>
      <c r="N90" s="248">
        <v>992.5</v>
      </c>
      <c r="O90" s="248">
        <v>1226.8</v>
      </c>
      <c r="P90" s="252">
        <v>3979.7</v>
      </c>
      <c r="Q90" s="194"/>
      <c r="R90" s="340"/>
    </row>
    <row r="91" spans="1:18" x14ac:dyDescent="0.55000000000000004">
      <c r="A91" s="294" t="s">
        <v>19</v>
      </c>
      <c r="B91" s="246">
        <v>83.6</v>
      </c>
      <c r="C91" s="248">
        <v>86.9</v>
      </c>
      <c r="D91" s="248">
        <v>92.3</v>
      </c>
      <c r="E91" s="262">
        <v>95.5</v>
      </c>
      <c r="F91" s="252">
        <v>358.3</v>
      </c>
      <c r="G91" s="248">
        <v>93.7</v>
      </c>
      <c r="H91" s="248">
        <v>97.9</v>
      </c>
      <c r="I91" s="248">
        <v>109</v>
      </c>
      <c r="J91" s="248">
        <v>104.4</v>
      </c>
      <c r="K91" s="252">
        <v>405</v>
      </c>
      <c r="L91" s="248">
        <v>103.7</v>
      </c>
      <c r="M91" s="248">
        <v>101.9</v>
      </c>
      <c r="N91" s="248">
        <v>105.3</v>
      </c>
      <c r="O91" s="248">
        <v>128.30000000000001</v>
      </c>
      <c r="P91" s="252">
        <v>439.2</v>
      </c>
      <c r="Q91" s="194"/>
      <c r="R91" s="340"/>
    </row>
    <row r="92" spans="1:18" x14ac:dyDescent="0.55000000000000004">
      <c r="A92" s="296" t="s">
        <v>20</v>
      </c>
      <c r="B92" s="244">
        <v>0</v>
      </c>
      <c r="C92" s="245">
        <v>0</v>
      </c>
      <c r="D92" s="245">
        <v>0</v>
      </c>
      <c r="E92" s="253">
        <v>0</v>
      </c>
      <c r="F92" s="254">
        <v>0</v>
      </c>
      <c r="G92" s="245">
        <v>0</v>
      </c>
      <c r="H92" s="245">
        <v>0</v>
      </c>
      <c r="I92" s="245">
        <v>0</v>
      </c>
      <c r="J92" s="245">
        <v>0</v>
      </c>
      <c r="K92" s="254">
        <v>0</v>
      </c>
      <c r="L92" s="245">
        <v>0</v>
      </c>
      <c r="M92" s="245">
        <v>0</v>
      </c>
      <c r="N92" s="245">
        <v>0</v>
      </c>
      <c r="O92" s="245">
        <v>0</v>
      </c>
      <c r="P92" s="254">
        <v>0</v>
      </c>
      <c r="Q92" s="194"/>
      <c r="R92" s="340"/>
    </row>
    <row r="93" spans="1:18" x14ac:dyDescent="0.55000000000000004">
      <c r="A93" s="294" t="s">
        <v>21</v>
      </c>
      <c r="B93" s="246">
        <v>4875.3999999999996</v>
      </c>
      <c r="C93" s="248">
        <v>5358.9</v>
      </c>
      <c r="D93" s="248">
        <v>5588.1</v>
      </c>
      <c r="E93" s="262">
        <v>6569.5</v>
      </c>
      <c r="F93" s="252">
        <v>22391.9</v>
      </c>
      <c r="G93" s="248">
        <v>5595.4</v>
      </c>
      <c r="H93" s="248">
        <v>5236.5</v>
      </c>
      <c r="I93" s="248">
        <v>5405.8</v>
      </c>
      <c r="J93" s="248">
        <v>6332.7</v>
      </c>
      <c r="K93" s="252">
        <v>22570.400000000001</v>
      </c>
      <c r="L93" s="248">
        <v>5635.5</v>
      </c>
      <c r="M93" s="248">
        <v>6066.5</v>
      </c>
      <c r="N93" s="248">
        <v>6356.8</v>
      </c>
      <c r="O93" s="248">
        <v>7945.4</v>
      </c>
      <c r="P93" s="252">
        <v>26004.2</v>
      </c>
      <c r="Q93" s="194"/>
      <c r="R93" s="340"/>
    </row>
    <row r="94" spans="1:18" x14ac:dyDescent="0.55000000000000004">
      <c r="A94" s="294"/>
      <c r="B94" s="246"/>
      <c r="C94" s="248"/>
      <c r="D94" s="266"/>
      <c r="E94" s="256"/>
      <c r="F94" s="268"/>
      <c r="G94" s="279"/>
      <c r="K94" s="268"/>
      <c r="P94" s="268"/>
      <c r="Q94" s="194"/>
      <c r="R94" s="340"/>
    </row>
    <row r="95" spans="1:18" x14ac:dyDescent="0.55000000000000004">
      <c r="A95" s="294" t="s">
        <v>97</v>
      </c>
      <c r="B95" s="246">
        <v>19.2</v>
      </c>
      <c r="C95" s="248">
        <v>0</v>
      </c>
      <c r="D95" s="248">
        <v>0</v>
      </c>
      <c r="E95" s="256">
        <v>0.5</v>
      </c>
      <c r="F95" s="252">
        <v>19.7</v>
      </c>
      <c r="G95" s="266">
        <v>22.8</v>
      </c>
      <c r="H95" s="266">
        <v>-0.5</v>
      </c>
      <c r="I95" s="266">
        <v>52.8</v>
      </c>
      <c r="J95" s="266">
        <v>12.7</v>
      </c>
      <c r="K95" s="252">
        <v>87.8</v>
      </c>
      <c r="L95" s="266">
        <v>0.2</v>
      </c>
      <c r="M95" s="266">
        <v>0.9</v>
      </c>
      <c r="N95" s="266">
        <v>18.5</v>
      </c>
      <c r="O95" s="266">
        <v>51.4</v>
      </c>
      <c r="P95" s="252">
        <v>71</v>
      </c>
      <c r="Q95" s="194"/>
      <c r="R95" s="340"/>
    </row>
    <row r="96" spans="1:18" ht="4.5" customHeight="1" x14ac:dyDescent="0.55000000000000004">
      <c r="A96" s="294"/>
      <c r="B96" s="246"/>
      <c r="C96" s="248"/>
      <c r="D96" s="266"/>
      <c r="E96" s="256"/>
      <c r="F96" s="252">
        <v>0</v>
      </c>
      <c r="G96" s="266"/>
      <c r="H96" s="266"/>
      <c r="I96" s="266"/>
      <c r="J96" s="266"/>
      <c r="K96" s="252">
        <v>0</v>
      </c>
      <c r="L96" s="266"/>
      <c r="M96" s="266"/>
      <c r="N96" s="266"/>
      <c r="O96" s="266"/>
      <c r="P96" s="252">
        <v>0</v>
      </c>
      <c r="Q96" s="194"/>
      <c r="R96" s="340"/>
    </row>
    <row r="97" spans="1:18" x14ac:dyDescent="0.55000000000000004">
      <c r="A97" s="294" t="s">
        <v>23</v>
      </c>
      <c r="B97" s="246">
        <v>279.3</v>
      </c>
      <c r="C97" s="248">
        <v>355.2</v>
      </c>
      <c r="D97" s="248">
        <v>337</v>
      </c>
      <c r="E97" s="262">
        <v>550.4</v>
      </c>
      <c r="F97" s="252">
        <v>1521.9</v>
      </c>
      <c r="G97" s="248">
        <v>316.60000000000002</v>
      </c>
      <c r="H97" s="248">
        <v>144.4</v>
      </c>
      <c r="I97" s="248">
        <v>292.10000000000002</v>
      </c>
      <c r="J97" s="248">
        <v>590.5</v>
      </c>
      <c r="K97" s="252">
        <v>1343.6</v>
      </c>
      <c r="L97" s="248">
        <v>303.60000000000002</v>
      </c>
      <c r="M97" s="248">
        <v>393</v>
      </c>
      <c r="N97" s="248">
        <v>460.1</v>
      </c>
      <c r="O97" s="248">
        <v>656.2</v>
      </c>
      <c r="P97" s="252">
        <v>1812.9</v>
      </c>
      <c r="Q97" s="194"/>
      <c r="R97" s="340"/>
    </row>
    <row r="98" spans="1:18" ht="3.75" customHeight="1" x14ac:dyDescent="0.55000000000000004">
      <c r="A98" s="294"/>
      <c r="B98" s="246">
        <v>0</v>
      </c>
      <c r="C98" s="248">
        <v>0</v>
      </c>
      <c r="D98" s="266"/>
      <c r="E98" s="256"/>
      <c r="F98" s="252">
        <v>0</v>
      </c>
      <c r="G98" s="266"/>
      <c r="H98" s="266"/>
      <c r="I98" s="266"/>
      <c r="J98" s="266"/>
      <c r="K98" s="252">
        <v>0</v>
      </c>
      <c r="L98" s="266"/>
      <c r="M98" s="266"/>
      <c r="N98" s="266"/>
      <c r="O98" s="266"/>
      <c r="P98" s="252">
        <v>0</v>
      </c>
      <c r="Q98" s="194"/>
      <c r="R98" s="340"/>
    </row>
    <row r="99" spans="1:18" x14ac:dyDescent="0.55000000000000004">
      <c r="A99" s="294" t="s">
        <v>24</v>
      </c>
      <c r="B99" s="265">
        <v>72.7</v>
      </c>
      <c r="C99" s="266">
        <v>21.8</v>
      </c>
      <c r="D99" s="266">
        <v>25.8</v>
      </c>
      <c r="E99" s="256">
        <v>43.6</v>
      </c>
      <c r="F99" s="252">
        <v>163.9</v>
      </c>
      <c r="G99" s="266">
        <v>21.6</v>
      </c>
      <c r="H99" s="266">
        <v>20</v>
      </c>
      <c r="I99" s="266">
        <v>33.5</v>
      </c>
      <c r="J99" s="266">
        <v>55.3</v>
      </c>
      <c r="K99" s="252">
        <v>130.4</v>
      </c>
      <c r="L99" s="266">
        <v>83.9</v>
      </c>
      <c r="M99" s="266">
        <v>212.3</v>
      </c>
      <c r="N99" s="266">
        <v>163.9</v>
      </c>
      <c r="O99" s="266">
        <v>158.69999999999999</v>
      </c>
      <c r="P99" s="252">
        <v>618.79999999999995</v>
      </c>
      <c r="Q99" s="194"/>
      <c r="R99" s="340"/>
    </row>
    <row r="100" spans="1:18" x14ac:dyDescent="0.55000000000000004">
      <c r="A100" s="294" t="s">
        <v>98</v>
      </c>
      <c r="B100" s="265">
        <v>20.8</v>
      </c>
      <c r="C100" s="266">
        <v>4.3</v>
      </c>
      <c r="D100" s="266">
        <v>0.9</v>
      </c>
      <c r="E100" s="256">
        <v>2.7</v>
      </c>
      <c r="F100" s="252">
        <v>28.7</v>
      </c>
      <c r="G100" s="266">
        <v>-0.2</v>
      </c>
      <c r="H100" s="266">
        <v>5.2</v>
      </c>
      <c r="I100" s="266">
        <v>7.9</v>
      </c>
      <c r="J100" s="266">
        <v>4.4000000000000004</v>
      </c>
      <c r="K100" s="252">
        <v>17.3</v>
      </c>
      <c r="L100" s="266">
        <v>2.7</v>
      </c>
      <c r="M100" s="266">
        <v>12</v>
      </c>
      <c r="N100" s="266">
        <v>7.7</v>
      </c>
      <c r="O100" s="266">
        <v>181.1</v>
      </c>
      <c r="P100" s="252">
        <v>203.5</v>
      </c>
      <c r="Q100" s="194"/>
      <c r="R100" s="340"/>
    </row>
    <row r="101" spans="1:18" x14ac:dyDescent="0.55000000000000004">
      <c r="A101" s="294" t="s">
        <v>26</v>
      </c>
      <c r="B101" s="265">
        <v>21.2</v>
      </c>
      <c r="C101" s="266">
        <v>24.6</v>
      </c>
      <c r="D101" s="266">
        <v>21.8</v>
      </c>
      <c r="E101" s="256">
        <v>18</v>
      </c>
      <c r="F101" s="252">
        <v>85.6</v>
      </c>
      <c r="G101" s="266">
        <v>16</v>
      </c>
      <c r="H101" s="266">
        <v>18</v>
      </c>
      <c r="I101" s="266">
        <v>17.8</v>
      </c>
      <c r="J101" s="266">
        <v>16</v>
      </c>
      <c r="K101" s="252">
        <v>67.8</v>
      </c>
      <c r="L101" s="266">
        <v>10.1</v>
      </c>
      <c r="M101" s="266">
        <v>13.8</v>
      </c>
      <c r="N101" s="266">
        <v>11</v>
      </c>
      <c r="O101" s="266">
        <v>15.4</v>
      </c>
      <c r="P101" s="252">
        <v>50.3</v>
      </c>
      <c r="Q101" s="194"/>
      <c r="R101" s="340"/>
    </row>
    <row r="102" spans="1:18" x14ac:dyDescent="0.55000000000000004">
      <c r="A102" s="296" t="s">
        <v>28</v>
      </c>
      <c r="B102" s="244">
        <v>351.6</v>
      </c>
      <c r="C102" s="245">
        <v>356.7</v>
      </c>
      <c r="D102" s="245">
        <v>341.9</v>
      </c>
      <c r="E102" s="253">
        <v>578.70000000000005</v>
      </c>
      <c r="F102" s="254">
        <v>1628.9</v>
      </c>
      <c r="G102" s="245">
        <v>322</v>
      </c>
      <c r="H102" s="245">
        <v>151.6</v>
      </c>
      <c r="I102" s="245">
        <v>315.7</v>
      </c>
      <c r="J102" s="245">
        <v>634.20000000000005</v>
      </c>
      <c r="K102" s="254">
        <v>1423.5</v>
      </c>
      <c r="L102" s="245">
        <v>380.1</v>
      </c>
      <c r="M102" s="245">
        <v>603.5</v>
      </c>
      <c r="N102" s="245">
        <v>620.70000000000005</v>
      </c>
      <c r="O102" s="245">
        <v>980.6</v>
      </c>
      <c r="P102" s="254">
        <v>2584.9</v>
      </c>
      <c r="Q102" s="194"/>
      <c r="R102" s="340"/>
    </row>
    <row r="103" spans="1:18" x14ac:dyDescent="0.55000000000000004">
      <c r="A103" s="294" t="s">
        <v>29</v>
      </c>
      <c r="B103" s="246">
        <v>77.7</v>
      </c>
      <c r="C103" s="248">
        <v>79.900000000000006</v>
      </c>
      <c r="D103" s="248">
        <v>70.7</v>
      </c>
      <c r="E103" s="256">
        <v>128.5</v>
      </c>
      <c r="F103" s="252">
        <v>356.8</v>
      </c>
      <c r="G103" s="266">
        <v>66.5</v>
      </c>
      <c r="H103" s="266">
        <v>33.700000000000003</v>
      </c>
      <c r="I103" s="266">
        <v>70</v>
      </c>
      <c r="J103" s="266">
        <v>141.9</v>
      </c>
      <c r="K103" s="252">
        <v>312.10000000000002</v>
      </c>
      <c r="L103" s="266">
        <v>84.8</v>
      </c>
      <c r="M103" s="266">
        <v>139.9</v>
      </c>
      <c r="N103" s="266">
        <v>145.9</v>
      </c>
      <c r="O103" s="266">
        <v>234</v>
      </c>
      <c r="P103" s="252">
        <v>604.6</v>
      </c>
      <c r="Q103" s="194"/>
      <c r="R103" s="340"/>
    </row>
    <row r="104" spans="1:18" ht="15.9" x14ac:dyDescent="0.55000000000000004">
      <c r="A104" s="296" t="s">
        <v>313</v>
      </c>
      <c r="B104" s="238">
        <v>0.22500000000000001</v>
      </c>
      <c r="C104" s="228">
        <v>0.224</v>
      </c>
      <c r="D104" s="228">
        <v>0.20799999999999999</v>
      </c>
      <c r="E104" s="257">
        <v>0.223</v>
      </c>
      <c r="F104" s="239">
        <v>0.22</v>
      </c>
      <c r="G104" s="228">
        <v>0.20699999999999999</v>
      </c>
      <c r="H104" s="228">
        <v>0.223</v>
      </c>
      <c r="I104" s="228">
        <v>0.222</v>
      </c>
      <c r="J104" s="228">
        <v>0.224</v>
      </c>
      <c r="K104" s="239">
        <v>0.219</v>
      </c>
      <c r="L104" s="228">
        <v>0.223</v>
      </c>
      <c r="M104" s="228">
        <v>0.23200000000000001</v>
      </c>
      <c r="N104" s="228">
        <v>0.23499999999999999</v>
      </c>
      <c r="O104" s="228">
        <v>0.23899999999999999</v>
      </c>
      <c r="P104" s="239">
        <v>0.23400000000000001</v>
      </c>
      <c r="Q104" s="194"/>
      <c r="R104" s="340"/>
    </row>
    <row r="105" spans="1:18" x14ac:dyDescent="0.55000000000000004">
      <c r="A105" s="209" t="s">
        <v>30</v>
      </c>
      <c r="B105" s="206">
        <v>273.89999999999998</v>
      </c>
      <c r="C105" s="212">
        <v>276.8</v>
      </c>
      <c r="D105" s="212">
        <v>271.2</v>
      </c>
      <c r="E105" s="534">
        <v>450.2</v>
      </c>
      <c r="F105" s="214">
        <v>1272.0999999999999</v>
      </c>
      <c r="G105" s="212">
        <v>255.5</v>
      </c>
      <c r="H105" s="212">
        <v>117.9</v>
      </c>
      <c r="I105" s="212">
        <v>245.7</v>
      </c>
      <c r="J105" s="212">
        <v>492.3</v>
      </c>
      <c r="K105" s="214">
        <v>1111.4000000000001</v>
      </c>
      <c r="L105" s="212">
        <v>295.3</v>
      </c>
      <c r="M105" s="212">
        <v>463.6</v>
      </c>
      <c r="N105" s="212">
        <v>474.8</v>
      </c>
      <c r="O105" s="212">
        <v>746.6</v>
      </c>
      <c r="P105" s="214">
        <v>1980.3</v>
      </c>
      <c r="Q105" s="194"/>
      <c r="R105" s="706"/>
    </row>
    <row r="106" spans="1:18" x14ac:dyDescent="0.55000000000000004">
      <c r="A106" s="296" t="s">
        <v>137</v>
      </c>
      <c r="B106" s="244">
        <v>6.4</v>
      </c>
      <c r="C106" s="245">
        <v>-0.3</v>
      </c>
      <c r="D106" s="245">
        <v>1.4</v>
      </c>
      <c r="E106" s="256">
        <v>1.5</v>
      </c>
      <c r="F106" s="252">
        <v>9</v>
      </c>
      <c r="G106" s="266">
        <v>1.3</v>
      </c>
      <c r="H106" s="266">
        <v>0.2</v>
      </c>
      <c r="I106" s="266">
        <v>0.7</v>
      </c>
      <c r="J106" s="266">
        <v>1.6</v>
      </c>
      <c r="K106" s="252">
        <v>3.8</v>
      </c>
      <c r="L106" s="266">
        <v>2.8</v>
      </c>
      <c r="M106" s="266">
        <v>0.8</v>
      </c>
      <c r="N106" s="266">
        <v>0.9</v>
      </c>
      <c r="O106" s="266">
        <v>4.5999999999999996</v>
      </c>
      <c r="P106" s="252">
        <v>9.1</v>
      </c>
      <c r="Q106" s="194"/>
      <c r="R106" s="340"/>
    </row>
    <row r="107" spans="1:18" s="197" customFormat="1" ht="20.65" customHeight="1" thickBot="1" x14ac:dyDescent="0.6">
      <c r="A107" s="560" t="s">
        <v>144</v>
      </c>
      <c r="B107" s="561">
        <v>267.5</v>
      </c>
      <c r="C107" s="562">
        <v>277.10000000000002</v>
      </c>
      <c r="D107" s="562">
        <v>269.8</v>
      </c>
      <c r="E107" s="563">
        <v>448.7</v>
      </c>
      <c r="F107" s="564">
        <v>1263.0999999999999</v>
      </c>
      <c r="G107" s="562">
        <v>254.2</v>
      </c>
      <c r="H107" s="562">
        <v>117.7</v>
      </c>
      <c r="I107" s="562">
        <v>245</v>
      </c>
      <c r="J107" s="562">
        <v>490.7</v>
      </c>
      <c r="K107" s="564">
        <v>1107.5999999999999</v>
      </c>
      <c r="L107" s="562">
        <v>292.5</v>
      </c>
      <c r="M107" s="562">
        <v>462.8</v>
      </c>
      <c r="N107" s="562">
        <v>473.9</v>
      </c>
      <c r="O107" s="562">
        <v>742</v>
      </c>
      <c r="P107" s="564">
        <v>1971.4</v>
      </c>
      <c r="Q107" s="194"/>
      <c r="R107" s="706"/>
    </row>
    <row r="108" spans="1:18" ht="3.75" customHeight="1" thickTop="1" x14ac:dyDescent="0.55000000000000004">
      <c r="A108" s="294"/>
      <c r="B108" s="225"/>
      <c r="C108" s="224"/>
      <c r="D108" s="242"/>
      <c r="E108" s="258"/>
      <c r="F108" s="240"/>
      <c r="G108" s="279"/>
      <c r="K108" s="240"/>
      <c r="P108" s="240"/>
      <c r="Q108" s="194"/>
    </row>
    <row r="109" spans="1:18" ht="15" customHeight="1" x14ac:dyDescent="0.55000000000000004">
      <c r="A109" s="294" t="s">
        <v>33</v>
      </c>
      <c r="B109" s="225"/>
      <c r="C109" s="224"/>
      <c r="D109" s="242"/>
      <c r="E109" s="258"/>
      <c r="F109" s="240"/>
      <c r="G109" s="279"/>
      <c r="K109" s="240"/>
      <c r="P109" s="240"/>
      <c r="Q109" s="194"/>
    </row>
    <row r="110" spans="1:18" ht="15" customHeight="1" x14ac:dyDescent="0.55000000000000004">
      <c r="A110" s="294" t="s">
        <v>26</v>
      </c>
      <c r="B110" s="225">
        <v>21.2</v>
      </c>
      <c r="C110" s="224">
        <v>24.6</v>
      </c>
      <c r="D110" s="224">
        <v>21.8</v>
      </c>
      <c r="E110" s="236">
        <v>18</v>
      </c>
      <c r="F110" s="230">
        <v>85.6</v>
      </c>
      <c r="G110" s="235">
        <v>16</v>
      </c>
      <c r="H110" s="235">
        <v>18</v>
      </c>
      <c r="I110" s="235">
        <v>17.8</v>
      </c>
      <c r="J110" s="235">
        <v>16</v>
      </c>
      <c r="K110" s="230">
        <v>67.8</v>
      </c>
      <c r="L110" s="235">
        <v>10.1</v>
      </c>
      <c r="M110" s="235">
        <v>13.8</v>
      </c>
      <c r="N110" s="235">
        <v>11</v>
      </c>
      <c r="O110" s="235">
        <v>15.4</v>
      </c>
      <c r="P110" s="230">
        <v>50.3</v>
      </c>
      <c r="Q110" s="194"/>
    </row>
    <row r="111" spans="1:18" ht="15" customHeight="1" x14ac:dyDescent="0.55000000000000004">
      <c r="A111" s="294" t="s">
        <v>29</v>
      </c>
      <c r="B111" s="225">
        <v>77.7</v>
      </c>
      <c r="C111" s="224">
        <v>79.900000000000006</v>
      </c>
      <c r="D111" s="224">
        <v>70.7</v>
      </c>
      <c r="E111" s="236">
        <v>128.5</v>
      </c>
      <c r="F111" s="230">
        <v>356.8</v>
      </c>
      <c r="G111" s="235">
        <v>66.5</v>
      </c>
      <c r="H111" s="235">
        <v>33.700000000000003</v>
      </c>
      <c r="I111" s="235">
        <v>70</v>
      </c>
      <c r="J111" s="235">
        <v>141.9</v>
      </c>
      <c r="K111" s="230">
        <v>312.10000000000002</v>
      </c>
      <c r="L111" s="235">
        <v>84.8</v>
      </c>
      <c r="M111" s="235">
        <v>139.9</v>
      </c>
      <c r="N111" s="235">
        <v>145.9</v>
      </c>
      <c r="O111" s="235">
        <v>234</v>
      </c>
      <c r="P111" s="230">
        <v>604.6</v>
      </c>
      <c r="Q111" s="194"/>
    </row>
    <row r="112" spans="1:18" ht="15" customHeight="1" x14ac:dyDescent="0.55000000000000004">
      <c r="A112" s="294" t="s">
        <v>19</v>
      </c>
      <c r="B112" s="225">
        <v>83.6</v>
      </c>
      <c r="C112" s="224">
        <v>86.9</v>
      </c>
      <c r="D112" s="224">
        <v>92.3</v>
      </c>
      <c r="E112" s="236">
        <v>95.5</v>
      </c>
      <c r="F112" s="230">
        <v>358.3</v>
      </c>
      <c r="G112" s="235">
        <v>93.7</v>
      </c>
      <c r="H112" s="235">
        <v>97.9</v>
      </c>
      <c r="I112" s="235">
        <v>109</v>
      </c>
      <c r="J112" s="235">
        <v>104.4</v>
      </c>
      <c r="K112" s="230">
        <v>405</v>
      </c>
      <c r="L112" s="235">
        <v>103.7</v>
      </c>
      <c r="M112" s="235">
        <v>101.9</v>
      </c>
      <c r="N112" s="235">
        <v>105.3</v>
      </c>
      <c r="O112" s="235">
        <v>128.30000000000001</v>
      </c>
      <c r="P112" s="230">
        <v>439.2</v>
      </c>
      <c r="Q112" s="194"/>
    </row>
    <row r="113" spans="1:17" ht="15" customHeight="1" x14ac:dyDescent="0.55000000000000004">
      <c r="A113" s="294" t="s">
        <v>20</v>
      </c>
      <c r="B113" s="225">
        <v>0</v>
      </c>
      <c r="C113" s="224">
        <v>0</v>
      </c>
      <c r="D113" s="224">
        <v>0</v>
      </c>
      <c r="E113" s="236">
        <v>0</v>
      </c>
      <c r="F113" s="230">
        <v>0</v>
      </c>
      <c r="G113" s="235">
        <v>0</v>
      </c>
      <c r="H113" s="235">
        <v>0</v>
      </c>
      <c r="I113" s="235">
        <v>0</v>
      </c>
      <c r="J113" s="235">
        <v>0</v>
      </c>
      <c r="K113" s="230">
        <v>0</v>
      </c>
      <c r="L113" s="235">
        <v>0</v>
      </c>
      <c r="M113" s="235">
        <v>0</v>
      </c>
      <c r="N113" s="235">
        <v>0</v>
      </c>
      <c r="O113" s="235">
        <v>0</v>
      </c>
      <c r="P113" s="230">
        <v>0</v>
      </c>
      <c r="Q113" s="194"/>
    </row>
    <row r="114" spans="1:17" s="197" customFormat="1" ht="15" customHeight="1" x14ac:dyDescent="0.55000000000000004">
      <c r="A114" s="205" t="s">
        <v>60</v>
      </c>
      <c r="B114" s="545">
        <v>456.4</v>
      </c>
      <c r="C114" s="545">
        <v>468.2</v>
      </c>
      <c r="D114" s="545">
        <v>456</v>
      </c>
      <c r="E114" s="545">
        <v>692.1</v>
      </c>
      <c r="F114" s="547">
        <v>2072.9</v>
      </c>
      <c r="G114" s="545">
        <v>431.7</v>
      </c>
      <c r="H114" s="545">
        <v>267.5</v>
      </c>
      <c r="I114" s="545">
        <v>442.5</v>
      </c>
      <c r="J114" s="545">
        <v>754.6</v>
      </c>
      <c r="K114" s="547">
        <v>1896.3</v>
      </c>
      <c r="L114" s="545">
        <v>493.9</v>
      </c>
      <c r="M114" s="545">
        <v>719.2</v>
      </c>
      <c r="N114" s="545">
        <v>736.9</v>
      </c>
      <c r="O114" s="545">
        <v>1124.4000000000001</v>
      </c>
      <c r="P114" s="547">
        <v>3074.4</v>
      </c>
      <c r="Q114" s="194"/>
    </row>
    <row r="115" spans="1:17" ht="3.75" customHeight="1" x14ac:dyDescent="0.55000000000000004">
      <c r="A115" s="294"/>
      <c r="B115" s="225"/>
      <c r="C115" s="224"/>
      <c r="D115" s="242"/>
      <c r="E115" s="258"/>
      <c r="F115" s="240"/>
      <c r="G115" s="279"/>
      <c r="K115" s="240"/>
      <c r="P115" s="240"/>
      <c r="Q115" s="194"/>
    </row>
    <row r="116" spans="1:17" x14ac:dyDescent="0.55000000000000004">
      <c r="A116" s="294" t="s">
        <v>35</v>
      </c>
      <c r="B116" s="229">
        <v>340.2</v>
      </c>
      <c r="C116" s="235">
        <v>340.5</v>
      </c>
      <c r="D116" s="235">
        <v>341.1</v>
      </c>
      <c r="E116" s="236">
        <v>340.3</v>
      </c>
      <c r="F116" s="230">
        <v>340.5</v>
      </c>
      <c r="G116" s="235">
        <v>339.7</v>
      </c>
      <c r="H116" s="235">
        <v>337.4</v>
      </c>
      <c r="I116" s="235">
        <v>337.7</v>
      </c>
      <c r="J116" s="235">
        <v>338.8</v>
      </c>
      <c r="K116" s="230">
        <v>338.4</v>
      </c>
      <c r="L116" s="235">
        <v>339.6</v>
      </c>
      <c r="M116" s="235">
        <v>339.5</v>
      </c>
      <c r="N116" s="235">
        <v>340.3</v>
      </c>
      <c r="O116" s="235">
        <v>339.5</v>
      </c>
      <c r="P116" s="230">
        <v>339.5</v>
      </c>
      <c r="Q116" s="194"/>
    </row>
    <row r="117" spans="1:17" x14ac:dyDescent="0.55000000000000004">
      <c r="A117" s="205" t="s">
        <v>36</v>
      </c>
      <c r="B117" s="565">
        <v>0.79</v>
      </c>
      <c r="C117" s="566">
        <v>0.81</v>
      </c>
      <c r="D117" s="566">
        <v>0.79</v>
      </c>
      <c r="E117" s="567">
        <v>1.32</v>
      </c>
      <c r="F117" s="568">
        <v>3.71</v>
      </c>
      <c r="G117" s="566">
        <v>0.75</v>
      </c>
      <c r="H117" s="566">
        <v>0.35</v>
      </c>
      <c r="I117" s="566">
        <v>0.73</v>
      </c>
      <c r="J117" s="566">
        <v>1.45</v>
      </c>
      <c r="K117" s="568">
        <v>3.27</v>
      </c>
      <c r="L117" s="566">
        <v>0.86</v>
      </c>
      <c r="M117" s="566">
        <v>1.36</v>
      </c>
      <c r="N117" s="566">
        <v>1.39</v>
      </c>
      <c r="O117" s="566">
        <v>2.19</v>
      </c>
      <c r="P117" s="568">
        <v>5.8</v>
      </c>
      <c r="Q117" s="194"/>
    </row>
    <row r="118" spans="1:17" ht="27.6" x14ac:dyDescent="0.55000000000000004">
      <c r="A118" s="296" t="s">
        <v>346</v>
      </c>
      <c r="B118" s="272">
        <v>0</v>
      </c>
      <c r="C118" s="270">
        <v>0</v>
      </c>
      <c r="D118" s="270">
        <v>0</v>
      </c>
      <c r="E118" s="271">
        <v>0</v>
      </c>
      <c r="F118" s="118">
        <v>0.01</v>
      </c>
      <c r="G118" s="117">
        <v>0</v>
      </c>
      <c r="H118" s="117">
        <v>0</v>
      </c>
      <c r="I118" s="117">
        <v>0</v>
      </c>
      <c r="J118" s="117">
        <v>0</v>
      </c>
      <c r="K118" s="119">
        <v>0</v>
      </c>
      <c r="L118" s="90">
        <v>0.05</v>
      </c>
      <c r="M118" s="90">
        <v>0.02</v>
      </c>
      <c r="N118" s="90">
        <v>0.01</v>
      </c>
      <c r="O118" s="90">
        <v>0.39</v>
      </c>
      <c r="P118" s="91">
        <v>0.47</v>
      </c>
      <c r="Q118" s="194"/>
    </row>
    <row r="119" spans="1:17" ht="15" customHeight="1" x14ac:dyDescent="0.55000000000000004">
      <c r="A119" s="209" t="s">
        <v>337</v>
      </c>
      <c r="B119" s="569">
        <v>0.79</v>
      </c>
      <c r="C119" s="570">
        <v>0.81</v>
      </c>
      <c r="D119" s="570">
        <v>0.79</v>
      </c>
      <c r="E119" s="571">
        <v>1.32</v>
      </c>
      <c r="F119" s="572">
        <v>3.7</v>
      </c>
      <c r="G119" s="570">
        <v>0.75</v>
      </c>
      <c r="H119" s="570">
        <v>0.35</v>
      </c>
      <c r="I119" s="570">
        <v>0.73</v>
      </c>
      <c r="J119" s="570">
        <v>1.45</v>
      </c>
      <c r="K119" s="572">
        <v>3.27</v>
      </c>
      <c r="L119" s="573">
        <v>0.81</v>
      </c>
      <c r="M119" s="573">
        <v>1.34</v>
      </c>
      <c r="N119" s="573">
        <v>1.38</v>
      </c>
      <c r="O119" s="573">
        <v>1.8</v>
      </c>
      <c r="P119" s="574">
        <v>5.33</v>
      </c>
      <c r="Q119" s="194"/>
    </row>
    <row r="120" spans="1:17" ht="15" customHeight="1" x14ac:dyDescent="0.55000000000000004">
      <c r="A120" s="294"/>
      <c r="B120" s="225"/>
      <c r="C120" s="224"/>
      <c r="D120" s="224"/>
      <c r="E120" s="302"/>
      <c r="F120" s="302"/>
      <c r="G120" s="224"/>
      <c r="H120" s="224"/>
      <c r="I120" s="224"/>
      <c r="J120" s="224"/>
      <c r="K120" s="93"/>
      <c r="L120" s="224"/>
      <c r="M120" s="224"/>
      <c r="N120" s="224"/>
      <c r="O120" s="92"/>
      <c r="P120" s="93"/>
      <c r="Q120" s="194"/>
    </row>
    <row r="121" spans="1:17" ht="14.65" customHeight="1" x14ac:dyDescent="0.55000000000000004">
      <c r="A121" s="501" t="s">
        <v>6</v>
      </c>
      <c r="B121" s="279"/>
      <c r="Q121" s="194"/>
    </row>
    <row r="122" spans="1:17" ht="14.65" customHeight="1" x14ac:dyDescent="0.55000000000000004">
      <c r="A122" s="502" t="s">
        <v>145</v>
      </c>
      <c r="B122" s="279"/>
      <c r="Q122" s="194"/>
    </row>
    <row r="123" spans="1:17" x14ac:dyDescent="0.55000000000000004">
      <c r="A123" s="503" t="s">
        <v>146</v>
      </c>
      <c r="B123" s="279"/>
      <c r="Q123" s="194"/>
    </row>
    <row r="124" spans="1:17" x14ac:dyDescent="0.55000000000000004">
      <c r="A124" s="503" t="s">
        <v>147</v>
      </c>
      <c r="B124" s="279"/>
      <c r="Q124" s="194"/>
    </row>
    <row r="125" spans="1:17" ht="5.4" customHeight="1" x14ac:dyDescent="0.55000000000000004">
      <c r="A125" s="503"/>
      <c r="B125" s="279"/>
      <c r="Q125" s="194"/>
    </row>
    <row r="126" spans="1:17" x14ac:dyDescent="0.55000000000000004">
      <c r="A126" s="580" t="s">
        <v>136</v>
      </c>
      <c r="B126" s="370"/>
      <c r="C126" s="370"/>
      <c r="D126" s="370"/>
      <c r="E126" s="371"/>
      <c r="F126" s="372"/>
      <c r="G126" s="373"/>
      <c r="H126" s="370"/>
      <c r="I126" s="370"/>
      <c r="J126" s="370"/>
      <c r="K126" s="372"/>
      <c r="L126" s="370"/>
      <c r="M126" s="370"/>
      <c r="N126" s="370"/>
      <c r="O126" s="370"/>
      <c r="P126" s="372"/>
      <c r="Q126" s="194"/>
    </row>
    <row r="127" spans="1:17" x14ac:dyDescent="0.55000000000000004">
      <c r="A127" s="504" t="s">
        <v>148</v>
      </c>
      <c r="B127" s="505">
        <v>43.9</v>
      </c>
      <c r="C127" s="506">
        <v>62.5</v>
      </c>
      <c r="D127" s="506">
        <v>63.5</v>
      </c>
      <c r="E127" s="506">
        <v>-99.9</v>
      </c>
      <c r="F127" s="507">
        <v>70</v>
      </c>
      <c r="G127" s="506">
        <v>51.2</v>
      </c>
      <c r="H127" s="506">
        <v>18.8</v>
      </c>
      <c r="I127" s="506">
        <v>49.1</v>
      </c>
      <c r="J127" s="506">
        <v>95.1</v>
      </c>
      <c r="K127" s="507">
        <v>214.2</v>
      </c>
      <c r="L127" s="506">
        <v>76.3</v>
      </c>
      <c r="M127" s="506">
        <v>133.4</v>
      </c>
      <c r="N127" s="506">
        <v>133.5</v>
      </c>
      <c r="O127" s="506">
        <v>224.2</v>
      </c>
      <c r="P127" s="507">
        <v>567.4</v>
      </c>
      <c r="Q127" s="194"/>
    </row>
    <row r="128" spans="1:17" x14ac:dyDescent="0.55000000000000004">
      <c r="A128" s="504" t="s">
        <v>149</v>
      </c>
      <c r="B128" s="505">
        <v>214.7</v>
      </c>
      <c r="C128" s="506">
        <v>285.89999999999998</v>
      </c>
      <c r="D128" s="506">
        <v>321.5</v>
      </c>
      <c r="E128" s="506">
        <v>539.20000000000005</v>
      </c>
      <c r="F128" s="507">
        <v>1361.3</v>
      </c>
      <c r="G128" s="506">
        <v>224.7</v>
      </c>
      <c r="H128" s="506">
        <v>100.9</v>
      </c>
      <c r="I128" s="506">
        <v>233.9</v>
      </c>
      <c r="J128" s="506">
        <v>410.4</v>
      </c>
      <c r="K128" s="507">
        <v>969.9</v>
      </c>
      <c r="L128" s="506">
        <v>345.3</v>
      </c>
      <c r="M128" s="506">
        <v>576.79999999999995</v>
      </c>
      <c r="N128" s="506">
        <v>570.1</v>
      </c>
      <c r="O128" s="506">
        <v>917.1</v>
      </c>
      <c r="P128" s="507">
        <v>2409.3000000000002</v>
      </c>
      <c r="Q128" s="194"/>
    </row>
    <row r="129" spans="1:17" x14ac:dyDescent="0.55000000000000004">
      <c r="A129" s="508" t="s">
        <v>150</v>
      </c>
      <c r="B129" s="509">
        <v>6.4</v>
      </c>
      <c r="C129" s="510">
        <v>-0.3</v>
      </c>
      <c r="D129" s="510">
        <v>1.4</v>
      </c>
      <c r="E129" s="510">
        <v>1.5</v>
      </c>
      <c r="F129" s="511">
        <v>9</v>
      </c>
      <c r="G129" s="510">
        <v>1.3</v>
      </c>
      <c r="H129" s="510">
        <v>0.2</v>
      </c>
      <c r="I129" s="510">
        <v>0</v>
      </c>
      <c r="J129" s="510">
        <v>0</v>
      </c>
      <c r="K129" s="511">
        <v>1.5</v>
      </c>
      <c r="L129" s="510">
        <v>0</v>
      </c>
      <c r="M129" s="510">
        <v>0</v>
      </c>
      <c r="N129" s="510">
        <v>0</v>
      </c>
      <c r="O129" s="510">
        <v>0</v>
      </c>
      <c r="P129" s="511">
        <v>0</v>
      </c>
      <c r="Q129" s="194"/>
    </row>
    <row r="130" spans="1:17" x14ac:dyDescent="0.55000000000000004">
      <c r="A130" s="504" t="s">
        <v>151</v>
      </c>
      <c r="B130" s="505">
        <v>208.3</v>
      </c>
      <c r="C130" s="506">
        <v>286.2</v>
      </c>
      <c r="D130" s="506">
        <v>320.10000000000002</v>
      </c>
      <c r="E130" s="506">
        <v>537.70000000000005</v>
      </c>
      <c r="F130" s="507">
        <v>1352.3</v>
      </c>
      <c r="G130" s="506">
        <v>223.4</v>
      </c>
      <c r="H130" s="506">
        <v>100.7</v>
      </c>
      <c r="I130" s="506">
        <v>233.9</v>
      </c>
      <c r="J130" s="506">
        <v>410.4</v>
      </c>
      <c r="K130" s="507">
        <v>968.4</v>
      </c>
      <c r="L130" s="506">
        <v>345.3</v>
      </c>
      <c r="M130" s="506">
        <v>576.79999999999995</v>
      </c>
      <c r="N130" s="506">
        <v>570.1</v>
      </c>
      <c r="O130" s="506">
        <v>917.1</v>
      </c>
      <c r="P130" s="507">
        <v>2409.3000000000002</v>
      </c>
      <c r="Q130" s="194"/>
    </row>
    <row r="131" spans="1:17" x14ac:dyDescent="0.55000000000000004">
      <c r="A131" s="504" t="s">
        <v>152</v>
      </c>
      <c r="B131" s="512">
        <v>0.21099999999999999</v>
      </c>
      <c r="C131" s="513">
        <v>0.218</v>
      </c>
      <c r="D131" s="513">
        <v>0.19800000000000001</v>
      </c>
      <c r="E131" s="513">
        <v>-0.186</v>
      </c>
      <c r="F131" s="514">
        <v>5.1999999999999998E-2</v>
      </c>
      <c r="G131" s="513">
        <v>0.22900000000000001</v>
      </c>
      <c r="H131" s="513">
        <v>0.187</v>
      </c>
      <c r="I131" s="513">
        <v>0.21</v>
      </c>
      <c r="J131" s="513">
        <v>0.23200000000000001</v>
      </c>
      <c r="K131" s="514">
        <v>0.221</v>
      </c>
      <c r="L131" s="513">
        <v>0.221</v>
      </c>
      <c r="M131" s="513">
        <v>0.23100000000000001</v>
      </c>
      <c r="N131" s="513">
        <v>0.23400000000000001</v>
      </c>
      <c r="O131" s="513">
        <v>0.24399999999999999</v>
      </c>
      <c r="P131" s="514">
        <v>0.23599999999999999</v>
      </c>
      <c r="Q131" s="194"/>
    </row>
    <row r="132" spans="1:17" ht="5.05" customHeight="1" x14ac:dyDescent="0.55000000000000004">
      <c r="A132" s="294"/>
      <c r="B132" s="277"/>
      <c r="C132" s="242"/>
      <c r="F132" s="280"/>
      <c r="K132" s="280"/>
      <c r="P132" s="280"/>
      <c r="Q132" s="194"/>
    </row>
    <row r="133" spans="1:17" x14ac:dyDescent="0.55000000000000004">
      <c r="A133" s="580" t="s">
        <v>153</v>
      </c>
      <c r="B133" s="370"/>
      <c r="C133" s="370"/>
      <c r="D133" s="370"/>
      <c r="E133" s="371"/>
      <c r="F133" s="372"/>
      <c r="G133" s="373"/>
      <c r="H133" s="370"/>
      <c r="I133" s="370"/>
      <c r="J133" s="370"/>
      <c r="K133" s="372"/>
      <c r="L133" s="370"/>
      <c r="M133" s="370"/>
      <c r="N133" s="370"/>
      <c r="O133" s="370"/>
      <c r="P133" s="372"/>
      <c r="Q133" s="194"/>
    </row>
    <row r="134" spans="1:17" x14ac:dyDescent="0.55000000000000004">
      <c r="A134" s="504" t="s">
        <v>148</v>
      </c>
      <c r="B134" s="505">
        <v>33.799999999999997</v>
      </c>
      <c r="C134" s="506">
        <v>17.399999999999999</v>
      </c>
      <c r="D134" s="506">
        <v>7.2</v>
      </c>
      <c r="E134" s="506">
        <v>228.4</v>
      </c>
      <c r="F134" s="507">
        <v>286.8</v>
      </c>
      <c r="G134" s="506">
        <v>15.3</v>
      </c>
      <c r="H134" s="506">
        <v>14.9</v>
      </c>
      <c r="I134" s="506">
        <v>20.9</v>
      </c>
      <c r="J134" s="506">
        <v>46.8</v>
      </c>
      <c r="K134" s="507">
        <v>97.9</v>
      </c>
      <c r="L134" s="506">
        <v>8.5</v>
      </c>
      <c r="M134" s="506">
        <v>6.5</v>
      </c>
      <c r="N134" s="506">
        <v>12.4</v>
      </c>
      <c r="O134" s="506">
        <v>9.8000000000000007</v>
      </c>
      <c r="P134" s="507">
        <v>37.200000000000003</v>
      </c>
      <c r="Q134" s="194"/>
    </row>
    <row r="135" spans="1:17" x14ac:dyDescent="0.55000000000000004">
      <c r="A135" s="504" t="s">
        <v>149</v>
      </c>
      <c r="B135" s="505">
        <v>136.9</v>
      </c>
      <c r="C135" s="506">
        <v>70.8</v>
      </c>
      <c r="D135" s="506">
        <v>20.399999999999999</v>
      </c>
      <c r="E135" s="506">
        <v>39.5</v>
      </c>
      <c r="F135" s="507">
        <v>267.60000000000002</v>
      </c>
      <c r="G135" s="506">
        <v>97.2</v>
      </c>
      <c r="H135" s="506">
        <v>50.7</v>
      </c>
      <c r="I135" s="506">
        <v>81.8</v>
      </c>
      <c r="J135" s="506">
        <v>223.8</v>
      </c>
      <c r="K135" s="507">
        <v>453.5</v>
      </c>
      <c r="L135" s="506">
        <v>34.799999999999997</v>
      </c>
      <c r="M135" s="506">
        <v>26.7</v>
      </c>
      <c r="N135" s="506">
        <v>50.6</v>
      </c>
      <c r="O135" s="506">
        <v>63.5</v>
      </c>
      <c r="P135" s="507">
        <v>175.6</v>
      </c>
    </row>
    <row r="136" spans="1:17" x14ac:dyDescent="0.55000000000000004">
      <c r="A136" s="508" t="s">
        <v>150</v>
      </c>
      <c r="B136" s="509">
        <v>0</v>
      </c>
      <c r="C136" s="510">
        <v>0</v>
      </c>
      <c r="D136" s="510">
        <v>0</v>
      </c>
      <c r="E136" s="510">
        <v>0</v>
      </c>
      <c r="F136" s="511">
        <v>0</v>
      </c>
      <c r="G136" s="510">
        <v>0</v>
      </c>
      <c r="H136" s="510">
        <v>0</v>
      </c>
      <c r="I136" s="510">
        <v>0</v>
      </c>
      <c r="J136" s="510">
        <v>0</v>
      </c>
      <c r="K136" s="511">
        <v>0</v>
      </c>
      <c r="L136" s="510">
        <v>0</v>
      </c>
      <c r="M136" s="510">
        <v>0</v>
      </c>
      <c r="N136" s="510">
        <v>0</v>
      </c>
      <c r="O136" s="510">
        <v>0</v>
      </c>
      <c r="P136" s="511">
        <v>0</v>
      </c>
    </row>
    <row r="137" spans="1:17" x14ac:dyDescent="0.55000000000000004">
      <c r="A137" s="504" t="s">
        <v>151</v>
      </c>
      <c r="B137" s="505">
        <v>136.9</v>
      </c>
      <c r="C137" s="506">
        <v>70.8</v>
      </c>
      <c r="D137" s="506">
        <v>20.399999999999999</v>
      </c>
      <c r="E137" s="506">
        <v>39.5</v>
      </c>
      <c r="F137" s="507">
        <v>267.60000000000002</v>
      </c>
      <c r="G137" s="506">
        <v>97.2</v>
      </c>
      <c r="H137" s="506">
        <v>50.7</v>
      </c>
      <c r="I137" s="506">
        <v>81.8</v>
      </c>
      <c r="J137" s="506">
        <v>223.8</v>
      </c>
      <c r="K137" s="507">
        <v>453.5</v>
      </c>
      <c r="L137" s="506">
        <v>34.799999999999997</v>
      </c>
      <c r="M137" s="506">
        <v>26.7</v>
      </c>
      <c r="N137" s="506">
        <v>50.6</v>
      </c>
      <c r="O137" s="506">
        <v>63.5</v>
      </c>
      <c r="P137" s="507">
        <v>175.6</v>
      </c>
    </row>
    <row r="138" spans="1:17" x14ac:dyDescent="0.55000000000000004">
      <c r="A138" s="504" t="s">
        <v>152</v>
      </c>
      <c r="B138" s="512">
        <v>0.247</v>
      </c>
      <c r="C138" s="513">
        <v>0.246</v>
      </c>
      <c r="D138" s="513">
        <v>0.35299999999999998</v>
      </c>
      <c r="E138" s="513">
        <v>5.782</v>
      </c>
      <c r="F138" s="514">
        <v>1.0720000000000001</v>
      </c>
      <c r="G138" s="513">
        <v>0.157</v>
      </c>
      <c r="H138" s="513">
        <v>0.29399999999999998</v>
      </c>
      <c r="I138" s="513">
        <v>0.25600000000000001</v>
      </c>
      <c r="J138" s="513">
        <v>0.20899999999999999</v>
      </c>
      <c r="K138" s="514">
        <v>0.216</v>
      </c>
      <c r="L138" s="513">
        <v>0.24399999999999999</v>
      </c>
      <c r="M138" s="513">
        <v>0.24299999999999999</v>
      </c>
      <c r="N138" s="513">
        <v>0.245</v>
      </c>
      <c r="O138" s="513">
        <v>0.154</v>
      </c>
      <c r="P138" s="514">
        <v>0.21199999999999999</v>
      </c>
    </row>
    <row r="139" spans="1:17" ht="5.05" customHeight="1" x14ac:dyDescent="0.55000000000000004">
      <c r="A139" s="294"/>
      <c r="B139" s="277"/>
      <c r="C139" s="242"/>
      <c r="F139" s="280"/>
      <c r="K139" s="280"/>
      <c r="P139" s="280"/>
    </row>
    <row r="140" spans="1:17" x14ac:dyDescent="0.55000000000000004">
      <c r="A140" s="580" t="s">
        <v>143</v>
      </c>
      <c r="B140" s="370"/>
      <c r="C140" s="370"/>
      <c r="D140" s="370"/>
      <c r="E140" s="371"/>
      <c r="F140" s="372"/>
      <c r="G140" s="373"/>
      <c r="H140" s="370"/>
      <c r="I140" s="370"/>
      <c r="J140" s="370"/>
      <c r="K140" s="372"/>
      <c r="L140" s="370"/>
      <c r="M140" s="370"/>
      <c r="N140" s="370"/>
      <c r="O140" s="370"/>
      <c r="P140" s="372"/>
    </row>
    <row r="141" spans="1:17" x14ac:dyDescent="0.55000000000000004">
      <c r="A141" s="504" t="s">
        <v>148</v>
      </c>
      <c r="B141" s="505">
        <v>77.7</v>
      </c>
      <c r="C141" s="506">
        <v>79.900000000000006</v>
      </c>
      <c r="D141" s="506">
        <v>70.7</v>
      </c>
      <c r="E141" s="506">
        <v>128.5</v>
      </c>
      <c r="F141" s="507">
        <v>356.8</v>
      </c>
      <c r="G141" s="506">
        <v>66.5</v>
      </c>
      <c r="H141" s="506">
        <v>33.700000000000003</v>
      </c>
      <c r="I141" s="506">
        <v>70</v>
      </c>
      <c r="J141" s="506">
        <v>141.9</v>
      </c>
      <c r="K141" s="507">
        <v>312.10000000000002</v>
      </c>
      <c r="L141" s="506">
        <v>84.8</v>
      </c>
      <c r="M141" s="506">
        <v>139.9</v>
      </c>
      <c r="N141" s="506">
        <v>145.9</v>
      </c>
      <c r="O141" s="506">
        <v>234</v>
      </c>
      <c r="P141" s="507">
        <v>604.6</v>
      </c>
    </row>
    <row r="142" spans="1:17" x14ac:dyDescent="0.55000000000000004">
      <c r="A142" s="504" t="s">
        <v>149</v>
      </c>
      <c r="B142" s="505">
        <v>351.6</v>
      </c>
      <c r="C142" s="506">
        <v>356.7</v>
      </c>
      <c r="D142" s="506">
        <v>341.9</v>
      </c>
      <c r="E142" s="506">
        <v>578.70000000000005</v>
      </c>
      <c r="F142" s="507">
        <v>1628.9</v>
      </c>
      <c r="G142" s="506">
        <v>322</v>
      </c>
      <c r="H142" s="506">
        <v>151.6</v>
      </c>
      <c r="I142" s="506">
        <v>315.7</v>
      </c>
      <c r="J142" s="506">
        <v>634.20000000000005</v>
      </c>
      <c r="K142" s="507">
        <v>1423.5</v>
      </c>
      <c r="L142" s="506">
        <v>380.1</v>
      </c>
      <c r="M142" s="506">
        <v>603.5</v>
      </c>
      <c r="N142" s="506">
        <v>620.70000000000005</v>
      </c>
      <c r="O142" s="506">
        <v>980.6</v>
      </c>
      <c r="P142" s="507">
        <v>2584.9</v>
      </c>
    </row>
    <row r="143" spans="1:17" x14ac:dyDescent="0.55000000000000004">
      <c r="A143" s="508" t="s">
        <v>150</v>
      </c>
      <c r="B143" s="509">
        <v>6.4</v>
      </c>
      <c r="C143" s="510">
        <v>-0.3</v>
      </c>
      <c r="D143" s="510">
        <v>1.4</v>
      </c>
      <c r="E143" s="510">
        <v>1.5</v>
      </c>
      <c r="F143" s="511">
        <v>9</v>
      </c>
      <c r="G143" s="510">
        <v>1.3</v>
      </c>
      <c r="H143" s="510">
        <v>0.2</v>
      </c>
      <c r="I143" s="510">
        <v>0</v>
      </c>
      <c r="J143" s="510">
        <v>0</v>
      </c>
      <c r="K143" s="511">
        <v>1.5</v>
      </c>
      <c r="L143" s="510">
        <v>0</v>
      </c>
      <c r="M143" s="510">
        <v>0</v>
      </c>
      <c r="N143" s="510">
        <v>0</v>
      </c>
      <c r="O143" s="510">
        <v>0</v>
      </c>
      <c r="P143" s="511">
        <v>0</v>
      </c>
    </row>
    <row r="144" spans="1:17" x14ac:dyDescent="0.55000000000000004">
      <c r="A144" s="515" t="s">
        <v>151</v>
      </c>
      <c r="B144" s="516">
        <v>345.2</v>
      </c>
      <c r="C144" s="506">
        <v>357</v>
      </c>
      <c r="D144" s="506">
        <v>340.5</v>
      </c>
      <c r="E144" s="506">
        <v>577.20000000000005</v>
      </c>
      <c r="F144" s="507">
        <v>1619.9</v>
      </c>
      <c r="G144" s="506">
        <v>320.7</v>
      </c>
      <c r="H144" s="506">
        <v>151.4</v>
      </c>
      <c r="I144" s="506">
        <v>315.7</v>
      </c>
      <c r="J144" s="506">
        <v>634.20000000000005</v>
      </c>
      <c r="K144" s="507">
        <v>1422</v>
      </c>
      <c r="L144" s="506">
        <v>380.1</v>
      </c>
      <c r="M144" s="506">
        <v>603.5</v>
      </c>
      <c r="N144" s="506">
        <v>620.70000000000005</v>
      </c>
      <c r="O144" s="506">
        <v>980.6</v>
      </c>
      <c r="P144" s="507">
        <v>2584.9</v>
      </c>
    </row>
    <row r="145" spans="1:16" x14ac:dyDescent="0.55000000000000004">
      <c r="A145" s="508" t="s">
        <v>152</v>
      </c>
      <c r="B145" s="517">
        <v>0.22500000000000001</v>
      </c>
      <c r="C145" s="518">
        <v>0.224</v>
      </c>
      <c r="D145" s="518">
        <v>0.20799999999999999</v>
      </c>
      <c r="E145" s="518">
        <v>0.223</v>
      </c>
      <c r="F145" s="519">
        <v>0.22</v>
      </c>
      <c r="G145" s="518">
        <v>0.20699999999999999</v>
      </c>
      <c r="H145" s="518">
        <v>0.223</v>
      </c>
      <c r="I145" s="518">
        <v>0.222</v>
      </c>
      <c r="J145" s="518">
        <v>0.224</v>
      </c>
      <c r="K145" s="519">
        <v>0.219</v>
      </c>
      <c r="L145" s="518">
        <v>0.223</v>
      </c>
      <c r="M145" s="518">
        <v>0.23200000000000001</v>
      </c>
      <c r="N145" s="518">
        <v>0.23499999999999999</v>
      </c>
      <c r="O145" s="518">
        <v>0.23899999999999999</v>
      </c>
      <c r="P145" s="519">
        <v>0.23400000000000001</v>
      </c>
    </row>
    <row r="146" spans="1:16" x14ac:dyDescent="0.55000000000000004">
      <c r="A146" s="304" t="s">
        <v>154</v>
      </c>
    </row>
    <row r="147" spans="1:16" x14ac:dyDescent="0.55000000000000004">
      <c r="A147" s="304"/>
    </row>
    <row r="148" spans="1:16" ht="57.9" customHeight="1" x14ac:dyDescent="0.55000000000000004">
      <c r="A148" s="712" t="s">
        <v>155</v>
      </c>
      <c r="B148" s="712"/>
      <c r="C148" s="712"/>
      <c r="D148" s="712"/>
      <c r="E148" s="712"/>
      <c r="F148" s="712"/>
    </row>
    <row r="149" spans="1:16" x14ac:dyDescent="0.55000000000000004">
      <c r="A149" s="300"/>
    </row>
  </sheetData>
  <mergeCells count="1">
    <mergeCell ref="A148:F148"/>
  </mergeCells>
  <pageMargins left="0.45" right="0.45" top="0.75" bottom="0.5" header="0.3" footer="0.3"/>
  <pageSetup paperSize="5" scale="63" fitToWidth="0" fitToHeight="0" orientation="landscape" r:id="rId1"/>
  <rowBreaks count="3" manualBreakCount="3">
    <brk id="42" max="15" man="1"/>
    <brk id="82" max="16383" man="1"/>
    <brk id="124"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tabColor theme="2" tint="-0.499984740745262"/>
    <pageSetUpPr fitToPage="1"/>
  </sheetPr>
  <dimension ref="A1:P44"/>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5625" defaultRowHeight="14.4" x14ac:dyDescent="0.55000000000000004"/>
  <cols>
    <col min="1" max="1" width="46.5234375" style="199" customWidth="1"/>
    <col min="2" max="16" width="11.5234375" style="278" customWidth="1"/>
    <col min="17" max="16384" width="9.15625" style="278"/>
  </cols>
  <sheetData>
    <row r="1" spans="1:16" ht="15.3" x14ac:dyDescent="0.55000000000000004">
      <c r="A1" s="700" t="s">
        <v>156</v>
      </c>
    </row>
    <row r="2" spans="1:16" x14ac:dyDescent="0.55000000000000004">
      <c r="A2" s="707" t="s">
        <v>336</v>
      </c>
    </row>
    <row r="3" spans="1:16" s="242" customFormat="1" ht="15" x14ac:dyDescent="0.45">
      <c r="A3" s="318"/>
      <c r="B3" s="642" t="s">
        <v>63</v>
      </c>
      <c r="C3" s="643" t="s">
        <v>64</v>
      </c>
      <c r="D3" s="643" t="s">
        <v>65</v>
      </c>
      <c r="E3" s="643" t="s">
        <v>66</v>
      </c>
      <c r="F3" s="703">
        <v>2019</v>
      </c>
      <c r="G3" s="643" t="s">
        <v>67</v>
      </c>
      <c r="H3" s="643" t="s">
        <v>68</v>
      </c>
      <c r="I3" s="643" t="s">
        <v>69</v>
      </c>
      <c r="J3" s="643" t="s">
        <v>70</v>
      </c>
      <c r="K3" s="703">
        <v>2020</v>
      </c>
      <c r="L3" s="643" t="s">
        <v>71</v>
      </c>
      <c r="M3" s="643" t="s">
        <v>72</v>
      </c>
      <c r="N3" s="643" t="s">
        <v>73</v>
      </c>
      <c r="O3" s="643" t="s">
        <v>74</v>
      </c>
      <c r="P3" s="643">
        <v>2021</v>
      </c>
    </row>
    <row r="4" spans="1:16" s="475" customFormat="1" x14ac:dyDescent="0.55000000000000004">
      <c r="A4" s="581"/>
      <c r="B4" s="582"/>
      <c r="C4" s="583"/>
      <c r="D4" s="583"/>
      <c r="E4" s="584"/>
      <c r="F4" s="585"/>
      <c r="G4" s="583"/>
      <c r="H4" s="583"/>
      <c r="I4" s="583"/>
      <c r="J4" s="583"/>
      <c r="K4" s="585"/>
      <c r="L4" s="583"/>
      <c r="M4" s="583"/>
      <c r="N4" s="583"/>
      <c r="O4" s="583"/>
      <c r="P4" s="585"/>
    </row>
    <row r="5" spans="1:16" ht="25.75" customHeight="1" x14ac:dyDescent="0.55000000000000004">
      <c r="A5" s="379" t="s">
        <v>157</v>
      </c>
      <c r="B5" s="586"/>
      <c r="C5" s="586"/>
      <c r="D5" s="586"/>
      <c r="E5" s="587"/>
      <c r="F5" s="588"/>
      <c r="G5" s="589"/>
      <c r="H5" s="586"/>
      <c r="I5" s="586"/>
      <c r="J5" s="586"/>
      <c r="K5" s="588"/>
      <c r="L5" s="586"/>
      <c r="M5" s="586"/>
      <c r="N5" s="586"/>
      <c r="O5" s="586"/>
      <c r="P5" s="588"/>
    </row>
    <row r="6" spans="1:16" ht="15.9" x14ac:dyDescent="0.55000000000000004">
      <c r="A6" s="294" t="s">
        <v>318</v>
      </c>
      <c r="B6" s="229">
        <v>605</v>
      </c>
      <c r="C6" s="235">
        <v>535.6</v>
      </c>
      <c r="D6" s="235">
        <v>577.5</v>
      </c>
      <c r="E6" s="235">
        <v>971.8</v>
      </c>
      <c r="F6" s="230">
        <v>971.8</v>
      </c>
      <c r="G6" s="229">
        <v>628.4</v>
      </c>
      <c r="H6" s="235">
        <v>1214.2</v>
      </c>
      <c r="I6" s="235">
        <v>1481.9</v>
      </c>
      <c r="J6" s="235">
        <v>1896.2</v>
      </c>
      <c r="K6" s="230">
        <v>1896.2</v>
      </c>
      <c r="L6" s="235">
        <v>1910.3</v>
      </c>
      <c r="M6" s="235">
        <v>2142.8000000000002</v>
      </c>
      <c r="N6" s="235">
        <v>2767.82</v>
      </c>
      <c r="O6" s="235">
        <v>2431</v>
      </c>
      <c r="P6" s="230">
        <v>2431</v>
      </c>
    </row>
    <row r="7" spans="1:16" x14ac:dyDescent="0.55000000000000004">
      <c r="A7" s="294" t="s">
        <v>158</v>
      </c>
      <c r="B7" s="229">
        <v>82.7</v>
      </c>
      <c r="C7" s="235">
        <v>77.599999999999994</v>
      </c>
      <c r="D7" s="235">
        <v>124.8</v>
      </c>
      <c r="E7" s="235">
        <v>122</v>
      </c>
      <c r="F7" s="230">
        <v>122</v>
      </c>
      <c r="G7" s="229">
        <v>104.2</v>
      </c>
      <c r="H7" s="235">
        <v>99.5</v>
      </c>
      <c r="I7" s="235">
        <v>164.6</v>
      </c>
      <c r="J7" s="235">
        <v>143.1</v>
      </c>
      <c r="K7" s="230">
        <v>143.1</v>
      </c>
      <c r="L7" s="235">
        <v>91.4</v>
      </c>
      <c r="M7" s="235">
        <v>114</v>
      </c>
      <c r="N7" s="235">
        <v>108.3</v>
      </c>
      <c r="O7" s="235">
        <v>108.83</v>
      </c>
      <c r="P7" s="230">
        <v>108.8</v>
      </c>
    </row>
    <row r="8" spans="1:16" x14ac:dyDescent="0.55000000000000004">
      <c r="A8" s="294" t="s">
        <v>159</v>
      </c>
      <c r="B8" s="229">
        <v>3801.5</v>
      </c>
      <c r="C8" s="235">
        <v>4001</v>
      </c>
      <c r="D8" s="235">
        <v>4057.8</v>
      </c>
      <c r="E8" s="235">
        <v>4466.7</v>
      </c>
      <c r="F8" s="230">
        <v>4466.7</v>
      </c>
      <c r="G8" s="229">
        <v>4262.3</v>
      </c>
      <c r="H8" s="235">
        <v>4134.8</v>
      </c>
      <c r="I8" s="235">
        <v>3998</v>
      </c>
      <c r="J8" s="305">
        <v>4394.8999999999996</v>
      </c>
      <c r="K8" s="230">
        <v>4394.8999999999996</v>
      </c>
      <c r="L8" s="235">
        <v>4232.6000000000004</v>
      </c>
      <c r="M8" s="235">
        <v>4426.2</v>
      </c>
      <c r="N8" s="235">
        <v>4445.79</v>
      </c>
      <c r="O8" s="305">
        <v>5150.5</v>
      </c>
      <c r="P8" s="230">
        <v>5150.5</v>
      </c>
    </row>
    <row r="9" spans="1:16" ht="29.7" x14ac:dyDescent="0.55000000000000004">
      <c r="A9" s="294" t="s">
        <v>317</v>
      </c>
      <c r="B9" s="229">
        <v>1548.2</v>
      </c>
      <c r="C9" s="235">
        <v>1365.9</v>
      </c>
      <c r="D9" s="235">
        <v>1364.6</v>
      </c>
      <c r="E9" s="235">
        <v>993</v>
      </c>
      <c r="F9" s="230">
        <v>993</v>
      </c>
      <c r="G9" s="229">
        <v>1273.3</v>
      </c>
      <c r="H9" s="235">
        <v>765.1</v>
      </c>
      <c r="I9" s="235">
        <v>1211.9000000000001</v>
      </c>
      <c r="J9" s="235">
        <v>1411.2</v>
      </c>
      <c r="K9" s="230">
        <v>1411.2</v>
      </c>
      <c r="L9" s="235">
        <v>686.3</v>
      </c>
      <c r="M9" s="235">
        <v>1117.7</v>
      </c>
      <c r="N9" s="235">
        <v>1409</v>
      </c>
      <c r="O9" s="235">
        <v>1303.7</v>
      </c>
      <c r="P9" s="230">
        <v>1303.7</v>
      </c>
    </row>
    <row r="10" spans="1:16" x14ac:dyDescent="0.55000000000000004">
      <c r="A10" s="294" t="s">
        <v>160</v>
      </c>
      <c r="B10" s="229">
        <v>412.4</v>
      </c>
      <c r="C10" s="235">
        <v>465.6</v>
      </c>
      <c r="D10" s="235">
        <v>510.4</v>
      </c>
      <c r="E10" s="235">
        <v>529.79999999999995</v>
      </c>
      <c r="F10" s="230">
        <v>529.79999999999995</v>
      </c>
      <c r="G10" s="229">
        <v>530.70000000000005</v>
      </c>
      <c r="H10" s="235">
        <v>478.5</v>
      </c>
      <c r="I10" s="235">
        <v>459.8</v>
      </c>
      <c r="J10" s="235">
        <v>471.8</v>
      </c>
      <c r="K10" s="230">
        <v>471.8</v>
      </c>
      <c r="L10" s="235">
        <v>449.2</v>
      </c>
      <c r="M10" s="235">
        <v>460.9</v>
      </c>
      <c r="N10" s="235">
        <v>476.5</v>
      </c>
      <c r="O10" s="235">
        <v>474.375</v>
      </c>
      <c r="P10" s="230">
        <v>474.4</v>
      </c>
    </row>
    <row r="11" spans="1:16" x14ac:dyDescent="0.55000000000000004">
      <c r="A11" s="294" t="s">
        <v>161</v>
      </c>
      <c r="B11" s="229">
        <v>58.3</v>
      </c>
      <c r="C11" s="235">
        <v>53.8</v>
      </c>
      <c r="D11" s="235">
        <v>38.6</v>
      </c>
      <c r="E11" s="235">
        <v>233</v>
      </c>
      <c r="F11" s="230">
        <v>233</v>
      </c>
      <c r="G11" s="229">
        <v>117.7</v>
      </c>
      <c r="H11" s="235">
        <v>137.5</v>
      </c>
      <c r="I11" s="235">
        <v>102.2</v>
      </c>
      <c r="J11" s="235">
        <v>137.30000000000001</v>
      </c>
      <c r="K11" s="230">
        <v>137.30000000000001</v>
      </c>
      <c r="L11" s="235">
        <v>108.8</v>
      </c>
      <c r="M11" s="235">
        <v>133.69999999999999</v>
      </c>
      <c r="N11" s="235">
        <v>209.8</v>
      </c>
      <c r="O11" s="235">
        <v>77.3</v>
      </c>
      <c r="P11" s="230">
        <v>77.3</v>
      </c>
    </row>
    <row r="12" spans="1:16" x14ac:dyDescent="0.55000000000000004">
      <c r="A12" s="294" t="s">
        <v>162</v>
      </c>
      <c r="B12" s="229">
        <v>730.4</v>
      </c>
      <c r="C12" s="235">
        <v>746.5</v>
      </c>
      <c r="D12" s="235">
        <v>782</v>
      </c>
      <c r="E12" s="235">
        <v>836.2</v>
      </c>
      <c r="F12" s="230">
        <v>836.2</v>
      </c>
      <c r="G12" s="229">
        <v>800.9</v>
      </c>
      <c r="H12" s="235">
        <v>824.8</v>
      </c>
      <c r="I12" s="235">
        <v>818.3</v>
      </c>
      <c r="J12" s="235">
        <v>815</v>
      </c>
      <c r="K12" s="230">
        <v>815</v>
      </c>
      <c r="L12" s="235">
        <v>774.3</v>
      </c>
      <c r="M12" s="235">
        <v>741.9</v>
      </c>
      <c r="N12" s="235">
        <v>722.6</v>
      </c>
      <c r="O12" s="235">
        <v>816.1</v>
      </c>
      <c r="P12" s="230">
        <v>816.1</v>
      </c>
    </row>
    <row r="13" spans="1:16" x14ac:dyDescent="0.55000000000000004">
      <c r="A13" s="294" t="s">
        <v>163</v>
      </c>
      <c r="B13" s="229">
        <v>938.7</v>
      </c>
      <c r="C13" s="235">
        <v>949.2</v>
      </c>
      <c r="D13" s="235">
        <v>980.3</v>
      </c>
      <c r="E13" s="235">
        <v>998</v>
      </c>
      <c r="F13" s="230">
        <v>998</v>
      </c>
      <c r="G13" s="229">
        <v>997.8</v>
      </c>
      <c r="H13" s="235">
        <v>1063.5</v>
      </c>
      <c r="I13" s="235">
        <v>1058</v>
      </c>
      <c r="J13" s="235">
        <v>1020.4</v>
      </c>
      <c r="K13" s="230">
        <v>1020.4</v>
      </c>
      <c r="L13" s="235">
        <v>1000.7</v>
      </c>
      <c r="M13" s="235">
        <v>1001.6</v>
      </c>
      <c r="N13" s="235">
        <v>973.33500000000004</v>
      </c>
      <c r="O13" s="235">
        <v>1046.4000000000001</v>
      </c>
      <c r="P13" s="230">
        <v>1046.4000000000001</v>
      </c>
    </row>
    <row r="14" spans="1:16" x14ac:dyDescent="0.55000000000000004">
      <c r="A14" s="294" t="s">
        <v>164</v>
      </c>
      <c r="B14" s="229">
        <v>5002.5</v>
      </c>
      <c r="C14" s="235">
        <v>4995.1000000000004</v>
      </c>
      <c r="D14" s="235">
        <v>4952.8999999999996</v>
      </c>
      <c r="E14" s="235">
        <v>5133</v>
      </c>
      <c r="F14" s="230">
        <v>5133</v>
      </c>
      <c r="G14" s="229">
        <v>5013.5</v>
      </c>
      <c r="H14" s="235">
        <v>5026.3</v>
      </c>
      <c r="I14" s="235">
        <v>5078.2</v>
      </c>
      <c r="J14" s="235">
        <v>5189.5</v>
      </c>
      <c r="K14" s="230">
        <v>5189.5</v>
      </c>
      <c r="L14" s="235">
        <v>5175.2</v>
      </c>
      <c r="M14" s="235">
        <v>5237.3</v>
      </c>
      <c r="N14" s="235">
        <v>5220.3999999999996</v>
      </c>
      <c r="O14" s="235">
        <v>7404.6</v>
      </c>
      <c r="P14" s="230">
        <v>7404.6</v>
      </c>
    </row>
    <row r="15" spans="1:16" ht="27.6" x14ac:dyDescent="0.55000000000000004">
      <c r="A15" s="294" t="s">
        <v>165</v>
      </c>
      <c r="B15" s="229">
        <v>228.4</v>
      </c>
      <c r="C15" s="235">
        <v>307.3</v>
      </c>
      <c r="D15" s="235">
        <v>328.6</v>
      </c>
      <c r="E15" s="235">
        <v>426.7</v>
      </c>
      <c r="F15" s="230">
        <v>426.7</v>
      </c>
      <c r="G15" s="229">
        <v>422.9</v>
      </c>
      <c r="H15" s="235">
        <v>386.1</v>
      </c>
      <c r="I15" s="235">
        <v>392.6</v>
      </c>
      <c r="J15" s="235">
        <v>452.3</v>
      </c>
      <c r="K15" s="230">
        <v>452.3</v>
      </c>
      <c r="L15" s="235">
        <v>682.6</v>
      </c>
      <c r="M15" s="235">
        <v>747.6</v>
      </c>
      <c r="N15" s="235">
        <v>845.6</v>
      </c>
      <c r="O15" s="235">
        <v>1196.0999999999999</v>
      </c>
      <c r="P15" s="230">
        <v>1196.0999999999999</v>
      </c>
    </row>
    <row r="16" spans="1:16" ht="27.6" x14ac:dyDescent="0.55000000000000004">
      <c r="A16" s="294" t="s">
        <v>166</v>
      </c>
      <c r="B16" s="229">
        <v>0</v>
      </c>
      <c r="C16" s="235">
        <v>0</v>
      </c>
      <c r="D16" s="235">
        <v>0</v>
      </c>
      <c r="E16" s="235">
        <v>0</v>
      </c>
      <c r="F16" s="230">
        <v>0</v>
      </c>
      <c r="G16" s="229">
        <v>0</v>
      </c>
      <c r="H16" s="235">
        <v>0</v>
      </c>
      <c r="I16" s="235">
        <v>0</v>
      </c>
      <c r="J16" s="235">
        <v>402.5</v>
      </c>
      <c r="K16" s="230">
        <v>402.5</v>
      </c>
      <c r="L16" s="235">
        <v>402.5</v>
      </c>
      <c r="M16" s="235">
        <v>402.5</v>
      </c>
      <c r="N16" s="235">
        <v>402.5</v>
      </c>
      <c r="O16" s="235">
        <v>0</v>
      </c>
      <c r="P16" s="230">
        <v>0</v>
      </c>
    </row>
    <row r="17" spans="1:16" x14ac:dyDescent="0.55000000000000004">
      <c r="A17" s="296" t="s">
        <v>167</v>
      </c>
      <c r="B17" s="306">
        <v>1284.9000000000001</v>
      </c>
      <c r="C17" s="307">
        <v>1221.5</v>
      </c>
      <c r="D17" s="307">
        <v>1323.4</v>
      </c>
      <c r="E17" s="307">
        <v>1487</v>
      </c>
      <c r="F17" s="260">
        <v>1487</v>
      </c>
      <c r="G17" s="306">
        <v>1528.6</v>
      </c>
      <c r="H17" s="307">
        <v>1570.1</v>
      </c>
      <c r="I17" s="307">
        <v>1581.6</v>
      </c>
      <c r="J17" s="307">
        <v>1704.9</v>
      </c>
      <c r="K17" s="260">
        <v>1704.9</v>
      </c>
      <c r="L17" s="307">
        <v>1734.8</v>
      </c>
      <c r="M17" s="307">
        <v>1932.2</v>
      </c>
      <c r="N17" s="307">
        <v>2148.6999999999998</v>
      </c>
      <c r="O17" s="307">
        <v>2064.6999999999998</v>
      </c>
      <c r="P17" s="260">
        <v>2064.6999999999998</v>
      </c>
    </row>
    <row r="18" spans="1:16" x14ac:dyDescent="0.55000000000000004">
      <c r="A18" s="209" t="s">
        <v>168</v>
      </c>
      <c r="B18" s="594">
        <v>14693</v>
      </c>
      <c r="C18" s="595">
        <v>14719.1</v>
      </c>
      <c r="D18" s="595">
        <v>15040.9</v>
      </c>
      <c r="E18" s="596">
        <v>16197.2</v>
      </c>
      <c r="F18" s="597">
        <v>16197.2</v>
      </c>
      <c r="G18" s="598">
        <v>15680.3</v>
      </c>
      <c r="H18" s="599">
        <v>15700.4</v>
      </c>
      <c r="I18" s="599">
        <v>16347.1</v>
      </c>
      <c r="J18" s="599">
        <v>18039.099999999999</v>
      </c>
      <c r="K18" s="597">
        <v>18039.099999999999</v>
      </c>
      <c r="L18" s="599">
        <v>17248.7</v>
      </c>
      <c r="M18" s="599">
        <v>18458.400000000001</v>
      </c>
      <c r="N18" s="599">
        <v>19730.400000000001</v>
      </c>
      <c r="O18" s="599">
        <v>22073.5</v>
      </c>
      <c r="P18" s="597">
        <v>22073.5</v>
      </c>
    </row>
    <row r="19" spans="1:16" x14ac:dyDescent="0.55000000000000004">
      <c r="A19" s="294"/>
      <c r="B19" s="229"/>
      <c r="C19" s="235"/>
      <c r="F19" s="230"/>
      <c r="G19" s="279"/>
      <c r="K19" s="230"/>
      <c r="P19" s="230"/>
    </row>
    <row r="20" spans="1:16" ht="15" x14ac:dyDescent="0.55000000000000004">
      <c r="A20" s="379" t="s">
        <v>169</v>
      </c>
      <c r="B20" s="586"/>
      <c r="C20" s="586"/>
      <c r="D20" s="586"/>
      <c r="E20" s="587"/>
      <c r="F20" s="588"/>
      <c r="G20" s="589"/>
      <c r="H20" s="586"/>
      <c r="I20" s="586"/>
      <c r="J20" s="586"/>
      <c r="K20" s="588"/>
      <c r="L20" s="586"/>
      <c r="M20" s="586"/>
      <c r="N20" s="586"/>
      <c r="O20" s="586"/>
      <c r="P20" s="588"/>
    </row>
    <row r="21" spans="1:16" x14ac:dyDescent="0.55000000000000004">
      <c r="A21" s="294" t="s">
        <v>170</v>
      </c>
      <c r="B21" s="229">
        <v>3924.8</v>
      </c>
      <c r="C21" s="235">
        <v>4131.3</v>
      </c>
      <c r="D21" s="235">
        <v>4458</v>
      </c>
      <c r="E21" s="235">
        <v>5283.6</v>
      </c>
      <c r="F21" s="230">
        <v>5283.6</v>
      </c>
      <c r="G21" s="229">
        <v>4615.7</v>
      </c>
      <c r="H21" s="235">
        <v>4447.5</v>
      </c>
      <c r="I21" s="235">
        <v>4764.2</v>
      </c>
      <c r="J21" s="235">
        <v>5544.6</v>
      </c>
      <c r="K21" s="230">
        <v>5544.6</v>
      </c>
      <c r="L21" s="235">
        <v>4883.7</v>
      </c>
      <c r="M21" s="235">
        <v>5072.2</v>
      </c>
      <c r="N21" s="235">
        <v>5818.05</v>
      </c>
      <c r="O21" s="235">
        <v>6876.3</v>
      </c>
      <c r="P21" s="230">
        <v>6876.3</v>
      </c>
    </row>
    <row r="22" spans="1:16" ht="43.15" customHeight="1" x14ac:dyDescent="0.55000000000000004">
      <c r="A22" s="294" t="s">
        <v>319</v>
      </c>
      <c r="B22" s="605">
        <v>1561.2</v>
      </c>
      <c r="C22" s="606">
        <v>1350</v>
      </c>
      <c r="D22" s="606">
        <v>1348.6</v>
      </c>
      <c r="E22" s="606">
        <v>977.2</v>
      </c>
      <c r="F22" s="607">
        <v>977.2</v>
      </c>
      <c r="G22" s="605">
        <v>1258.8</v>
      </c>
      <c r="H22" s="606">
        <v>753.9</v>
      </c>
      <c r="I22" s="606">
        <v>1191.8</v>
      </c>
      <c r="J22" s="606">
        <v>1384</v>
      </c>
      <c r="K22" s="607">
        <v>1384</v>
      </c>
      <c r="L22" s="606">
        <v>675.5</v>
      </c>
      <c r="M22" s="606">
        <v>1102.2</v>
      </c>
      <c r="N22" s="606">
        <v>1383.8</v>
      </c>
      <c r="O22" s="606">
        <v>1277.5</v>
      </c>
      <c r="P22" s="607">
        <v>1277.5</v>
      </c>
    </row>
    <row r="23" spans="1:16" ht="14.65" customHeight="1" x14ac:dyDescent="0.55000000000000004">
      <c r="A23" s="294" t="s">
        <v>171</v>
      </c>
      <c r="B23" s="310">
        <v>336</v>
      </c>
      <c r="C23" s="311">
        <v>230</v>
      </c>
      <c r="D23" s="311">
        <v>52</v>
      </c>
      <c r="E23" s="313">
        <v>0</v>
      </c>
      <c r="F23" s="312">
        <v>0</v>
      </c>
      <c r="G23" s="310">
        <v>0</v>
      </c>
      <c r="H23" s="311">
        <v>451</v>
      </c>
      <c r="I23" s="311">
        <v>0</v>
      </c>
      <c r="J23" s="311">
        <v>0</v>
      </c>
      <c r="K23" s="312">
        <v>0</v>
      </c>
      <c r="L23" s="311">
        <v>0</v>
      </c>
      <c r="M23" s="311">
        <v>0</v>
      </c>
      <c r="N23" s="311">
        <v>0</v>
      </c>
      <c r="O23" s="311"/>
      <c r="P23" s="312">
        <v>0</v>
      </c>
    </row>
    <row r="24" spans="1:16" x14ac:dyDescent="0.55000000000000004">
      <c r="A24" s="294" t="s">
        <v>172</v>
      </c>
      <c r="B24" s="229">
        <v>744</v>
      </c>
      <c r="C24" s="235">
        <v>750.3</v>
      </c>
      <c r="D24" s="235">
        <v>731.8</v>
      </c>
      <c r="E24" s="235">
        <v>744.6</v>
      </c>
      <c r="F24" s="312">
        <v>744.6</v>
      </c>
      <c r="G24" s="310">
        <v>737.6</v>
      </c>
      <c r="H24" s="311">
        <v>745.9</v>
      </c>
      <c r="I24" s="311">
        <v>765.7</v>
      </c>
      <c r="J24" s="311">
        <v>785.7</v>
      </c>
      <c r="K24" s="312">
        <v>785.7</v>
      </c>
      <c r="L24" s="311">
        <v>766.3</v>
      </c>
      <c r="M24" s="311">
        <v>771.7</v>
      </c>
      <c r="N24" s="311">
        <v>760.77</v>
      </c>
      <c r="O24" s="311">
        <v>454.5</v>
      </c>
      <c r="P24" s="312">
        <v>454.5</v>
      </c>
    </row>
    <row r="25" spans="1:16" x14ac:dyDescent="0.55000000000000004">
      <c r="A25" s="294" t="s">
        <v>173</v>
      </c>
      <c r="B25" s="229">
        <v>1015.8</v>
      </c>
      <c r="C25" s="235">
        <v>1016</v>
      </c>
      <c r="D25" s="235">
        <v>1016.3</v>
      </c>
      <c r="E25" s="235">
        <v>1016.6</v>
      </c>
      <c r="F25" s="312">
        <v>1016.6</v>
      </c>
      <c r="G25" s="310">
        <v>1017</v>
      </c>
      <c r="H25" s="311">
        <v>1017.2</v>
      </c>
      <c r="I25" s="311">
        <v>1017.5</v>
      </c>
      <c r="J25" s="311">
        <v>594.5</v>
      </c>
      <c r="K25" s="312">
        <v>594.5</v>
      </c>
      <c r="L25" s="311">
        <v>594.79999999999995</v>
      </c>
      <c r="M25" s="311">
        <v>595</v>
      </c>
      <c r="N25" s="311">
        <v>595.20000000000005</v>
      </c>
      <c r="O25" s="311">
        <v>595.5</v>
      </c>
      <c r="P25" s="312">
        <v>595.5</v>
      </c>
    </row>
    <row r="26" spans="1:16" x14ac:dyDescent="0.55000000000000004">
      <c r="A26" s="294" t="s">
        <v>174</v>
      </c>
      <c r="B26" s="229">
        <v>0</v>
      </c>
      <c r="C26" s="235">
        <v>0</v>
      </c>
      <c r="D26" s="235">
        <v>0</v>
      </c>
      <c r="E26" s="235">
        <v>0</v>
      </c>
      <c r="F26" s="312">
        <v>0</v>
      </c>
      <c r="G26" s="310">
        <v>0</v>
      </c>
      <c r="H26" s="311">
        <v>0</v>
      </c>
      <c r="I26" s="311">
        <v>0</v>
      </c>
      <c r="J26" s="311">
        <v>0</v>
      </c>
      <c r="K26" s="312">
        <v>0</v>
      </c>
      <c r="L26" s="311">
        <v>487.3</v>
      </c>
      <c r="M26" s="311">
        <v>487.6</v>
      </c>
      <c r="N26" s="311">
        <v>487.85500000000002</v>
      </c>
      <c r="O26" s="311">
        <v>488.1</v>
      </c>
      <c r="P26" s="312">
        <v>488.1</v>
      </c>
    </row>
    <row r="27" spans="1:16" x14ac:dyDescent="0.55000000000000004">
      <c r="A27" s="294" t="s">
        <v>175</v>
      </c>
      <c r="B27" s="229">
        <v>3</v>
      </c>
      <c r="C27" s="235">
        <v>2.9</v>
      </c>
      <c r="D27" s="235">
        <v>6.6</v>
      </c>
      <c r="E27" s="235">
        <v>7.1</v>
      </c>
      <c r="F27" s="312">
        <v>7.1</v>
      </c>
      <c r="G27" s="310">
        <v>7.7</v>
      </c>
      <c r="H27" s="311">
        <v>8.6</v>
      </c>
      <c r="I27" s="311">
        <v>6.6</v>
      </c>
      <c r="J27" s="311">
        <v>6.8</v>
      </c>
      <c r="K27" s="312">
        <v>6.8</v>
      </c>
      <c r="L27" s="311">
        <v>6.8</v>
      </c>
      <c r="M27" s="311">
        <v>6.8</v>
      </c>
      <c r="N27" s="311">
        <v>5.3</v>
      </c>
      <c r="O27" s="311">
        <v>32.71</v>
      </c>
      <c r="P27" s="312">
        <v>32.700000000000003</v>
      </c>
    </row>
    <row r="28" spans="1:16" x14ac:dyDescent="0.55000000000000004">
      <c r="A28" s="294" t="s">
        <v>176</v>
      </c>
      <c r="B28" s="229">
        <v>1154.7</v>
      </c>
      <c r="C28" s="235">
        <v>1169.7</v>
      </c>
      <c r="D28" s="235">
        <v>1202.7</v>
      </c>
      <c r="E28" s="235">
        <v>1226.4000000000001</v>
      </c>
      <c r="F28" s="312">
        <v>1226.4000000000001</v>
      </c>
      <c r="G28" s="310">
        <v>1228.9000000000001</v>
      </c>
      <c r="H28" s="311">
        <v>1310.4000000000001</v>
      </c>
      <c r="I28" s="313">
        <v>1314.7</v>
      </c>
      <c r="J28" s="311">
        <v>1325.3</v>
      </c>
      <c r="K28" s="312">
        <v>1325.3</v>
      </c>
      <c r="L28" s="311">
        <v>1297.5</v>
      </c>
      <c r="M28" s="311">
        <v>1288.4000000000001</v>
      </c>
      <c r="N28" s="311">
        <v>1257.4000000000001</v>
      </c>
      <c r="O28" s="311">
        <v>1348.9849999999999</v>
      </c>
      <c r="P28" s="312">
        <v>1349</v>
      </c>
    </row>
    <row r="29" spans="1:16" x14ac:dyDescent="0.55000000000000004">
      <c r="A29" s="296" t="s">
        <v>177</v>
      </c>
      <c r="B29" s="306">
        <v>749.3</v>
      </c>
      <c r="C29" s="307">
        <v>678.4</v>
      </c>
      <c r="D29" s="307">
        <v>665.9</v>
      </c>
      <c r="E29" s="307">
        <v>668.6</v>
      </c>
      <c r="F29" s="314">
        <v>668.6</v>
      </c>
      <c r="G29" s="315">
        <v>645.1</v>
      </c>
      <c r="H29" s="316">
        <v>680.9</v>
      </c>
      <c r="I29" s="316">
        <v>692.3</v>
      </c>
      <c r="J29" s="316">
        <v>892.5</v>
      </c>
      <c r="K29" s="314">
        <v>892.5</v>
      </c>
      <c r="L29" s="316">
        <v>881</v>
      </c>
      <c r="M29" s="316">
        <v>1011.3</v>
      </c>
      <c r="N29" s="316">
        <v>1021.3</v>
      </c>
      <c r="O29" s="316">
        <v>1640.82</v>
      </c>
      <c r="P29" s="314">
        <v>1640.8</v>
      </c>
    </row>
    <row r="30" spans="1:16" x14ac:dyDescent="0.55000000000000004">
      <c r="A30" s="209" t="s">
        <v>178</v>
      </c>
      <c r="B30" s="594">
        <v>9488.7999999999993</v>
      </c>
      <c r="C30" s="595">
        <v>9328.6</v>
      </c>
      <c r="D30" s="595">
        <v>9481.9</v>
      </c>
      <c r="E30" s="595">
        <v>9924.1</v>
      </c>
      <c r="F30" s="600">
        <v>9924.1</v>
      </c>
      <c r="G30" s="594">
        <v>9510.7999999999993</v>
      </c>
      <c r="H30" s="595">
        <v>9415.4</v>
      </c>
      <c r="I30" s="595">
        <v>9752.7999999999993</v>
      </c>
      <c r="J30" s="595">
        <v>10533.4</v>
      </c>
      <c r="K30" s="600">
        <v>10533.4</v>
      </c>
      <c r="L30" s="595">
        <v>9592.9</v>
      </c>
      <c r="M30" s="595">
        <v>10335.200000000001</v>
      </c>
      <c r="N30" s="595">
        <v>11329.7</v>
      </c>
      <c r="O30" s="595">
        <v>12714.4</v>
      </c>
      <c r="P30" s="600">
        <v>12714.4</v>
      </c>
    </row>
    <row r="31" spans="1:16" x14ac:dyDescent="0.55000000000000004">
      <c r="A31" s="297"/>
      <c r="B31" s="308"/>
      <c r="C31" s="309"/>
      <c r="D31" s="309"/>
      <c r="E31" s="309"/>
      <c r="F31" s="317"/>
      <c r="G31" s="308"/>
      <c r="H31" s="309"/>
      <c r="I31" s="309"/>
      <c r="J31" s="309"/>
      <c r="K31" s="317"/>
      <c r="L31" s="309"/>
      <c r="M31" s="309"/>
      <c r="N31" s="309"/>
      <c r="O31" s="309"/>
      <c r="P31" s="317"/>
    </row>
    <row r="32" spans="1:16" x14ac:dyDescent="0.55000000000000004">
      <c r="A32" s="294" t="s">
        <v>179</v>
      </c>
      <c r="B32" s="229">
        <v>0</v>
      </c>
      <c r="C32" s="235">
        <v>0</v>
      </c>
      <c r="D32" s="224">
        <v>0</v>
      </c>
      <c r="E32" s="224">
        <v>0</v>
      </c>
      <c r="F32" s="229">
        <v>0</v>
      </c>
      <c r="G32" s="229">
        <v>0</v>
      </c>
      <c r="H32" s="235">
        <v>0</v>
      </c>
      <c r="I32" s="224">
        <v>0</v>
      </c>
      <c r="J32" s="224">
        <v>385.6</v>
      </c>
      <c r="K32" s="230">
        <v>385.6</v>
      </c>
      <c r="L32" s="224">
        <v>384.4</v>
      </c>
      <c r="M32" s="224">
        <v>402.5</v>
      </c>
      <c r="N32" s="224">
        <v>402.5</v>
      </c>
      <c r="O32" s="224">
        <v>0</v>
      </c>
      <c r="P32" s="230">
        <v>0</v>
      </c>
    </row>
    <row r="33" spans="1:16" x14ac:dyDescent="0.55000000000000004">
      <c r="A33" s="294"/>
      <c r="B33" s="229"/>
      <c r="C33" s="235"/>
      <c r="F33" s="230"/>
      <c r="G33" s="279"/>
      <c r="K33" s="230"/>
      <c r="P33" s="230"/>
    </row>
    <row r="34" spans="1:16" ht="15" x14ac:dyDescent="0.55000000000000004">
      <c r="A34" s="379" t="s">
        <v>180</v>
      </c>
      <c r="B34" s="586"/>
      <c r="C34" s="586"/>
      <c r="D34" s="586"/>
      <c r="E34" s="587"/>
      <c r="F34" s="588"/>
      <c r="G34" s="589"/>
      <c r="H34" s="586"/>
      <c r="I34" s="586"/>
      <c r="J34" s="586"/>
      <c r="K34" s="588"/>
      <c r="L34" s="586"/>
      <c r="M34" s="586"/>
      <c r="N34" s="586"/>
      <c r="O34" s="586"/>
      <c r="P34" s="588"/>
    </row>
    <row r="35" spans="1:16" x14ac:dyDescent="0.55000000000000004">
      <c r="A35" s="294" t="s">
        <v>181</v>
      </c>
      <c r="B35" s="229">
        <v>5089.3999999999996</v>
      </c>
      <c r="C35" s="235">
        <v>5346.6</v>
      </c>
      <c r="D35" s="235">
        <v>5511.8</v>
      </c>
      <c r="E35" s="235">
        <v>6232.7</v>
      </c>
      <c r="F35" s="312">
        <v>6232.7</v>
      </c>
      <c r="G35" s="310">
        <v>6129.3</v>
      </c>
      <c r="H35" s="311">
        <v>6243.9</v>
      </c>
      <c r="I35" s="311">
        <v>6553.1</v>
      </c>
      <c r="J35" s="311">
        <v>7078.3</v>
      </c>
      <c r="K35" s="312">
        <v>7078.3</v>
      </c>
      <c r="L35" s="313">
        <v>7230.4</v>
      </c>
      <c r="M35" s="313">
        <v>7679.5</v>
      </c>
      <c r="N35" s="313">
        <v>7962.6</v>
      </c>
      <c r="O35" s="311">
        <v>8528.2000000000007</v>
      </c>
      <c r="P35" s="312">
        <v>8528.2000000000007</v>
      </c>
    </row>
    <row r="36" spans="1:16" x14ac:dyDescent="0.55000000000000004">
      <c r="A36" s="296" t="s">
        <v>182</v>
      </c>
      <c r="B36" s="306">
        <v>114.8</v>
      </c>
      <c r="C36" s="307">
        <v>43.9</v>
      </c>
      <c r="D36" s="307">
        <v>47.2</v>
      </c>
      <c r="E36" s="307">
        <v>40.4</v>
      </c>
      <c r="F36" s="314">
        <v>40.4</v>
      </c>
      <c r="G36" s="315">
        <v>40.200000000000003</v>
      </c>
      <c r="H36" s="316">
        <v>41.1</v>
      </c>
      <c r="I36" s="316">
        <v>41.2</v>
      </c>
      <c r="J36" s="316">
        <v>41.8</v>
      </c>
      <c r="K36" s="314">
        <v>41.8</v>
      </c>
      <c r="L36" s="316">
        <v>41</v>
      </c>
      <c r="M36" s="316">
        <v>41.2</v>
      </c>
      <c r="N36" s="316">
        <v>35.6</v>
      </c>
      <c r="O36" s="316">
        <v>830.9</v>
      </c>
      <c r="P36" s="314">
        <v>830.9</v>
      </c>
    </row>
    <row r="37" spans="1:16" x14ac:dyDescent="0.55000000000000004">
      <c r="A37" s="209" t="s">
        <v>183</v>
      </c>
      <c r="B37" s="594">
        <v>5204.2</v>
      </c>
      <c r="C37" s="595">
        <v>5390.5</v>
      </c>
      <c r="D37" s="595">
        <v>5559</v>
      </c>
      <c r="E37" s="595">
        <v>6273.1</v>
      </c>
      <c r="F37" s="600">
        <v>6273.1</v>
      </c>
      <c r="G37" s="594">
        <v>6169.5</v>
      </c>
      <c r="H37" s="595">
        <v>6285</v>
      </c>
      <c r="I37" s="595">
        <v>6594.3</v>
      </c>
      <c r="J37" s="595">
        <v>7120.1</v>
      </c>
      <c r="K37" s="600">
        <v>7120.1</v>
      </c>
      <c r="L37" s="595">
        <v>7271.4</v>
      </c>
      <c r="M37" s="595">
        <v>7720.7</v>
      </c>
      <c r="N37" s="595">
        <v>7998.2</v>
      </c>
      <c r="O37" s="595">
        <v>9359.1</v>
      </c>
      <c r="P37" s="600">
        <v>9359.1</v>
      </c>
    </row>
    <row r="38" spans="1:16" x14ac:dyDescent="0.55000000000000004">
      <c r="A38" s="296"/>
      <c r="B38" s="306"/>
      <c r="C38" s="307"/>
      <c r="F38" s="260"/>
      <c r="G38" s="590"/>
      <c r="H38" s="591"/>
      <c r="I38" s="591"/>
      <c r="J38" s="591"/>
      <c r="K38" s="260"/>
      <c r="L38" s="591"/>
      <c r="M38" s="591"/>
      <c r="N38" s="591"/>
      <c r="O38" s="591"/>
      <c r="P38" s="260"/>
    </row>
    <row r="39" spans="1:16" x14ac:dyDescent="0.55000000000000004">
      <c r="A39" s="601" t="s">
        <v>184</v>
      </c>
      <c r="B39" s="602">
        <v>14693</v>
      </c>
      <c r="C39" s="603">
        <v>14719.1</v>
      </c>
      <c r="D39" s="603">
        <v>15040.9</v>
      </c>
      <c r="E39" s="603">
        <v>16197.2</v>
      </c>
      <c r="F39" s="604">
        <v>16197.2</v>
      </c>
      <c r="G39" s="602">
        <v>15680.3</v>
      </c>
      <c r="H39" s="603">
        <v>15700.4</v>
      </c>
      <c r="I39" s="603">
        <v>16347.1</v>
      </c>
      <c r="J39" s="603">
        <v>18039.099999999999</v>
      </c>
      <c r="K39" s="604">
        <v>18039.099999999999</v>
      </c>
      <c r="L39" s="603">
        <v>17248.7</v>
      </c>
      <c r="M39" s="603">
        <v>18458.400000000001</v>
      </c>
      <c r="N39" s="603">
        <v>19730.400000000001</v>
      </c>
      <c r="O39" s="603">
        <v>22073.5</v>
      </c>
      <c r="P39" s="604">
        <v>22073.5</v>
      </c>
    </row>
    <row r="40" spans="1:16" x14ac:dyDescent="0.55000000000000004">
      <c r="A40" s="592"/>
      <c r="B40" s="235"/>
      <c r="C40" s="235"/>
      <c r="D40" s="235"/>
      <c r="E40" s="235"/>
      <c r="F40" s="235"/>
    </row>
    <row r="41" spans="1:16" x14ac:dyDescent="0.55000000000000004">
      <c r="A41" s="295" t="s">
        <v>282</v>
      </c>
    </row>
    <row r="42" spans="1:16" ht="14.65" customHeight="1" x14ac:dyDescent="0.55000000000000004">
      <c r="A42" s="295" t="s">
        <v>185</v>
      </c>
    </row>
    <row r="43" spans="1:16" x14ac:dyDescent="0.55000000000000004">
      <c r="A43" s="593"/>
    </row>
    <row r="44" spans="1:16" x14ac:dyDescent="0.55000000000000004">
      <c r="A44" s="295"/>
    </row>
  </sheetData>
  <pageMargins left="0.2" right="0.2" top="0.75" bottom="0.5" header="0.3" footer="0.3"/>
  <pageSetup paperSize="5"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C747E436-BA59-473F-A1D6-70CEA51CF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385A08-4FDB-4986-A653-BF15F3EE8B25}">
  <ds:schemaRefs>
    <ds:schemaRef ds:uri="http://schemas.microsoft.com/office/infopath/2007/PartnerControls"/>
    <ds:schemaRef ds:uri="84449e99-e2e0-4c2e-8276-fb1b2996ab2a"/>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f13342ba-1531-47cc-b5c6-412eeb002aa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Cover</vt:lpstr>
      <vt:lpstr>Operating Results</vt:lpstr>
      <vt:lpstr>Segment Results</vt:lpstr>
      <vt:lpstr>Segment Revenue Detail History</vt:lpstr>
      <vt:lpstr>Segment EBITDA Detail History</vt:lpstr>
      <vt:lpstr>REI Investment Segment Detail</vt:lpstr>
      <vt:lpstr>EBITDA Reconciliation</vt:lpstr>
      <vt:lpstr>Income Statement History</vt:lpstr>
      <vt:lpstr>Balance Sheet History</vt:lpstr>
      <vt:lpstr>Cash Flow History</vt:lpstr>
      <vt:lpstr>Other Recon</vt:lpstr>
      <vt:lpstr>Core EPS Recon</vt:lpstr>
      <vt:lpstr>Non-GAAP Financial Measures</vt:lpstr>
      <vt:lpstr>'Balance Sheet History'!Print_Area</vt:lpstr>
      <vt:lpstr>'Cash Flow History'!Print_Area</vt:lpstr>
      <vt:lpstr>'Core EPS Recon'!Print_Area</vt:lpstr>
      <vt:lpstr>Cover!Print_Area</vt:lpstr>
      <vt:lpstr>'EBITDA Reconciliation'!Print_Area</vt:lpstr>
      <vt:lpstr>'Income Statement History'!Print_Area</vt:lpstr>
      <vt:lpstr>'Non-GAAP Financial Measures'!Print_Area</vt:lpstr>
      <vt:lpstr>'Operating Results'!Print_Area</vt:lpstr>
      <vt:lpstr>'Other Recon'!Print_Area</vt:lpstr>
      <vt:lpstr>'REI Investment Segment Detail'!Print_Area</vt:lpstr>
      <vt:lpstr>'Segment EBITDA Detail History'!Print_Area</vt:lpstr>
      <vt:lpstr>'Segment Results'!Print_Area</vt:lpstr>
      <vt:lpstr>'Segment Revenue Detail History'!Print_Area</vt:lpstr>
      <vt:lpstr>'Income Statement History'!Print_Titles</vt:lpstr>
      <vt:lpstr>'Other Recon'!Print_Titles</vt:lpstr>
      <vt:lpstr>'Segment EBITDA Detail History'!Print_Titles</vt:lpstr>
      <vt:lpstr>'Segment Revenue Detail History'!Print_Titles</vt:lpstr>
      <vt:lpstr>Segment_3mo_CY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Hottovy, Laura @ Investor Relations</dc:creator>
  <cp:keywords/>
  <dc:description/>
  <cp:lastModifiedBy>Neville, Jimmy @ Dallas</cp:lastModifiedBy>
  <cp:revision/>
  <cp:lastPrinted>2022-02-22T21:59:16Z</cp:lastPrinted>
  <dcterms:created xsi:type="dcterms:W3CDTF">2017-08-11T21:17:16Z</dcterms:created>
  <dcterms:modified xsi:type="dcterms:W3CDTF">2022-02-24T06:45:57Z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