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S:\AccountingTeam\2024\09 September\B Reporting\B5 FIBRAPL\B5b Supplemental\English\"/>
    </mc:Choice>
  </mc:AlternateContent>
  <xr:revisionPtr revIDLastSave="0" documentId="13_ncr:201_{6B29607C-24FA-4D4E-A2D9-25B6307F4E9C}" xr6:coauthVersionLast="47" xr6:coauthVersionMax="47" xr10:uidLastSave="{00000000-0000-0000-0000-000000000000}"/>
  <bookViews>
    <workbookView xWindow="-120" yWindow="-120" windowWidth="29040" windowHeight="15840" activeTab="4" xr2:uid="{3573EC4D-C37E-4966-8BC4-2CBC2779E185}"/>
  </bookViews>
  <sheets>
    <sheet name="BS" sheetId="1" r:id="rId1"/>
    <sheet name="IS" sheetId="2" r:id="rId2"/>
    <sheet name="FFO_AFFO_EBITDA" sheetId="3" r:id="rId3"/>
    <sheet name="IP (FIBRAPL)" sheetId="4" r:id="rId4"/>
    <sheet name="IP (TERRA)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5" i="3" l="1"/>
  <c r="K65" i="3"/>
  <c r="E65" i="3"/>
  <c r="D65" i="3"/>
  <c r="L39" i="3"/>
  <c r="K39" i="3"/>
  <c r="H39" i="3"/>
  <c r="G39" i="3"/>
  <c r="E39" i="3"/>
  <c r="D39" i="3"/>
</calcChain>
</file>

<file path=xl/sharedStrings.xml><?xml version="1.0" encoding="utf-8"?>
<sst xmlns="http://schemas.openxmlformats.org/spreadsheetml/2006/main" count="232" uniqueCount="138">
  <si>
    <t>in thousands</t>
  </si>
  <si>
    <t>Assets:</t>
  </si>
  <si>
    <t>Ps.</t>
  </si>
  <si>
    <t>US$</t>
  </si>
  <si>
    <t>Current assets:</t>
  </si>
  <si>
    <t>Cash and cash equivalents</t>
  </si>
  <si>
    <t>Restricted cash</t>
  </si>
  <si>
    <t>Trade receivables</t>
  </si>
  <si>
    <t>Due from affiliates</t>
  </si>
  <si>
    <t>Value added tax and other receivables</t>
  </si>
  <si>
    <t>Value added tax</t>
  </si>
  <si>
    <t>Prepaid expenses</t>
  </si>
  <si>
    <t>Exchange rate options</t>
  </si>
  <si>
    <t>Assets held for sale</t>
  </si>
  <si>
    <t>Non-current assets:</t>
  </si>
  <si>
    <t>Investment properties</t>
  </si>
  <si>
    <t>Other investment properties</t>
  </si>
  <si>
    <t>Other assets</t>
  </si>
  <si>
    <t>Total assets</t>
  </si>
  <si>
    <t>Liabilities and Equity:</t>
  </si>
  <si>
    <t>Current liabilities:</t>
  </si>
  <si>
    <t>Deferred income</t>
  </si>
  <si>
    <t>Value added tax payables</t>
  </si>
  <si>
    <t>Due to related parties</t>
  </si>
  <si>
    <t>Current portion of debt</t>
  </si>
  <si>
    <t>Current portion of hedge instruments</t>
  </si>
  <si>
    <t>Liabilities related to assets held for sale</t>
  </si>
  <si>
    <t>Non-current liabilities:</t>
  </si>
  <si>
    <t>Debt</t>
  </si>
  <si>
    <t>Security deposits</t>
  </si>
  <si>
    <t>Hedge Instruments</t>
  </si>
  <si>
    <t xml:space="preserve">Total liabilities  </t>
  </si>
  <si>
    <t>Equity:</t>
  </si>
  <si>
    <t>Other equity accounts and retained earnings</t>
  </si>
  <si>
    <t xml:space="preserve"> Total equity</t>
  </si>
  <si>
    <t>Total liabilities and equity</t>
  </si>
  <si>
    <t>in thousands of US$</t>
  </si>
  <si>
    <t>IFRS</t>
  </si>
  <si>
    <t>Gross Book Value</t>
  </si>
  <si>
    <t>in thousands, except per CBFI amounts</t>
  </si>
  <si>
    <t>Revenues:</t>
  </si>
  <si>
    <t>Rental income</t>
  </si>
  <si>
    <t>Rental recoveries</t>
  </si>
  <si>
    <t>Other property income</t>
  </si>
  <si>
    <t>Operating expenses:</t>
  </si>
  <si>
    <t>Operating and maintenance</t>
  </si>
  <si>
    <t>Utilities</t>
  </si>
  <si>
    <t>Real estate taxes</t>
  </si>
  <si>
    <t>Non-recoverable operating expenses</t>
  </si>
  <si>
    <t>Gross profit</t>
  </si>
  <si>
    <t>Other income (expenses):</t>
  </si>
  <si>
    <t>Gains on valuation of investment properties</t>
  </si>
  <si>
    <t>Asset management fee</t>
  </si>
  <si>
    <t>Incentive fee</t>
  </si>
  <si>
    <t>Professional fees</t>
  </si>
  <si>
    <t>Interest income</t>
  </si>
  <si>
    <t>Interest expense</t>
  </si>
  <si>
    <t>Amortization of debt premium</t>
  </si>
  <si>
    <t xml:space="preserve">Amortization of deferred financing cost </t>
  </si>
  <si>
    <t>Losses on early extinguishment of debt, net</t>
  </si>
  <si>
    <t>Unused credit facility fee</t>
  </si>
  <si>
    <t>Realized losses on exchange rate hedge instruments</t>
  </si>
  <si>
    <t>Other general and administrative expenses</t>
  </si>
  <si>
    <t>Reconciliation of Net Income to FFO</t>
  </si>
  <si>
    <t>Net Income</t>
  </si>
  <si>
    <t>Amortization of deferred financing costs</t>
  </si>
  <si>
    <t>AMEFIBRA FFO</t>
  </si>
  <si>
    <t>FFO, as modified by FIBRA Prologis</t>
  </si>
  <si>
    <t>Adjustments to arrive at Adjusted FFO ("AFFO")</t>
  </si>
  <si>
    <t>Straight-lined rents</t>
  </si>
  <si>
    <t xml:space="preserve">Property improvements </t>
  </si>
  <si>
    <t xml:space="preserve">Tenant improvements </t>
  </si>
  <si>
    <t xml:space="preserve">Leasing commissions </t>
  </si>
  <si>
    <t>AFFO</t>
  </si>
  <si>
    <t>AFFO excluding realized exchange loss from VAT (A)</t>
  </si>
  <si>
    <t>Reconciliation of Net Income to Adjusted EBITDA</t>
  </si>
  <si>
    <t>Early extinguishment of debt, net</t>
  </si>
  <si>
    <t>Pro forma adjustments for acquisitions and dispositions</t>
  </si>
  <si>
    <t>Adjusted EBITDA</t>
  </si>
  <si>
    <r>
      <t xml:space="preserve">Adjusted EBITDA excluding realized exchange loss from VAT </t>
    </r>
    <r>
      <rPr>
        <b/>
        <vertAlign val="superscript"/>
        <sz val="10"/>
        <color indexed="63"/>
        <rFont val="Calibri"/>
        <family val="2"/>
      </rPr>
      <t>(A)</t>
    </r>
  </si>
  <si>
    <t>Square Feet</t>
  </si>
  <si>
    <t>Net Effective Rent</t>
  </si>
  <si>
    <t>Investment Properties Value</t>
  </si>
  <si>
    <t>square feet and
currency in thousands</t>
  </si>
  <si>
    <t># of Buildings</t>
  </si>
  <si>
    <t>Total</t>
  </si>
  <si>
    <t>%  of
Total</t>
  </si>
  <si>
    <t>Occupied
%</t>
  </si>
  <si>
    <t>Leased
%</t>
  </si>
  <si>
    <t>Annualized</t>
  </si>
  <si>
    <t>% of
 Total</t>
  </si>
  <si>
    <t>Per Sq Ft</t>
  </si>
  <si>
    <t>%  of 
Total</t>
  </si>
  <si>
    <t>Consumption-Driven Markets</t>
  </si>
  <si>
    <t>Mexico City</t>
  </si>
  <si>
    <t>Guadalajara</t>
  </si>
  <si>
    <t xml:space="preserve">Monterrey </t>
  </si>
  <si>
    <t>Total Consumption-Driven Markets</t>
  </si>
  <si>
    <t>Manufacturing-Driven Markets</t>
  </si>
  <si>
    <t>Reynosa</t>
  </si>
  <si>
    <t>Tijuana</t>
  </si>
  <si>
    <t>Ciudad Juarez</t>
  </si>
  <si>
    <t>Total Manufacturing-Driven Markets</t>
  </si>
  <si>
    <t>Total operating portfolio</t>
  </si>
  <si>
    <t>VAA Mexico City</t>
  </si>
  <si>
    <t>Land reserve</t>
  </si>
  <si>
    <t>CBFI Holders' capital</t>
  </si>
  <si>
    <t>Unrealized gain (loss) on exchange rate hedge instruments</t>
  </si>
  <si>
    <t>Unrealized exchange (loss) gain, net</t>
  </si>
  <si>
    <t>Realized exchange gain (loss), net</t>
  </si>
  <si>
    <t>Unrealized (gain) loss on exchange rate hedge instruments</t>
  </si>
  <si>
    <t>Unrealized exchange loss (gain), net</t>
  </si>
  <si>
    <t>Property management fee</t>
  </si>
  <si>
    <t>Investments accounted for using equity method</t>
  </si>
  <si>
    <t>Trade payables and accrued expenses</t>
  </si>
  <si>
    <t>Equity attributable to FIBRAPL's CBFI holders</t>
  </si>
  <si>
    <t>Non-controlling interests</t>
  </si>
  <si>
    <t>Investment properties and Other investment properties</t>
  </si>
  <si>
    <t>Share of profit from equity accounted investments</t>
  </si>
  <si>
    <t>Consolidated net income</t>
  </si>
  <si>
    <t>Net income attributable to FIBRAPL</t>
  </si>
  <si>
    <t>Net income attributable to non-controlling interests</t>
  </si>
  <si>
    <t>Earnings per CBFI (B)</t>
  </si>
  <si>
    <t>For the three months ended September 30,</t>
  </si>
  <si>
    <t>For the nine months ended September 30,</t>
  </si>
  <si>
    <t>Incentive fee paid in CBFIs</t>
  </si>
  <si>
    <t>Adjustments related to noncontrolling interests</t>
  </si>
  <si>
    <t>Our proportionate share of adjustments related to unconsolidated entities</t>
  </si>
  <si>
    <t>Net income attributable to FIBRPL's CBFI holders</t>
  </si>
  <si>
    <t>Third Quarter NOI</t>
  </si>
  <si>
    <t>Total operating properties</t>
  </si>
  <si>
    <r>
      <t>Intermodal facility</t>
    </r>
    <r>
      <rPr>
        <vertAlign val="superscript"/>
        <sz val="9"/>
        <color theme="3"/>
        <rFont val="Aptos Narrow"/>
        <family val="2"/>
        <scheme val="minor"/>
      </rPr>
      <t xml:space="preserve"> (A)</t>
    </r>
  </si>
  <si>
    <r>
      <t xml:space="preserve">Other investment properties </t>
    </r>
    <r>
      <rPr>
        <vertAlign val="superscript"/>
        <sz val="9"/>
        <color theme="3"/>
        <rFont val="Aptos Narrow"/>
        <family val="2"/>
        <scheme val="minor"/>
      </rPr>
      <t xml:space="preserve">(B) </t>
    </r>
  </si>
  <si>
    <r>
      <t xml:space="preserve">Covered land play </t>
    </r>
    <r>
      <rPr>
        <vertAlign val="superscript"/>
        <sz val="9"/>
        <color theme="3"/>
        <rFont val="Aptos Narrow"/>
        <family val="2"/>
        <scheme val="minor"/>
      </rPr>
      <t>(C)</t>
    </r>
  </si>
  <si>
    <r>
      <t xml:space="preserve">Total investment properties </t>
    </r>
    <r>
      <rPr>
        <b/>
        <vertAlign val="superscript"/>
        <sz val="9"/>
        <color theme="5"/>
        <rFont val="Aptos Narrow"/>
        <family val="2"/>
        <scheme val="minor"/>
      </rPr>
      <t>(D)</t>
    </r>
  </si>
  <si>
    <r>
      <t xml:space="preserve">Data Center </t>
    </r>
    <r>
      <rPr>
        <vertAlign val="superscript"/>
        <sz val="9"/>
        <color theme="3"/>
        <rFont val="Aptos Narrow"/>
        <family val="2"/>
        <scheme val="minor"/>
      </rPr>
      <t>(D)</t>
    </r>
  </si>
  <si>
    <r>
      <t>Other investment properties</t>
    </r>
    <r>
      <rPr>
        <vertAlign val="superscript"/>
        <sz val="9"/>
        <color theme="3"/>
        <rFont val="Aptos Narrow"/>
        <family val="2"/>
        <scheme val="minor"/>
      </rPr>
      <t xml:space="preserve"> (A)</t>
    </r>
    <r>
      <rPr>
        <sz val="9"/>
        <color theme="3"/>
        <rFont val="Aptos Narrow"/>
        <family val="2"/>
        <scheme val="minor"/>
      </rPr>
      <t xml:space="preserve"> </t>
    </r>
  </si>
  <si>
    <t>Total investment properties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</si>
</sst>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* #,##0_);_(* \(#,##0\);_(* &quot;-&quot;??_);_(@_)"/>
    <numFmt numFmtId="166" formatCode="_-* #,##0_-;\-* #,##0_-;_-* &quot;-&quot;_-;_-@_-"/>
    <numFmt numFmtId="167" formatCode="_([$]\ * #,##0_);_([$Ps.]\ * \(#,##0\);_([$Ps.]\ * &quot;-&quot;_);_(@_)"/>
    <numFmt numFmtId="168" formatCode="_-* #,##0.00_-;\-* #,##0.00_-;_-* &quot;-&quot;??_-;_-@_-"/>
    <numFmt numFmtId="169" formatCode="_([$US$]\ * #,##0_);_([$US$]\ * \(#,##0\);_([$US$]\ * &quot;-&quot;_);_(@_)"/>
    <numFmt numFmtId="170" formatCode="_([$Ps.]\ * #,##0_);_([$Ps.]\ * \(#,##0\);_([$Ps.]\ * &quot;-&quot;_);_(@_)"/>
    <numFmt numFmtId="171" formatCode="#,##0.0000_);\(#,##0.0000\)"/>
    <numFmt numFmtId="172" formatCode="#,##0.0000_ ;\-#,##0.0000\ "/>
    <numFmt numFmtId="173" formatCode="_(* #,##0.0_);_(* \(#,##0.0\);_(* &quot;-&quot;??_);_(@_)"/>
    <numFmt numFmtId="174" formatCode="_(* #,##0.0000_);_(* \(#,##0.0000\);_(* &quot;-&quot;??_);_(@_)"/>
    <numFmt numFmtId="175" formatCode="_-&quot;$&quot;* #,##0_-;\-&quot;$&quot;* #,##0_-;_-&quot;$&quot;* &quot;-&quot;_-;_-@_-"/>
    <numFmt numFmtId="176" formatCode="_-* #,##0.000_-;\-* #,##0.000_-;_-* &quot;-&quot;_-;_-@_-"/>
    <numFmt numFmtId="177" formatCode="_-* #,##0_-;\-* #,##0_-;_-* &quot;-&quot;??_-;_-@_-"/>
    <numFmt numFmtId="178" formatCode="0.0_%"/>
    <numFmt numFmtId="179" formatCode="_-* #,##0.0_-;\-* #,##0.0_-;_-* &quot;-&quot;??_-;_-@_-"/>
    <numFmt numFmtId="180" formatCode="0.0%"/>
    <numFmt numFmtId="181" formatCode="#,##0.0"/>
    <numFmt numFmtId="182" formatCode="#,##0.0_);\(#,##0.0\)"/>
  </numFmts>
  <fonts count="4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9"/>
      <color theme="3"/>
      <name val="Calibri"/>
      <family val="2"/>
    </font>
    <font>
      <sz val="9"/>
      <color theme="3"/>
      <name val="Calibri"/>
      <family val="2"/>
    </font>
    <font>
      <b/>
      <sz val="9"/>
      <color theme="0"/>
      <name val="Calibri"/>
      <family val="2"/>
    </font>
    <font>
      <b/>
      <sz val="9"/>
      <color rgb="FF58595B"/>
      <name val="Calibri"/>
      <family val="2"/>
    </font>
    <font>
      <sz val="9"/>
      <color rgb="FF58595B"/>
      <name val="Calibri"/>
      <family val="2"/>
    </font>
    <font>
      <sz val="9"/>
      <color theme="1"/>
      <name val="Calibri"/>
      <family val="2"/>
    </font>
    <font>
      <sz val="10"/>
      <color theme="3"/>
      <name val="Calibri"/>
      <family val="2"/>
    </font>
    <font>
      <b/>
      <sz val="10"/>
      <color theme="3"/>
      <name val="Calibri"/>
      <family val="2"/>
    </font>
    <font>
      <sz val="12"/>
      <name val="Times New Roman"/>
      <family val="1"/>
    </font>
    <font>
      <b/>
      <sz val="10"/>
      <color theme="0"/>
      <name val="Calibri"/>
      <family val="2"/>
    </font>
    <font>
      <sz val="9"/>
      <color theme="0"/>
      <name val="Calibri"/>
      <family val="2"/>
    </font>
    <font>
      <sz val="11"/>
      <color rgb="FF58595B"/>
      <name val="Aptos Narrow"/>
      <family val="2"/>
      <scheme val="minor"/>
    </font>
    <font>
      <b/>
      <sz val="10"/>
      <color rgb="FF58595B"/>
      <name val="Calibri"/>
      <family val="2"/>
    </font>
    <font>
      <sz val="10"/>
      <color rgb="FF58595B"/>
      <name val="Calibri"/>
      <family val="2"/>
    </font>
    <font>
      <i/>
      <sz val="10"/>
      <color rgb="FF58595B"/>
      <name val="Calibri"/>
      <family val="2"/>
    </font>
    <font>
      <sz val="8"/>
      <color rgb="FF58595B"/>
      <name val="Calibri"/>
      <family val="2"/>
    </font>
    <font>
      <sz val="8"/>
      <color theme="0"/>
      <name val="Calibri"/>
      <family val="2"/>
    </font>
    <font>
      <sz val="8"/>
      <color theme="1"/>
      <name val="Calibri"/>
      <family val="2"/>
    </font>
    <font>
      <b/>
      <sz val="10"/>
      <color rgb="FF00A389"/>
      <name val="Calibri"/>
      <family val="2"/>
    </font>
    <font>
      <b/>
      <vertAlign val="superscript"/>
      <sz val="10"/>
      <color indexed="63"/>
      <name val="Calibri"/>
      <family val="2"/>
    </font>
    <font>
      <sz val="11"/>
      <color indexed="8"/>
      <name val="Calibri"/>
      <family val="2"/>
    </font>
    <font>
      <b/>
      <sz val="9"/>
      <color rgb="FF3B3838"/>
      <name val="Aptos Narrow"/>
      <family val="2"/>
      <scheme val="minor"/>
    </font>
    <font>
      <sz val="9"/>
      <name val="Calibri"/>
      <family val="2"/>
    </font>
    <font>
      <sz val="9"/>
      <color indexed="8"/>
      <name val="Calibri"/>
      <family val="2"/>
    </font>
    <font>
      <sz val="8"/>
      <name val="Segoe UI"/>
      <family val="2"/>
    </font>
    <font>
      <b/>
      <sz val="9"/>
      <name val="Calibri"/>
      <family val="2"/>
    </font>
    <font>
      <sz val="9"/>
      <color theme="3"/>
      <name val="Aptos Narrow"/>
      <family val="2"/>
      <scheme val="minor"/>
    </font>
    <font>
      <b/>
      <sz val="9"/>
      <color theme="3"/>
      <name val="Aptos Narrow"/>
      <family val="2"/>
      <scheme val="minor"/>
    </font>
    <font>
      <b/>
      <sz val="9"/>
      <color theme="0" tint="-0.34998626667073579"/>
      <name val="Aptos Narrow"/>
      <family val="2"/>
      <scheme val="minor"/>
    </font>
    <font>
      <sz val="9"/>
      <color theme="0" tint="-4.9989318521683403E-2"/>
      <name val="Aptos Narrow"/>
      <family val="2"/>
      <scheme val="minor"/>
    </font>
    <font>
      <sz val="9"/>
      <color theme="0"/>
      <name val="Aptos Narrow"/>
      <family val="2"/>
      <scheme val="minor"/>
    </font>
    <font>
      <sz val="9"/>
      <color indexed="8"/>
      <name val="Aptos Narrow"/>
      <family val="2"/>
      <scheme val="minor"/>
    </font>
    <font>
      <vertAlign val="superscript"/>
      <sz val="9"/>
      <color theme="3"/>
      <name val="Aptos Narrow"/>
      <family val="2"/>
      <scheme val="minor"/>
    </font>
    <font>
      <b/>
      <sz val="9"/>
      <color theme="5"/>
      <name val="Aptos Narrow"/>
      <family val="2"/>
      <scheme val="minor"/>
    </font>
    <font>
      <sz val="9"/>
      <color theme="5"/>
      <name val="Aptos Narrow"/>
      <family val="2"/>
      <scheme val="minor"/>
    </font>
    <font>
      <b/>
      <sz val="9"/>
      <color rgb="FF008E5B"/>
      <name val="Aptos Narrow"/>
      <family val="2"/>
      <scheme val="minor"/>
    </font>
    <font>
      <b/>
      <sz val="9"/>
      <color theme="0"/>
      <name val="Aptos Narrow"/>
      <family val="2"/>
      <scheme val="minor"/>
    </font>
    <font>
      <b/>
      <sz val="9"/>
      <color theme="0" tint="-4.9989318521683403E-2"/>
      <name val="Aptos Narrow"/>
      <family val="2"/>
      <scheme val="minor"/>
    </font>
    <font>
      <b/>
      <vertAlign val="superscript"/>
      <sz val="9"/>
      <color theme="5"/>
      <name val="Aptos Narrow"/>
      <family val="2"/>
      <scheme val="minor"/>
    </font>
    <font>
      <b/>
      <sz val="9"/>
      <color rgb="FF339966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8E5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3"/>
      </bottom>
      <diagonal/>
    </border>
    <border>
      <left/>
      <right/>
      <top style="thin">
        <color rgb="FF58595B"/>
      </top>
      <bottom style="thin">
        <color rgb="FF58595B"/>
      </bottom>
      <diagonal/>
    </border>
    <border>
      <left/>
      <right/>
      <top/>
      <bottom style="thin">
        <color rgb="FF58595B"/>
      </bottom>
      <diagonal/>
    </border>
    <border>
      <left/>
      <right/>
      <top style="thin">
        <color rgb="FF008E5B"/>
      </top>
      <bottom style="thin">
        <color rgb="FF008E5B"/>
      </bottom>
      <diagonal/>
    </border>
    <border>
      <left/>
      <right/>
      <top style="thin">
        <color rgb="FF58595B"/>
      </top>
      <bottom style="thin">
        <color rgb="FF008E5B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0"/>
    <xf numFmtId="0" fontId="12" fillId="0" borderId="0"/>
    <xf numFmtId="43" fontId="3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168" fontId="24" fillId="0" borderId="0" applyFont="0" applyFill="0" applyBorder="0" applyAlignment="0" applyProtection="0"/>
  </cellStyleXfs>
  <cellXfs count="358">
    <xf numFmtId="0" fontId="0" fillId="0" borderId="0" xfId="0"/>
    <xf numFmtId="0" fontId="8" fillId="0" borderId="0" xfId="0" applyFont="1"/>
    <xf numFmtId="0" fontId="9" fillId="0" borderId="0" xfId="0" applyFont="1"/>
    <xf numFmtId="0" fontId="10" fillId="0" borderId="0" xfId="0" applyFont="1"/>
    <xf numFmtId="0" fontId="14" fillId="0" borderId="0" xfId="0" applyFont="1" applyAlignment="1">
      <alignment horizontal="right"/>
    </xf>
    <xf numFmtId="165" fontId="14" fillId="0" borderId="0" xfId="1" applyNumberFormat="1" applyFont="1" applyFill="1" applyAlignment="1">
      <alignment horizontal="right"/>
    </xf>
    <xf numFmtId="0" fontId="15" fillId="0" borderId="0" xfId="0" applyFont="1"/>
    <xf numFmtId="0" fontId="16" fillId="0" borderId="0" xfId="6" applyFont="1" applyAlignment="1">
      <alignment horizontal="left"/>
    </xf>
    <xf numFmtId="169" fontId="16" fillId="0" borderId="0" xfId="1" applyNumberFormat="1" applyFont="1" applyFill="1" applyAlignment="1">
      <alignment horizontal="right"/>
    </xf>
    <xf numFmtId="170" fontId="16" fillId="0" borderId="0" xfId="1" applyNumberFormat="1" applyFont="1" applyFill="1" applyAlignment="1">
      <alignment horizontal="right" wrapText="1"/>
    </xf>
    <xf numFmtId="0" fontId="8" fillId="0" borderId="0" xfId="0" applyFont="1" applyAlignment="1">
      <alignment horizontal="right"/>
    </xf>
    <xf numFmtId="0" fontId="16" fillId="0" borderId="0" xfId="6" applyFont="1"/>
    <xf numFmtId="41" fontId="17" fillId="0" borderId="0" xfId="1" applyNumberFormat="1" applyFont="1" applyFill="1" applyAlignment="1">
      <alignment horizontal="right"/>
    </xf>
    <xf numFmtId="41" fontId="17" fillId="4" borderId="0" xfId="1" applyNumberFormat="1" applyFont="1" applyFill="1" applyAlignment="1">
      <alignment horizontal="right" wrapText="1"/>
    </xf>
    <xf numFmtId="41" fontId="17" fillId="0" borderId="0" xfId="1" applyNumberFormat="1" applyFont="1" applyFill="1" applyAlignment="1">
      <alignment horizontal="right" wrapText="1"/>
    </xf>
    <xf numFmtId="165" fontId="17" fillId="0" borderId="0" xfId="1" applyNumberFormat="1" applyFont="1" applyFill="1" applyAlignment="1">
      <alignment horizontal="right"/>
    </xf>
    <xf numFmtId="165" fontId="17" fillId="0" borderId="0" xfId="1" applyNumberFormat="1" applyFont="1" applyFill="1" applyAlignment="1">
      <alignment horizontal="right" wrapText="1"/>
    </xf>
    <xf numFmtId="41" fontId="17" fillId="4" borderId="0" xfId="7" applyNumberFormat="1" applyFont="1" applyFill="1" applyAlignment="1">
      <alignment horizontal="right" wrapText="1"/>
    </xf>
    <xf numFmtId="165" fontId="17" fillId="0" borderId="0" xfId="7" applyNumberFormat="1" applyFont="1" applyFill="1" applyAlignment="1">
      <alignment horizontal="right" wrapText="1"/>
    </xf>
    <xf numFmtId="0" fontId="7" fillId="0" borderId="0" xfId="0" applyFont="1" applyAlignment="1">
      <alignment horizontal="right"/>
    </xf>
    <xf numFmtId="0" fontId="17" fillId="0" borderId="0" xfId="6" applyFont="1" applyAlignment="1">
      <alignment horizontal="left" indent="2"/>
    </xf>
    <xf numFmtId="41" fontId="8" fillId="0" borderId="0" xfId="0" applyNumberFormat="1" applyFont="1" applyAlignment="1">
      <alignment horizontal="right"/>
    </xf>
    <xf numFmtId="168" fontId="8" fillId="0" borderId="0" xfId="0" applyNumberFormat="1" applyFont="1" applyAlignment="1">
      <alignment horizontal="right"/>
    </xf>
    <xf numFmtId="41" fontId="16" fillId="0" borderId="0" xfId="1" applyNumberFormat="1" applyFont="1" applyFill="1" applyAlignment="1">
      <alignment horizontal="right"/>
    </xf>
    <xf numFmtId="41" fontId="7" fillId="0" borderId="0" xfId="0" applyNumberFormat="1" applyFont="1" applyAlignment="1">
      <alignment horizontal="right"/>
    </xf>
    <xf numFmtId="0" fontId="17" fillId="0" borderId="0" xfId="6" applyFont="1" applyAlignment="1">
      <alignment horizontal="left"/>
    </xf>
    <xf numFmtId="0" fontId="17" fillId="0" borderId="0" xfId="0" applyFont="1"/>
    <xf numFmtId="164" fontId="16" fillId="0" borderId="0" xfId="0" applyNumberFormat="1" applyFont="1" applyAlignment="1">
      <alignment vertical="center"/>
    </xf>
    <xf numFmtId="1" fontId="16" fillId="0" borderId="0" xfId="6" applyNumberFormat="1" applyFont="1" applyAlignment="1">
      <alignment horizontal="center"/>
    </xf>
    <xf numFmtId="0" fontId="17" fillId="0" borderId="0" xfId="6" applyFont="1"/>
    <xf numFmtId="0" fontId="17" fillId="4" borderId="0" xfId="6" applyFont="1" applyFill="1"/>
    <xf numFmtId="41" fontId="16" fillId="4" borderId="0" xfId="1" applyNumberFormat="1" applyFont="1" applyFill="1" applyAlignment="1">
      <alignment horizontal="right" wrapText="1"/>
    </xf>
    <xf numFmtId="41" fontId="16" fillId="0" borderId="0" xfId="1" applyNumberFormat="1" applyFont="1" applyFill="1" applyAlignment="1">
      <alignment horizontal="right" wrapText="1"/>
    </xf>
    <xf numFmtId="167" fontId="13" fillId="6" borderId="4" xfId="2" applyNumberFormat="1" applyFont="1" applyFill="1" applyBorder="1" applyAlignment="1">
      <alignment horizontal="left" vertical="center"/>
    </xf>
    <xf numFmtId="167" fontId="13" fillId="6" borderId="4" xfId="2" applyNumberFormat="1" applyFont="1" applyFill="1" applyBorder="1" applyAlignment="1">
      <alignment horizontal="right"/>
    </xf>
    <xf numFmtId="167" fontId="13" fillId="6" borderId="4" xfId="2" applyNumberFormat="1" applyFont="1" applyFill="1" applyBorder="1" applyAlignment="1">
      <alignment horizontal="right" wrapText="1"/>
    </xf>
    <xf numFmtId="165" fontId="13" fillId="6" borderId="4" xfId="1" applyNumberFormat="1" applyFont="1" applyFill="1" applyBorder="1" applyAlignment="1">
      <alignment horizontal="right" wrapText="1"/>
    </xf>
    <xf numFmtId="167" fontId="13" fillId="6" borderId="4" xfId="2" applyNumberFormat="1" applyFont="1" applyFill="1" applyBorder="1" applyAlignment="1">
      <alignment horizontal="left"/>
    </xf>
    <xf numFmtId="171" fontId="13" fillId="6" borderId="4" xfId="2" applyNumberFormat="1" applyFont="1" applyFill="1" applyBorder="1" applyAlignment="1">
      <alignment horizontal="right" vertical="center" wrapText="1"/>
    </xf>
    <xf numFmtId="172" fontId="13" fillId="6" borderId="4" xfId="2" applyNumberFormat="1" applyFont="1" applyFill="1" applyBorder="1" applyAlignment="1">
      <alignment horizontal="right" wrapText="1"/>
    </xf>
    <xf numFmtId="0" fontId="16" fillId="3" borderId="2" xfId="0" applyFont="1" applyFill="1" applyBorder="1" applyAlignment="1">
      <alignment horizontal="right" vertical="center" wrapText="1"/>
    </xf>
    <xf numFmtId="1" fontId="16" fillId="0" borderId="2" xfId="6" applyNumberFormat="1" applyFont="1" applyBorder="1" applyAlignment="1">
      <alignment horizontal="right"/>
    </xf>
    <xf numFmtId="0" fontId="16" fillId="4" borderId="2" xfId="0" applyFont="1" applyFill="1" applyBorder="1" applyAlignment="1">
      <alignment horizontal="right" vertical="center" wrapText="1"/>
    </xf>
    <xf numFmtId="0" fontId="16" fillId="3" borderId="2" xfId="0" applyFont="1" applyFill="1" applyBorder="1" applyAlignment="1">
      <alignment horizontal="right" vertical="center"/>
    </xf>
    <xf numFmtId="0" fontId="16" fillId="4" borderId="2" xfId="0" applyFont="1" applyFill="1" applyBorder="1" applyAlignment="1">
      <alignment horizontal="right" vertical="center"/>
    </xf>
    <xf numFmtId="0" fontId="16" fillId="0" borderId="2" xfId="0" applyFont="1" applyBorder="1" applyAlignment="1">
      <alignment horizontal="right" vertical="center"/>
    </xf>
    <xf numFmtId="0" fontId="17" fillId="0" borderId="3" xfId="6" applyFont="1" applyBorder="1" applyAlignment="1">
      <alignment vertical="center"/>
    </xf>
    <xf numFmtId="164" fontId="16" fillId="0" borderId="3" xfId="0" applyNumberFormat="1" applyFont="1" applyBorder="1" applyAlignment="1">
      <alignment horizontal="center" vertical="center" wrapText="1"/>
    </xf>
    <xf numFmtId="41" fontId="16" fillId="4" borderId="2" xfId="1" applyNumberFormat="1" applyFont="1" applyFill="1" applyBorder="1" applyAlignment="1">
      <alignment horizontal="right" wrapText="1"/>
    </xf>
    <xf numFmtId="41" fontId="16" fillId="0" borderId="2" xfId="1" applyNumberFormat="1" applyFont="1" applyFill="1" applyBorder="1" applyAlignment="1">
      <alignment horizontal="right" wrapText="1"/>
    </xf>
    <xf numFmtId="165" fontId="15" fillId="0" borderId="0" xfId="1" applyNumberFormat="1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41" fontId="19" fillId="0" borderId="0" xfId="1" applyNumberFormat="1" applyFont="1" applyFill="1" applyAlignment="1">
      <alignment horizontal="right" wrapText="1" indent="2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 wrapText="1"/>
    </xf>
    <xf numFmtId="0" fontId="10" fillId="0" borderId="0" xfId="5" applyFont="1" applyAlignment="1">
      <alignment horizontal="right" vertical="center" wrapText="1"/>
    </xf>
    <xf numFmtId="176" fontId="10" fillId="0" borderId="0" xfId="5" applyNumberFormat="1" applyFont="1" applyAlignment="1">
      <alignment horizontal="right" vertical="center" wrapText="1"/>
    </xf>
    <xf numFmtId="0" fontId="10" fillId="0" borderId="0" xfId="5" applyFont="1"/>
    <xf numFmtId="0" fontId="18" fillId="0" borderId="0" xfId="0" applyFont="1" applyAlignment="1">
      <alignment horizontal="left" vertical="center"/>
    </xf>
    <xf numFmtId="0" fontId="17" fillId="0" borderId="1" xfId="5" applyFont="1" applyBorder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/>
    <xf numFmtId="0" fontId="16" fillId="0" borderId="0" xfId="0" applyFont="1" applyAlignment="1">
      <alignment horizontal="left" vertical="center"/>
    </xf>
    <xf numFmtId="170" fontId="17" fillId="4" borderId="0" xfId="0" applyNumberFormat="1" applyFont="1" applyFill="1" applyAlignment="1">
      <alignment horizontal="right" vertical="center"/>
    </xf>
    <xf numFmtId="169" fontId="17" fillId="0" borderId="0" xfId="0" applyNumberFormat="1" applyFont="1" applyAlignment="1">
      <alignment horizontal="right" vertical="center"/>
    </xf>
    <xf numFmtId="165" fontId="17" fillId="4" borderId="0" xfId="0" applyNumberFormat="1" applyFont="1" applyFill="1" applyAlignment="1">
      <alignment horizontal="right" vertical="center" wrapText="1"/>
    </xf>
    <xf numFmtId="165" fontId="17" fillId="0" borderId="0" xfId="0" applyNumberFormat="1" applyFont="1" applyAlignment="1">
      <alignment horizontal="right" vertical="center" wrapText="1"/>
    </xf>
    <xf numFmtId="0" fontId="17" fillId="0" borderId="0" xfId="0" applyFont="1" applyAlignment="1">
      <alignment horizontal="left" vertical="center" indent="3"/>
    </xf>
    <xf numFmtId="0" fontId="17" fillId="4" borderId="0" xfId="0" applyFont="1" applyFill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 indent="2"/>
    </xf>
    <xf numFmtId="0" fontId="16" fillId="4" borderId="0" xfId="0" applyFont="1" applyFill="1" applyAlignment="1">
      <alignment vertical="center" wrapText="1"/>
    </xf>
    <xf numFmtId="0" fontId="16" fillId="0" borderId="0" xfId="0" applyFont="1" applyAlignment="1">
      <alignment vertical="center" wrapText="1"/>
    </xf>
    <xf numFmtId="41" fontId="17" fillId="4" borderId="0" xfId="1" applyNumberFormat="1" applyFont="1" applyFill="1" applyAlignment="1">
      <alignment horizontal="right" vertical="center" wrapText="1"/>
    </xf>
    <xf numFmtId="165" fontId="17" fillId="0" borderId="0" xfId="1" applyNumberFormat="1" applyFont="1" applyAlignment="1">
      <alignment horizontal="right" vertical="center" wrapText="1"/>
    </xf>
    <xf numFmtId="0" fontId="17" fillId="0" borderId="0" xfId="0" applyFont="1" applyAlignment="1">
      <alignment horizontal="right" vertical="center" wrapText="1"/>
    </xf>
    <xf numFmtId="0" fontId="17" fillId="0" borderId="0" xfId="6" applyFont="1" applyAlignment="1">
      <alignment horizontal="left" vertical="center" wrapText="1" indent="3"/>
    </xf>
    <xf numFmtId="165" fontId="17" fillId="5" borderId="0" xfId="0" applyNumberFormat="1" applyFont="1" applyFill="1" applyAlignment="1">
      <alignment horizontal="right" vertical="center" wrapText="1"/>
    </xf>
    <xf numFmtId="174" fontId="17" fillId="0" borderId="0" xfId="0" applyNumberFormat="1" applyFont="1" applyAlignment="1">
      <alignment horizontal="right" vertical="center" wrapText="1"/>
    </xf>
    <xf numFmtId="0" fontId="17" fillId="0" borderId="0" xfId="0" applyFont="1" applyAlignment="1">
      <alignment horizontal="left" vertical="center" wrapText="1" indent="3"/>
    </xf>
    <xf numFmtId="168" fontId="17" fillId="0" borderId="0" xfId="1" applyNumberFormat="1" applyFont="1" applyFill="1" applyAlignment="1">
      <alignment horizontal="right" vertical="center" wrapText="1"/>
    </xf>
    <xf numFmtId="0" fontId="18" fillId="0" borderId="0" xfId="5" applyFont="1" applyAlignment="1">
      <alignment horizontal="left" vertical="center"/>
    </xf>
    <xf numFmtId="0" fontId="17" fillId="0" borderId="0" xfId="5" applyFont="1" applyAlignment="1">
      <alignment horizontal="right" vertical="center" wrapText="1"/>
    </xf>
    <xf numFmtId="0" fontId="17" fillId="0" borderId="0" xfId="5" applyFont="1"/>
    <xf numFmtId="0" fontId="17" fillId="0" borderId="0" xfId="5" applyFont="1" applyAlignment="1">
      <alignment vertical="center"/>
    </xf>
    <xf numFmtId="0" fontId="16" fillId="0" borderId="0" xfId="5" applyFont="1" applyAlignment="1">
      <alignment horizontal="right" vertical="center" wrapText="1"/>
    </xf>
    <xf numFmtId="0" fontId="16" fillId="0" borderId="0" xfId="5" applyFont="1" applyAlignment="1">
      <alignment vertical="center"/>
    </xf>
    <xf numFmtId="0" fontId="16" fillId="4" borderId="0" xfId="5" applyFont="1" applyFill="1" applyAlignment="1">
      <alignment horizontal="right" vertical="center" wrapText="1"/>
    </xf>
    <xf numFmtId="169" fontId="17" fillId="0" borderId="0" xfId="0" applyNumberFormat="1" applyFont="1" applyAlignment="1">
      <alignment horizontal="right" vertical="center" wrapText="1"/>
    </xf>
    <xf numFmtId="170" fontId="17" fillId="4" borderId="0" xfId="0" applyNumberFormat="1" applyFont="1" applyFill="1" applyAlignment="1">
      <alignment horizontal="right" vertical="center" wrapText="1"/>
    </xf>
    <xf numFmtId="176" fontId="17" fillId="0" borderId="0" xfId="5" applyNumberFormat="1" applyFont="1" applyAlignment="1">
      <alignment horizontal="right" vertical="center" wrapText="1"/>
    </xf>
    <xf numFmtId="0" fontId="17" fillId="0" borderId="0" xfId="5" applyFont="1" applyAlignment="1">
      <alignment horizontal="left" vertical="center" indent="3"/>
    </xf>
    <xf numFmtId="176" fontId="17" fillId="0" borderId="0" xfId="5" quotePrefix="1" applyNumberFormat="1" applyFont="1" applyAlignment="1">
      <alignment horizontal="right" vertical="center" wrapText="1"/>
    </xf>
    <xf numFmtId="165" fontId="17" fillId="0" borderId="0" xfId="1" applyNumberFormat="1" applyFont="1" applyFill="1" applyAlignment="1">
      <alignment horizontal="right" vertical="center" wrapText="1"/>
    </xf>
    <xf numFmtId="165" fontId="17" fillId="5" borderId="0" xfId="1" applyNumberFormat="1" applyFont="1" applyFill="1" applyAlignment="1">
      <alignment horizontal="right" wrapText="1" indent="3"/>
    </xf>
    <xf numFmtId="165" fontId="17" fillId="5" borderId="0" xfId="0" applyNumberFormat="1" applyFont="1" applyFill="1" applyAlignment="1">
      <alignment horizontal="right" wrapText="1" indent="4"/>
    </xf>
    <xf numFmtId="177" fontId="17" fillId="0" borderId="0" xfId="1" applyNumberFormat="1" applyFont="1" applyFill="1" applyAlignment="1">
      <alignment horizontal="right" vertical="center" wrapText="1"/>
    </xf>
    <xf numFmtId="0" fontId="13" fillId="6" borderId="4" xfId="0" applyFont="1" applyFill="1" applyBorder="1" applyAlignment="1">
      <alignment horizontal="left" vertical="center"/>
    </xf>
    <xf numFmtId="165" fontId="13" fillId="6" borderId="4" xfId="1" applyNumberFormat="1" applyFont="1" applyFill="1" applyBorder="1" applyAlignment="1">
      <alignment wrapText="1"/>
    </xf>
    <xf numFmtId="165" fontId="13" fillId="6" borderId="4" xfId="1" applyNumberFormat="1" applyFont="1" applyFill="1" applyBorder="1" applyAlignment="1">
      <alignment horizontal="right" vertical="center" wrapText="1"/>
    </xf>
    <xf numFmtId="167" fontId="13" fillId="6" borderId="4" xfId="5" applyNumberFormat="1" applyFont="1" applyFill="1" applyBorder="1" applyAlignment="1">
      <alignment horizontal="left" vertical="center"/>
    </xf>
    <xf numFmtId="3" fontId="13" fillId="6" borderId="4" xfId="2" applyNumberFormat="1" applyFont="1" applyFill="1" applyBorder="1" applyAlignment="1">
      <alignment horizontal="right" vertical="center" wrapText="1"/>
    </xf>
    <xf numFmtId="166" fontId="13" fillId="6" borderId="4" xfId="2" applyNumberFormat="1" applyFont="1" applyFill="1" applyBorder="1" applyAlignment="1">
      <alignment horizontal="right" vertical="center" wrapText="1"/>
    </xf>
    <xf numFmtId="175" fontId="22" fillId="6" borderId="4" xfId="2" applyNumberFormat="1" applyFont="1" applyFill="1" applyBorder="1" applyAlignment="1">
      <alignment horizontal="right" vertical="center" wrapText="1"/>
    </xf>
    <xf numFmtId="169" fontId="17" fillId="0" borderId="0" xfId="0" applyNumberFormat="1" applyFont="1"/>
    <xf numFmtId="0" fontId="16" fillId="0" borderId="0" xfId="0" applyFont="1" applyAlignment="1">
      <alignment wrapText="1"/>
    </xf>
    <xf numFmtId="0" fontId="17" fillId="0" borderId="2" xfId="0" applyFont="1" applyBorder="1" applyAlignment="1">
      <alignment horizontal="right" vertical="center"/>
    </xf>
    <xf numFmtId="41" fontId="17" fillId="4" borderId="3" xfId="1" applyNumberFormat="1" applyFont="1" applyFill="1" applyBorder="1" applyAlignment="1">
      <alignment horizontal="right" vertical="center" wrapText="1"/>
    </xf>
    <xf numFmtId="165" fontId="17" fillId="0" borderId="3" xfId="1" applyNumberFormat="1" applyFont="1" applyBorder="1" applyAlignment="1">
      <alignment horizontal="right" vertical="center" wrapText="1"/>
    </xf>
    <xf numFmtId="165" fontId="17" fillId="0" borderId="3" xfId="0" applyNumberFormat="1" applyFont="1" applyBorder="1" applyAlignment="1">
      <alignment horizontal="right" vertical="center" wrapText="1"/>
    </xf>
    <xf numFmtId="0" fontId="17" fillId="0" borderId="2" xfId="0" applyFont="1" applyBorder="1" applyAlignment="1">
      <alignment horizontal="right" vertical="center" wrapText="1"/>
    </xf>
    <xf numFmtId="0" fontId="16" fillId="0" borderId="2" xfId="0" applyFont="1" applyBorder="1" applyAlignment="1">
      <alignment horizontal="right" vertical="center" wrapText="1"/>
    </xf>
    <xf numFmtId="165" fontId="17" fillId="4" borderId="0" xfId="0" applyNumberFormat="1" applyFont="1" applyFill="1" applyAlignment="1">
      <alignment horizontal="right" wrapText="1" indent="3"/>
    </xf>
    <xf numFmtId="165" fontId="17" fillId="0" borderId="3" xfId="1" applyNumberFormat="1" applyFont="1" applyFill="1" applyBorder="1" applyAlignment="1">
      <alignment horizontal="right" vertical="center" wrapText="1"/>
    </xf>
    <xf numFmtId="165" fontId="17" fillId="4" borderId="5" xfId="0" applyNumberFormat="1" applyFont="1" applyFill="1" applyBorder="1" applyAlignment="1">
      <alignment horizontal="right" vertical="center" wrapText="1"/>
    </xf>
    <xf numFmtId="165" fontId="17" fillId="0" borderId="5" xfId="0" applyNumberFormat="1" applyFont="1" applyBorder="1" applyAlignment="1">
      <alignment horizontal="right" vertical="center" wrapText="1"/>
    </xf>
    <xf numFmtId="0" fontId="5" fillId="0" borderId="0" xfId="8" applyFont="1"/>
    <xf numFmtId="0" fontId="4" fillId="0" borderId="0" xfId="8" applyFont="1"/>
    <xf numFmtId="0" fontId="7" fillId="0" borderId="0" xfId="8" applyFont="1" applyAlignment="1">
      <alignment horizontal="right" vertical="top" wrapText="1"/>
    </xf>
    <xf numFmtId="0" fontId="7" fillId="0" borderId="0" xfId="8" applyFont="1" applyAlignment="1">
      <alignment horizontal="right" wrapText="1"/>
    </xf>
    <xf numFmtId="0" fontId="7" fillId="4" borderId="0" xfId="8" applyFont="1" applyFill="1" applyAlignment="1">
      <alignment horizontal="right" wrapText="1"/>
    </xf>
    <xf numFmtId="0" fontId="7" fillId="3" borderId="3" xfId="8" applyFont="1" applyFill="1" applyBorder="1" applyAlignment="1">
      <alignment horizontal="right" vertical="center" wrapText="1"/>
    </xf>
    <xf numFmtId="0" fontId="7" fillId="0" borderId="3" xfId="8" applyFont="1" applyBorder="1" applyAlignment="1">
      <alignment horizontal="right" vertical="center" wrapText="1"/>
    </xf>
    <xf numFmtId="0" fontId="7" fillId="7" borderId="3" xfId="8" applyFont="1" applyFill="1" applyBorder="1" applyAlignment="1">
      <alignment horizontal="right" vertical="center" wrapText="1"/>
    </xf>
    <xf numFmtId="0" fontId="7" fillId="0" borderId="3" xfId="8" applyFont="1" applyBorder="1" applyAlignment="1">
      <alignment horizontal="right" wrapText="1"/>
    </xf>
    <xf numFmtId="0" fontId="4" fillId="0" borderId="1" xfId="5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3" borderId="6" xfId="0" applyFont="1" applyFill="1" applyBorder="1" applyAlignment="1">
      <alignment horizontal="right"/>
    </xf>
    <xf numFmtId="0" fontId="4" fillId="4" borderId="6" xfId="0" applyFont="1" applyFill="1" applyBorder="1" applyAlignment="1">
      <alignment horizontal="right"/>
    </xf>
    <xf numFmtId="0" fontId="5" fillId="0" borderId="0" xfId="0" applyFont="1" applyAlignment="1">
      <alignment horizontal="left" vertical="center" indent="1"/>
    </xf>
    <xf numFmtId="0" fontId="5" fillId="4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indent="2"/>
    </xf>
    <xf numFmtId="41" fontId="5" fillId="4" borderId="0" xfId="1" applyNumberFormat="1" applyFont="1" applyFill="1" applyAlignment="1">
      <alignment horizontal="right" wrapText="1"/>
    </xf>
    <xf numFmtId="165" fontId="5" fillId="0" borderId="0" xfId="1" applyNumberFormat="1" applyFont="1" applyAlignment="1">
      <alignment horizontal="right" wrapText="1"/>
    </xf>
    <xf numFmtId="166" fontId="5" fillId="4" borderId="0" xfId="2" applyNumberFormat="1" applyFont="1" applyFill="1" applyBorder="1" applyAlignment="1">
      <alignment horizontal="right" vertical="center" wrapText="1"/>
    </xf>
    <xf numFmtId="166" fontId="5" fillId="0" borderId="0" xfId="2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41" fontId="4" fillId="4" borderId="7" xfId="1" applyNumberFormat="1" applyFont="1" applyFill="1" applyBorder="1" applyAlignment="1">
      <alignment horizontal="right" wrapText="1"/>
    </xf>
    <xf numFmtId="165" fontId="4" fillId="0" borderId="7" xfId="1" applyNumberFormat="1" applyFont="1" applyBorder="1" applyAlignment="1">
      <alignment horizontal="right" wrapText="1"/>
    </xf>
    <xf numFmtId="166" fontId="5" fillId="4" borderId="0" xfId="0" applyNumberFormat="1" applyFont="1" applyFill="1" applyAlignment="1">
      <alignment horizontal="right" vertical="center" wrapText="1"/>
    </xf>
    <xf numFmtId="166" fontId="5" fillId="0" borderId="0" xfId="0" applyNumberFormat="1" applyFont="1" applyAlignment="1">
      <alignment horizontal="right" vertical="center" wrapText="1"/>
    </xf>
    <xf numFmtId="41" fontId="4" fillId="4" borderId="6" xfId="1" applyNumberFormat="1" applyFont="1" applyFill="1" applyBorder="1" applyAlignment="1">
      <alignment horizontal="right" wrapText="1"/>
    </xf>
    <xf numFmtId="165" fontId="4" fillId="0" borderId="6" xfId="1" applyNumberFormat="1" applyFont="1" applyBorder="1" applyAlignment="1">
      <alignment horizontal="right" wrapText="1"/>
    </xf>
    <xf numFmtId="167" fontId="6" fillId="8" borderId="8" xfId="2" applyNumberFormat="1" applyFont="1" applyFill="1" applyBorder="1" applyAlignment="1">
      <alignment horizontal="left" vertical="center"/>
    </xf>
    <xf numFmtId="167" fontId="6" fillId="8" borderId="9" xfId="2" applyNumberFormat="1" applyFont="1" applyFill="1" applyBorder="1" applyAlignment="1">
      <alignment horizontal="right" wrapText="1"/>
    </xf>
    <xf numFmtId="166" fontId="5" fillId="4" borderId="0" xfId="2" applyNumberFormat="1" applyFont="1" applyFill="1" applyAlignment="1">
      <alignment horizontal="right" vertical="center" wrapText="1"/>
    </xf>
    <xf numFmtId="165" fontId="5" fillId="0" borderId="0" xfId="2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166" fontId="5" fillId="0" borderId="0" xfId="2" applyNumberFormat="1" applyFont="1" applyFill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5" fillId="4" borderId="0" xfId="0" applyFont="1" applyFill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41" fontId="5" fillId="4" borderId="10" xfId="1" applyNumberFormat="1" applyFont="1" applyFill="1" applyBorder="1" applyAlignment="1">
      <alignment horizontal="right" wrapText="1"/>
    </xf>
    <xf numFmtId="165" fontId="5" fillId="0" borderId="10" xfId="1" applyNumberFormat="1" applyFont="1" applyBorder="1" applyAlignment="1">
      <alignment horizontal="right" wrapText="1"/>
    </xf>
    <xf numFmtId="0" fontId="25" fillId="0" borderId="0" xfId="0" applyFont="1" applyAlignment="1">
      <alignment horizontal="left" indent="3"/>
    </xf>
    <xf numFmtId="41" fontId="4" fillId="4" borderId="0" xfId="1" applyNumberFormat="1" applyFont="1" applyFill="1" applyAlignment="1">
      <alignment horizontal="right" wrapText="1"/>
    </xf>
    <xf numFmtId="165" fontId="4" fillId="0" borderId="0" xfId="1" applyNumberFormat="1" applyFont="1" applyAlignment="1">
      <alignment horizontal="right" wrapText="1"/>
    </xf>
    <xf numFmtId="167" fontId="6" fillId="2" borderId="9" xfId="4" applyNumberFormat="1" applyFont="1" applyBorder="1" applyAlignment="1">
      <alignment horizontal="left" vertical="center"/>
    </xf>
    <xf numFmtId="0" fontId="26" fillId="0" borderId="0" xfId="0" applyFont="1"/>
    <xf numFmtId="0" fontId="10" fillId="0" borderId="0" xfId="6" applyFont="1" applyAlignment="1">
      <alignment horizontal="left" indent="2"/>
    </xf>
    <xf numFmtId="167" fontId="13" fillId="8" borderId="9" xfId="2" applyNumberFormat="1" applyFont="1" applyFill="1" applyBorder="1" applyAlignment="1">
      <alignment horizontal="left" vertical="center"/>
    </xf>
    <xf numFmtId="0" fontId="27" fillId="0" borderId="0" xfId="6" applyFont="1"/>
    <xf numFmtId="165" fontId="10" fillId="0" borderId="0" xfId="1" applyNumberFormat="1" applyFont="1" applyFill="1" applyAlignment="1">
      <alignment horizontal="right"/>
    </xf>
    <xf numFmtId="41" fontId="10" fillId="4" borderId="0" xfId="1" applyNumberFormat="1" applyFont="1" applyFill="1" applyAlignment="1">
      <alignment horizontal="right" wrapText="1"/>
    </xf>
    <xf numFmtId="165" fontId="10" fillId="0" borderId="0" xfId="1" applyNumberFormat="1" applyFont="1" applyFill="1" applyAlignment="1">
      <alignment horizontal="right" wrapText="1"/>
    </xf>
    <xf numFmtId="41" fontId="10" fillId="4" borderId="0" xfId="7" applyNumberFormat="1" applyFont="1" applyFill="1" applyAlignment="1">
      <alignment horizontal="right" wrapText="1"/>
    </xf>
    <xf numFmtId="165" fontId="10" fillId="0" borderId="0" xfId="7" applyNumberFormat="1" applyFont="1" applyFill="1" applyAlignment="1">
      <alignment horizontal="right" wrapText="1"/>
    </xf>
    <xf numFmtId="0" fontId="26" fillId="0" borderId="0" xfId="0" applyFont="1" applyAlignment="1">
      <alignment horizontal="right"/>
    </xf>
    <xf numFmtId="0" fontId="28" fillId="0" borderId="0" xfId="0" applyFont="1"/>
    <xf numFmtId="3" fontId="28" fillId="0" borderId="0" xfId="0" applyNumberFormat="1" applyFont="1"/>
    <xf numFmtId="41" fontId="28" fillId="0" borderId="0" xfId="0" applyNumberFormat="1" applyFont="1"/>
    <xf numFmtId="165" fontId="10" fillId="0" borderId="0" xfId="1" applyNumberFormat="1" applyFont="1" applyFill="1" applyBorder="1" applyAlignment="1">
      <alignment horizontal="right" wrapText="1"/>
    </xf>
    <xf numFmtId="0" fontId="11" fillId="0" borderId="0" xfId="6" applyFont="1"/>
    <xf numFmtId="41" fontId="11" fillId="0" borderId="0" xfId="1" applyNumberFormat="1" applyFont="1" applyFill="1" applyAlignment="1">
      <alignment horizontal="right"/>
    </xf>
    <xf numFmtId="41" fontId="11" fillId="4" borderId="7" xfId="1" applyNumberFormat="1" applyFont="1" applyFill="1" applyBorder="1" applyAlignment="1">
      <alignment horizontal="right" wrapText="1"/>
    </xf>
    <xf numFmtId="41" fontId="11" fillId="0" borderId="7" xfId="1" applyNumberFormat="1" applyFont="1" applyFill="1" applyBorder="1" applyAlignment="1">
      <alignment horizontal="right" wrapText="1"/>
    </xf>
    <xf numFmtId="0" fontId="29" fillId="0" borderId="0" xfId="0" applyFont="1" applyAlignment="1">
      <alignment horizontal="right"/>
    </xf>
    <xf numFmtId="0" fontId="30" fillId="0" borderId="0" xfId="8" applyFont="1"/>
    <xf numFmtId="0" fontId="31" fillId="0" borderId="0" xfId="8" applyFont="1"/>
    <xf numFmtId="0" fontId="31" fillId="0" borderId="0" xfId="8" applyFont="1" applyAlignment="1">
      <alignment horizontal="right" vertical="center" wrapText="1"/>
    </xf>
    <xf numFmtId="0" fontId="31" fillId="0" borderId="0" xfId="8" applyFont="1" applyAlignment="1">
      <alignment horizontal="right" vertical="center"/>
    </xf>
    <xf numFmtId="0" fontId="31" fillId="9" borderId="1" xfId="8" applyFont="1" applyFill="1" applyBorder="1" applyAlignment="1">
      <alignment horizontal="right" vertical="center" wrapText="1"/>
    </xf>
    <xf numFmtId="0" fontId="31" fillId="5" borderId="1" xfId="8" applyFont="1" applyFill="1" applyBorder="1" applyAlignment="1">
      <alignment horizontal="right" vertical="center" wrapText="1"/>
    </xf>
    <xf numFmtId="0" fontId="31" fillId="4" borderId="1" xfId="8" applyFont="1" applyFill="1" applyBorder="1" applyAlignment="1">
      <alignment horizontal="right" vertical="center" wrapText="1"/>
    </xf>
    <xf numFmtId="0" fontId="31" fillId="0" borderId="1" xfId="8" applyFont="1" applyBorder="1" applyAlignment="1">
      <alignment horizontal="right" vertical="center"/>
    </xf>
    <xf numFmtId="0" fontId="31" fillId="3" borderId="1" xfId="8" applyFont="1" applyFill="1" applyBorder="1" applyAlignment="1">
      <alignment horizontal="right" vertical="center" wrapText="1"/>
    </xf>
    <xf numFmtId="0" fontId="31" fillId="0" borderId="1" xfId="8" applyFont="1" applyBorder="1" applyAlignment="1">
      <alignment horizontal="right" vertical="center" wrapText="1"/>
    </xf>
    <xf numFmtId="0" fontId="30" fillId="0" borderId="1" xfId="8" applyFont="1" applyBorder="1" applyAlignment="1">
      <alignment horizontal="right" vertical="top"/>
    </xf>
    <xf numFmtId="0" fontId="30" fillId="4" borderId="1" xfId="8" applyFont="1" applyFill="1" applyBorder="1" applyAlignment="1">
      <alignment horizontal="right" vertical="top"/>
    </xf>
    <xf numFmtId="43" fontId="30" fillId="4" borderId="1" xfId="1" applyFont="1" applyFill="1" applyBorder="1" applyAlignment="1">
      <alignment horizontal="right" vertical="top"/>
    </xf>
    <xf numFmtId="43" fontId="30" fillId="0" borderId="1" xfId="1" applyFont="1" applyFill="1" applyBorder="1" applyAlignment="1">
      <alignment horizontal="right" vertical="top"/>
    </xf>
    <xf numFmtId="0" fontId="33" fillId="4" borderId="1" xfId="8" applyFont="1" applyFill="1" applyBorder="1" applyAlignment="1">
      <alignment horizontal="right" vertical="top"/>
    </xf>
    <xf numFmtId="0" fontId="33" fillId="0" borderId="1" xfId="8" applyFont="1" applyBorder="1" applyAlignment="1">
      <alignment horizontal="right" vertical="center"/>
    </xf>
    <xf numFmtId="0" fontId="34" fillId="0" borderId="1" xfId="8" applyFont="1" applyBorder="1" applyAlignment="1">
      <alignment horizontal="right" vertical="top"/>
    </xf>
    <xf numFmtId="0" fontId="34" fillId="0" borderId="0" xfId="8" applyFont="1"/>
    <xf numFmtId="0" fontId="35" fillId="0" borderId="0" xfId="8" applyFont="1"/>
    <xf numFmtId="3" fontId="30" fillId="0" borderId="0" xfId="8" applyNumberFormat="1" applyFont="1" applyAlignment="1">
      <alignment horizontal="right" wrapText="1"/>
    </xf>
    <xf numFmtId="0" fontId="30" fillId="0" borderId="0" xfId="8" applyFont="1" applyAlignment="1">
      <alignment horizontal="left"/>
    </xf>
    <xf numFmtId="0" fontId="36" fillId="0" borderId="0" xfId="8" applyFont="1" applyAlignment="1">
      <alignment horizontal="left"/>
    </xf>
    <xf numFmtId="0" fontId="37" fillId="0" borderId="7" xfId="8" applyFont="1" applyBorder="1"/>
    <xf numFmtId="0" fontId="38" fillId="0" borderId="7" xfId="8" applyFont="1" applyBorder="1"/>
    <xf numFmtId="3" fontId="39" fillId="0" borderId="7" xfId="8" applyNumberFormat="1" applyFont="1" applyBorder="1" applyAlignment="1" applyProtection="1">
      <alignment horizontal="right" wrapText="1"/>
      <protection hidden="1"/>
    </xf>
    <xf numFmtId="3" fontId="31" fillId="0" borderId="0" xfId="8" applyNumberFormat="1" applyFont="1" applyAlignment="1">
      <alignment horizontal="right" wrapText="1"/>
    </xf>
    <xf numFmtId="0" fontId="30" fillId="0" borderId="1" xfId="8" applyFont="1" applyBorder="1" applyAlignment="1">
      <alignment horizontal="right" wrapText="1"/>
    </xf>
    <xf numFmtId="3" fontId="37" fillId="0" borderId="7" xfId="8" applyNumberFormat="1" applyFont="1" applyBorder="1" applyAlignment="1">
      <alignment horizontal="right" wrapText="1"/>
    </xf>
    <xf numFmtId="165" fontId="39" fillId="0" borderId="7" xfId="10" applyNumberFormat="1" applyFont="1" applyFill="1" applyBorder="1" applyAlignment="1">
      <alignment horizontal="right" wrapText="1"/>
    </xf>
    <xf numFmtId="0" fontId="30" fillId="0" borderId="0" xfId="8" applyFont="1" applyAlignment="1">
      <alignment horizontal="right" wrapText="1"/>
    </xf>
    <xf numFmtId="0" fontId="40" fillId="8" borderId="8" xfId="8" applyFont="1" applyFill="1" applyBorder="1"/>
    <xf numFmtId="0" fontId="40" fillId="8" borderId="9" xfId="8" applyFont="1" applyFill="1" applyBorder="1"/>
    <xf numFmtId="3" fontId="40" fillId="8" borderId="9" xfId="8" applyNumberFormat="1" applyFont="1" applyFill="1" applyBorder="1" applyAlignment="1">
      <alignment horizontal="right" wrapText="1"/>
    </xf>
    <xf numFmtId="3" fontId="30" fillId="4" borderId="0" xfId="8" applyNumberFormat="1" applyFont="1" applyFill="1" applyAlignment="1">
      <alignment horizontal="right" wrapText="1"/>
    </xf>
    <xf numFmtId="178" fontId="30" fillId="0" borderId="0" xfId="9" applyNumberFormat="1" applyFont="1" applyFill="1" applyAlignment="1">
      <alignment horizontal="right" wrapText="1"/>
    </xf>
    <xf numFmtId="3" fontId="39" fillId="4" borderId="7" xfId="8" applyNumberFormat="1" applyFont="1" applyFill="1" applyBorder="1" applyAlignment="1">
      <alignment horizontal="right" wrapText="1"/>
    </xf>
    <xf numFmtId="173" fontId="39" fillId="0" borderId="7" xfId="1" applyNumberFormat="1" applyFont="1" applyFill="1" applyBorder="1" applyAlignment="1">
      <alignment horizontal="right" wrapText="1"/>
    </xf>
    <xf numFmtId="3" fontId="31" fillId="4" borderId="0" xfId="8" applyNumberFormat="1" applyFont="1" applyFill="1" applyAlignment="1">
      <alignment horizontal="right" wrapText="1"/>
    </xf>
    <xf numFmtId="178" fontId="31" fillId="0" borderId="0" xfId="9" applyNumberFormat="1" applyFont="1" applyFill="1" applyAlignment="1">
      <alignment horizontal="right" wrapText="1"/>
    </xf>
    <xf numFmtId="0" fontId="30" fillId="4" borderId="1" xfId="8" applyFont="1" applyFill="1" applyBorder="1" applyAlignment="1">
      <alignment horizontal="right" wrapText="1"/>
    </xf>
    <xf numFmtId="178" fontId="30" fillId="0" borderId="1" xfId="10" applyNumberFormat="1" applyFont="1" applyFill="1" applyBorder="1" applyAlignment="1">
      <alignment horizontal="right" wrapText="1"/>
    </xf>
    <xf numFmtId="165" fontId="39" fillId="4" borderId="7" xfId="10" applyNumberFormat="1" applyFont="1" applyFill="1" applyBorder="1" applyAlignment="1">
      <alignment horizontal="right" wrapText="1"/>
    </xf>
    <xf numFmtId="173" fontId="39" fillId="0" borderId="7" xfId="10" applyNumberFormat="1" applyFont="1" applyFill="1" applyBorder="1" applyAlignment="1">
      <alignment horizontal="right" wrapText="1"/>
    </xf>
    <xf numFmtId="0" fontId="30" fillId="4" borderId="0" xfId="8" applyFont="1" applyFill="1" applyAlignment="1">
      <alignment horizontal="right" wrapText="1"/>
    </xf>
    <xf numFmtId="178" fontId="30" fillId="0" borderId="0" xfId="8" applyNumberFormat="1" applyFont="1" applyAlignment="1">
      <alignment horizontal="right" wrapText="1"/>
    </xf>
    <xf numFmtId="165" fontId="40" fillId="8" borderId="9" xfId="10" applyNumberFormat="1" applyFont="1" applyFill="1" applyBorder="1" applyAlignment="1">
      <alignment horizontal="right" wrapText="1"/>
    </xf>
    <xf numFmtId="173" fontId="40" fillId="8" borderId="9" xfId="1" applyNumberFormat="1" applyFont="1" applyFill="1" applyBorder="1" applyAlignment="1">
      <alignment horizontal="right" wrapText="1"/>
    </xf>
    <xf numFmtId="0" fontId="33" fillId="4" borderId="0" xfId="8" applyFont="1" applyFill="1" applyAlignment="1">
      <alignment horizontal="right" wrapText="1"/>
    </xf>
    <xf numFmtId="0" fontId="34" fillId="0" borderId="0" xfId="8" applyFont="1" applyAlignment="1">
      <alignment horizontal="right" wrapText="1"/>
    </xf>
    <xf numFmtId="181" fontId="40" fillId="8" borderId="9" xfId="8" applyNumberFormat="1" applyFont="1" applyFill="1" applyBorder="1" applyAlignment="1">
      <alignment horizontal="right" wrapText="1"/>
    </xf>
    <xf numFmtId="178" fontId="30" fillId="4" borderId="0" xfId="9" applyNumberFormat="1" applyFont="1" applyFill="1" applyAlignment="1">
      <alignment horizontal="right" wrapText="1"/>
    </xf>
    <xf numFmtId="173" fontId="39" fillId="4" borderId="7" xfId="1" applyNumberFormat="1" applyFont="1" applyFill="1" applyBorder="1" applyAlignment="1">
      <alignment horizontal="right" wrapText="1"/>
    </xf>
    <xf numFmtId="178" fontId="31" fillId="4" borderId="0" xfId="9" applyNumberFormat="1" applyFont="1" applyFill="1" applyAlignment="1">
      <alignment horizontal="right" wrapText="1"/>
    </xf>
    <xf numFmtId="178" fontId="30" fillId="4" borderId="1" xfId="10" applyNumberFormat="1" applyFont="1" applyFill="1" applyBorder="1" applyAlignment="1">
      <alignment horizontal="right" wrapText="1"/>
    </xf>
    <xf numFmtId="37" fontId="30" fillId="4" borderId="0" xfId="1" applyNumberFormat="1" applyFont="1" applyFill="1" applyAlignment="1">
      <alignment horizontal="right" wrapText="1"/>
    </xf>
    <xf numFmtId="37" fontId="30" fillId="0" borderId="0" xfId="1" applyNumberFormat="1" applyFont="1" applyFill="1" applyAlignment="1">
      <alignment horizontal="right" wrapText="1"/>
    </xf>
    <xf numFmtId="37" fontId="39" fillId="4" borderId="7" xfId="1" applyNumberFormat="1" applyFont="1" applyFill="1" applyBorder="1" applyAlignment="1">
      <alignment horizontal="right" wrapText="1"/>
    </xf>
    <xf numFmtId="37" fontId="39" fillId="0" borderId="7" xfId="1" applyNumberFormat="1" applyFont="1" applyFill="1" applyBorder="1" applyAlignment="1">
      <alignment horizontal="right" wrapText="1"/>
    </xf>
    <xf numFmtId="37" fontId="31" fillId="4" borderId="0" xfId="1" applyNumberFormat="1" applyFont="1" applyFill="1" applyAlignment="1">
      <alignment horizontal="right" wrapText="1"/>
    </xf>
    <xf numFmtId="37" fontId="31" fillId="0" borderId="0" xfId="1" applyNumberFormat="1" applyFont="1" applyFill="1" applyAlignment="1">
      <alignment horizontal="right" wrapText="1"/>
    </xf>
    <xf numFmtId="37" fontId="30" fillId="4" borderId="1" xfId="1" applyNumberFormat="1" applyFont="1" applyFill="1" applyBorder="1" applyAlignment="1">
      <alignment horizontal="right" wrapText="1"/>
    </xf>
    <xf numFmtId="37" fontId="30" fillId="0" borderId="1" xfId="1" applyNumberFormat="1" applyFont="1" applyFill="1" applyBorder="1" applyAlignment="1">
      <alignment horizontal="right" wrapText="1"/>
    </xf>
    <xf numFmtId="37" fontId="40" fillId="8" borderId="9" xfId="1" applyNumberFormat="1" applyFont="1" applyFill="1" applyBorder="1" applyAlignment="1">
      <alignment horizontal="right" wrapText="1"/>
    </xf>
    <xf numFmtId="37" fontId="41" fillId="4" borderId="0" xfId="1" applyNumberFormat="1" applyFont="1" applyFill="1" applyAlignment="1">
      <alignment horizontal="right" wrapText="1"/>
    </xf>
    <xf numFmtId="37" fontId="34" fillId="0" borderId="0" xfId="1" applyNumberFormat="1" applyFont="1" applyFill="1" applyAlignment="1">
      <alignment horizontal="right" wrapText="1"/>
    </xf>
    <xf numFmtId="37" fontId="30" fillId="4" borderId="0" xfId="9" applyNumberFormat="1" applyFont="1" applyFill="1" applyAlignment="1">
      <alignment horizontal="right" wrapText="1"/>
    </xf>
    <xf numFmtId="177" fontId="30" fillId="0" borderId="0" xfId="10" applyNumberFormat="1" applyFont="1" applyFill="1" applyAlignment="1">
      <alignment horizontal="right" wrapText="1"/>
    </xf>
    <xf numFmtId="179" fontId="30" fillId="4" borderId="0" xfId="10" applyNumberFormat="1" applyFont="1" applyFill="1" applyAlignment="1">
      <alignment horizontal="right" wrapText="1"/>
    </xf>
    <xf numFmtId="37" fontId="30" fillId="0" borderId="0" xfId="9" applyNumberFormat="1" applyFont="1" applyFill="1" applyAlignment="1">
      <alignment horizontal="right" wrapText="1"/>
    </xf>
    <xf numFmtId="168" fontId="30" fillId="4" borderId="0" xfId="10" applyFont="1" applyFill="1" applyAlignment="1">
      <alignment horizontal="right" wrapText="1"/>
    </xf>
    <xf numFmtId="37" fontId="30" fillId="4" borderId="0" xfId="10" applyNumberFormat="1" applyFont="1" applyFill="1" applyAlignment="1">
      <alignment horizontal="right" wrapText="1"/>
    </xf>
    <xf numFmtId="37" fontId="30" fillId="0" borderId="0" xfId="10" applyNumberFormat="1" applyFont="1" applyFill="1" applyAlignment="1">
      <alignment horizontal="right" wrapText="1"/>
    </xf>
    <xf numFmtId="3" fontId="39" fillId="0" borderId="7" xfId="8" applyNumberFormat="1" applyFont="1" applyBorder="1" applyAlignment="1">
      <alignment horizontal="right" wrapText="1"/>
    </xf>
    <xf numFmtId="181" fontId="39" fillId="4" borderId="7" xfId="8" applyNumberFormat="1" applyFont="1" applyFill="1" applyBorder="1" applyAlignment="1">
      <alignment horizontal="right" wrapText="1"/>
    </xf>
    <xf numFmtId="168" fontId="39" fillId="4" borderId="7" xfId="8" applyNumberFormat="1" applyFont="1" applyFill="1" applyBorder="1" applyAlignment="1">
      <alignment horizontal="right" wrapText="1"/>
    </xf>
    <xf numFmtId="37" fontId="31" fillId="4" borderId="0" xfId="9" applyNumberFormat="1" applyFont="1" applyFill="1" applyAlignment="1">
      <alignment horizontal="right" wrapText="1"/>
    </xf>
    <xf numFmtId="37" fontId="31" fillId="0" borderId="0" xfId="9" applyNumberFormat="1" applyFont="1" applyFill="1" applyAlignment="1">
      <alignment horizontal="right" wrapText="1"/>
    </xf>
    <xf numFmtId="179" fontId="31" fillId="4" borderId="0" xfId="9" applyNumberFormat="1" applyFont="1" applyFill="1" applyAlignment="1">
      <alignment horizontal="right" wrapText="1"/>
    </xf>
    <xf numFmtId="168" fontId="31" fillId="4" borderId="0" xfId="9" applyNumberFormat="1" applyFont="1" applyFill="1" applyAlignment="1">
      <alignment horizontal="right" wrapText="1"/>
    </xf>
    <xf numFmtId="37" fontId="30" fillId="4" borderId="1" xfId="10" applyNumberFormat="1" applyFont="1" applyFill="1" applyBorder="1" applyAlignment="1">
      <alignment horizontal="right" wrapText="1"/>
    </xf>
    <xf numFmtId="37" fontId="30" fillId="0" borderId="1" xfId="10" applyNumberFormat="1" applyFont="1" applyFill="1" applyBorder="1" applyAlignment="1">
      <alignment horizontal="right" wrapText="1"/>
    </xf>
    <xf numFmtId="179" fontId="30" fillId="4" borderId="1" xfId="10" applyNumberFormat="1" applyFont="1" applyFill="1" applyBorder="1" applyAlignment="1">
      <alignment horizontal="right" wrapText="1"/>
    </xf>
    <xf numFmtId="168" fontId="30" fillId="4" borderId="1" xfId="10" applyFont="1" applyFill="1" applyBorder="1" applyAlignment="1">
      <alignment horizontal="right" wrapText="1"/>
    </xf>
    <xf numFmtId="179" fontId="39" fillId="4" borderId="7" xfId="10" applyNumberFormat="1" applyFont="1" applyFill="1" applyBorder="1" applyAlignment="1">
      <alignment horizontal="right" wrapText="1"/>
    </xf>
    <xf numFmtId="168" fontId="39" fillId="4" borderId="7" xfId="10" applyFont="1" applyFill="1" applyBorder="1" applyAlignment="1">
      <alignment horizontal="right" wrapText="1"/>
    </xf>
    <xf numFmtId="180" fontId="30" fillId="4" borderId="0" xfId="9" applyNumberFormat="1" applyFont="1" applyFill="1" applyAlignment="1">
      <alignment horizontal="right" wrapText="1"/>
    </xf>
    <xf numFmtId="180" fontId="30" fillId="0" borderId="0" xfId="9" applyNumberFormat="1" applyFont="1" applyFill="1" applyAlignment="1">
      <alignment horizontal="right" wrapText="1"/>
    </xf>
    <xf numFmtId="179" fontId="30" fillId="4" borderId="0" xfId="9" applyNumberFormat="1" applyFont="1" applyFill="1" applyAlignment="1">
      <alignment horizontal="right" wrapText="1"/>
    </xf>
    <xf numFmtId="168" fontId="30" fillId="4" borderId="0" xfId="9" applyNumberFormat="1" applyFont="1" applyFill="1" applyAlignment="1">
      <alignment horizontal="right" wrapText="1"/>
    </xf>
    <xf numFmtId="177" fontId="40" fillId="8" borderId="9" xfId="10" applyNumberFormat="1" applyFont="1" applyFill="1" applyBorder="1" applyAlignment="1">
      <alignment horizontal="right" wrapText="1"/>
    </xf>
    <xf numFmtId="168" fontId="40" fillId="8" borderId="9" xfId="10" applyFont="1" applyFill="1" applyBorder="1" applyAlignment="1">
      <alignment horizontal="right" wrapText="1"/>
    </xf>
    <xf numFmtId="177" fontId="34" fillId="0" borderId="0" xfId="8" applyNumberFormat="1" applyFont="1" applyAlignment="1">
      <alignment horizontal="right" wrapText="1"/>
    </xf>
    <xf numFmtId="177" fontId="34" fillId="0" borderId="0" xfId="10" applyNumberFormat="1" applyFont="1" applyFill="1" applyAlignment="1">
      <alignment horizontal="right" vertical="center" wrapText="1"/>
    </xf>
    <xf numFmtId="168" fontId="33" fillId="4" borderId="0" xfId="10" applyFont="1" applyFill="1" applyAlignment="1">
      <alignment horizontal="right" wrapText="1"/>
    </xf>
    <xf numFmtId="177" fontId="30" fillId="0" borderId="0" xfId="8" applyNumberFormat="1" applyFont="1" applyAlignment="1">
      <alignment horizontal="right" wrapText="1"/>
    </xf>
    <xf numFmtId="177" fontId="30" fillId="0" borderId="0" xfId="10" applyNumberFormat="1" applyFont="1" applyFill="1" applyAlignment="1">
      <alignment horizontal="right" vertical="center" wrapText="1"/>
    </xf>
    <xf numFmtId="4" fontId="40" fillId="8" borderId="9" xfId="8" applyNumberFormat="1" applyFont="1" applyFill="1" applyBorder="1" applyAlignment="1">
      <alignment horizontal="right" wrapText="1"/>
    </xf>
    <xf numFmtId="177" fontId="30" fillId="4" borderId="0" xfId="10" applyNumberFormat="1" applyFont="1" applyFill="1" applyAlignment="1">
      <alignment horizontal="right" wrapText="1"/>
    </xf>
    <xf numFmtId="178" fontId="30" fillId="0" borderId="0" xfId="10" applyNumberFormat="1" applyFont="1" applyFill="1" applyAlignment="1">
      <alignment horizontal="right" wrapText="1"/>
    </xf>
    <xf numFmtId="182" fontId="39" fillId="0" borderId="7" xfId="1" applyNumberFormat="1" applyFont="1" applyFill="1" applyBorder="1" applyAlignment="1">
      <alignment horizontal="right" wrapText="1"/>
    </xf>
    <xf numFmtId="180" fontId="31" fillId="0" borderId="0" xfId="9" applyNumberFormat="1" applyFont="1" applyFill="1" applyAlignment="1">
      <alignment horizontal="right" wrapText="1"/>
    </xf>
    <xf numFmtId="173" fontId="30" fillId="0" borderId="1" xfId="10" applyNumberFormat="1" applyFont="1" applyFill="1" applyBorder="1" applyAlignment="1">
      <alignment horizontal="right" wrapText="1"/>
    </xf>
    <xf numFmtId="173" fontId="40" fillId="8" borderId="11" xfId="10" applyNumberFormat="1" applyFont="1" applyFill="1" applyBorder="1" applyAlignment="1">
      <alignment horizontal="right" wrapText="1"/>
    </xf>
    <xf numFmtId="165" fontId="30" fillId="0" borderId="0" xfId="1" applyNumberFormat="1" applyFont="1" applyFill="1" applyAlignment="1">
      <alignment horizontal="right" wrapText="1"/>
    </xf>
    <xf numFmtId="165" fontId="30" fillId="4" borderId="0" xfId="1" applyNumberFormat="1" applyFont="1" applyFill="1" applyAlignment="1">
      <alignment horizontal="right" wrapText="1"/>
    </xf>
    <xf numFmtId="0" fontId="40" fillId="7" borderId="0" xfId="8" applyFont="1" applyFill="1"/>
    <xf numFmtId="3" fontId="40" fillId="7" borderId="0" xfId="8" applyNumberFormat="1" applyFont="1" applyFill="1" applyAlignment="1">
      <alignment horizontal="right" wrapText="1"/>
    </xf>
    <xf numFmtId="3" fontId="34" fillId="0" borderId="0" xfId="8" applyNumberFormat="1" applyFont="1" applyAlignment="1">
      <alignment horizontal="right" wrapText="1"/>
    </xf>
    <xf numFmtId="181" fontId="31" fillId="4" borderId="0" xfId="8" applyNumberFormat="1" applyFont="1" applyFill="1" applyAlignment="1">
      <alignment horizontal="right" wrapText="1"/>
    </xf>
    <xf numFmtId="173" fontId="31" fillId="0" borderId="0" xfId="10" applyNumberFormat="1" applyFont="1" applyFill="1" applyAlignment="1">
      <alignment horizontal="right" vertical="center" wrapText="1"/>
    </xf>
    <xf numFmtId="168" fontId="31" fillId="4" borderId="0" xfId="10" applyFont="1" applyFill="1" applyAlignment="1">
      <alignment horizontal="right" wrapText="1"/>
    </xf>
    <xf numFmtId="165" fontId="30" fillId="4" borderId="0" xfId="10" applyNumberFormat="1" applyFont="1" applyFill="1" applyAlignment="1">
      <alignment horizontal="right" wrapText="1"/>
    </xf>
    <xf numFmtId="165" fontId="30" fillId="0" borderId="0" xfId="10" applyNumberFormat="1" applyFont="1" applyFill="1" applyAlignment="1">
      <alignment horizontal="right" wrapText="1"/>
    </xf>
    <xf numFmtId="173" fontId="30" fillId="0" borderId="0" xfId="10" applyNumberFormat="1" applyFont="1" applyFill="1" applyAlignment="1">
      <alignment horizontal="right" vertical="center" wrapText="1"/>
    </xf>
    <xf numFmtId="173" fontId="30" fillId="4" borderId="0" xfId="10" applyNumberFormat="1" applyFont="1" applyFill="1" applyAlignment="1">
      <alignment horizontal="right" wrapText="1"/>
    </xf>
    <xf numFmtId="166" fontId="30" fillId="0" borderId="0" xfId="9" applyNumberFormat="1" applyFont="1" applyFill="1" applyAlignment="1">
      <alignment horizontal="right" wrapText="1"/>
    </xf>
    <xf numFmtId="3" fontId="40" fillId="0" borderId="7" xfId="8" applyNumberFormat="1" applyFont="1" applyBorder="1" applyAlignment="1">
      <alignment horizontal="right" wrapText="1"/>
    </xf>
    <xf numFmtId="173" fontId="43" fillId="0" borderId="7" xfId="1" applyNumberFormat="1" applyFont="1" applyFill="1" applyBorder="1" applyAlignment="1">
      <alignment horizontal="right" wrapText="1"/>
    </xf>
    <xf numFmtId="9" fontId="37" fillId="4" borderId="7" xfId="3" applyFont="1" applyFill="1" applyBorder="1" applyAlignment="1">
      <alignment horizontal="right" wrapText="1"/>
    </xf>
    <xf numFmtId="9" fontId="39" fillId="0" borderId="7" xfId="3" applyFont="1" applyFill="1" applyBorder="1" applyAlignment="1">
      <alignment horizontal="right" wrapText="1"/>
    </xf>
    <xf numFmtId="43" fontId="30" fillId="4" borderId="0" xfId="1" applyFont="1" applyFill="1" applyAlignment="1">
      <alignment horizontal="right" wrapText="1"/>
    </xf>
    <xf numFmtId="43" fontId="30" fillId="0" borderId="0" xfId="1" applyFont="1" applyFill="1" applyAlignment="1">
      <alignment horizontal="right" wrapText="1"/>
    </xf>
    <xf numFmtId="173" fontId="39" fillId="0" borderId="7" xfId="10" applyNumberFormat="1" applyFont="1" applyFill="1" applyBorder="1" applyAlignment="1">
      <alignment horizontal="right" vertical="center" wrapText="1"/>
    </xf>
    <xf numFmtId="173" fontId="39" fillId="4" borderId="7" xfId="10" applyNumberFormat="1" applyFont="1" applyFill="1" applyBorder="1" applyAlignment="1">
      <alignment horizontal="right" wrapText="1"/>
    </xf>
    <xf numFmtId="173" fontId="30" fillId="0" borderId="0" xfId="10" applyNumberFormat="1" applyFont="1" applyFill="1" applyAlignment="1">
      <alignment horizontal="right" wrapText="1"/>
    </xf>
    <xf numFmtId="180" fontId="39" fillId="0" borderId="7" xfId="9" applyNumberFormat="1" applyFont="1" applyFill="1" applyBorder="1" applyAlignment="1">
      <alignment horizontal="right" wrapText="1"/>
    </xf>
    <xf numFmtId="3" fontId="37" fillId="8" borderId="9" xfId="8" applyNumberFormat="1" applyFont="1" applyFill="1" applyBorder="1" applyAlignment="1">
      <alignment horizontal="right" wrapText="1"/>
    </xf>
    <xf numFmtId="9" fontId="40" fillId="8" borderId="9" xfId="3" applyFont="1" applyFill="1" applyBorder="1" applyAlignment="1">
      <alignment horizontal="right" wrapText="1"/>
    </xf>
    <xf numFmtId="0" fontId="40" fillId="8" borderId="0" xfId="8" applyFont="1" applyFill="1"/>
    <xf numFmtId="3" fontId="40" fillId="8" borderId="0" xfId="8" applyNumberFormat="1" applyFont="1" applyFill="1" applyAlignment="1">
      <alignment horizontal="right" wrapText="1"/>
    </xf>
    <xf numFmtId="3" fontId="37" fillId="8" borderId="0" xfId="8" applyNumberFormat="1" applyFont="1" applyFill="1" applyAlignment="1">
      <alignment horizontal="right" wrapText="1"/>
    </xf>
    <xf numFmtId="165" fontId="40" fillId="8" borderId="0" xfId="10" applyNumberFormat="1" applyFont="1" applyFill="1" applyBorder="1" applyAlignment="1">
      <alignment horizontal="right" wrapText="1"/>
    </xf>
    <xf numFmtId="173" fontId="40" fillId="8" borderId="0" xfId="1" applyNumberFormat="1" applyFont="1" applyFill="1" applyBorder="1" applyAlignment="1">
      <alignment horizontal="right" wrapText="1"/>
    </xf>
    <xf numFmtId="9" fontId="40" fillId="8" borderId="0" xfId="3" applyFont="1" applyFill="1" applyBorder="1" applyAlignment="1">
      <alignment horizontal="right" wrapText="1"/>
    </xf>
    <xf numFmtId="37" fontId="40" fillId="8" borderId="0" xfId="1" applyNumberFormat="1" applyFont="1" applyFill="1" applyBorder="1" applyAlignment="1">
      <alignment horizontal="right" wrapText="1"/>
    </xf>
    <xf numFmtId="179" fontId="40" fillId="8" borderId="0" xfId="10" applyNumberFormat="1" applyFont="1" applyFill="1" applyBorder="1" applyAlignment="1">
      <alignment horizontal="right" wrapText="1"/>
    </xf>
    <xf numFmtId="168" fontId="40" fillId="8" borderId="0" xfId="10" applyFont="1" applyFill="1" applyBorder="1" applyAlignment="1">
      <alignment horizontal="right" wrapText="1"/>
    </xf>
    <xf numFmtId="173" fontId="40" fillId="8" borderId="0" xfId="10" applyNumberFormat="1" applyFont="1" applyFill="1" applyBorder="1" applyAlignment="1">
      <alignment horizontal="right" wrapText="1"/>
    </xf>
    <xf numFmtId="3" fontId="37" fillId="7" borderId="0" xfId="8" applyNumberFormat="1" applyFont="1" applyFill="1" applyAlignment="1">
      <alignment horizontal="right" wrapText="1"/>
    </xf>
    <xf numFmtId="0" fontId="30" fillId="7" borderId="0" xfId="8" applyFont="1" applyFill="1"/>
    <xf numFmtId="164" fontId="4" fillId="3" borderId="1" xfId="0" applyNumberFormat="1" applyFont="1" applyFill="1" applyBorder="1" applyAlignment="1">
      <alignment horizontal="right" vertical="center" wrapText="1"/>
    </xf>
    <xf numFmtId="164" fontId="4" fillId="4" borderId="1" xfId="0" applyNumberFormat="1" applyFont="1" applyFill="1" applyBorder="1" applyAlignment="1">
      <alignment horizontal="right" vertical="center" wrapText="1"/>
    </xf>
    <xf numFmtId="164" fontId="11" fillId="3" borderId="1" xfId="0" applyNumberFormat="1" applyFont="1" applyFill="1" applyBorder="1" applyAlignment="1">
      <alignment horizontal="right" vertical="center"/>
    </xf>
    <xf numFmtId="164" fontId="11" fillId="3" borderId="1" xfId="0" applyNumberFormat="1" applyFont="1" applyFill="1" applyBorder="1" applyAlignment="1">
      <alignment horizontal="right" vertical="center" wrapText="1"/>
    </xf>
    <xf numFmtId="0" fontId="16" fillId="3" borderId="2" xfId="0" applyFont="1" applyFill="1" applyBorder="1" applyAlignment="1">
      <alignment horizontal="right" vertical="center" wrapText="1"/>
    </xf>
    <xf numFmtId="0" fontId="16" fillId="4" borderId="2" xfId="0" applyFont="1" applyFill="1" applyBorder="1" applyAlignment="1">
      <alignment horizontal="right" vertical="center" wrapText="1"/>
    </xf>
    <xf numFmtId="0" fontId="11" fillId="3" borderId="0" xfId="0" applyFont="1" applyFill="1" applyAlignment="1">
      <alignment horizontal="right" vertical="center" wrapText="1"/>
    </xf>
    <xf numFmtId="0" fontId="16" fillId="3" borderId="2" xfId="0" quotePrefix="1" applyFont="1" applyFill="1" applyBorder="1" applyAlignment="1">
      <alignment horizontal="right" vertical="center" wrapText="1"/>
    </xf>
    <xf numFmtId="0" fontId="16" fillId="4" borderId="2" xfId="0" quotePrefix="1" applyFont="1" applyFill="1" applyBorder="1" applyAlignment="1">
      <alignment horizontal="right" vertical="center" wrapText="1"/>
    </xf>
    <xf numFmtId="0" fontId="16" fillId="3" borderId="2" xfId="0" quotePrefix="1" applyFont="1" applyFill="1" applyBorder="1" applyAlignment="1">
      <alignment horizontal="right" vertical="center"/>
    </xf>
    <xf numFmtId="0" fontId="16" fillId="4" borderId="2" xfId="0" quotePrefix="1" applyFont="1" applyFill="1" applyBorder="1" applyAlignment="1">
      <alignment horizontal="right" vertical="center"/>
    </xf>
    <xf numFmtId="0" fontId="31" fillId="0" borderId="1" xfId="8" applyFont="1" applyBorder="1" applyAlignment="1">
      <alignment vertical="top"/>
    </xf>
    <xf numFmtId="0" fontId="31" fillId="0" borderId="1" xfId="8" applyFont="1" applyBorder="1"/>
    <xf numFmtId="0" fontId="31" fillId="5" borderId="1" xfId="8" applyFont="1" applyFill="1" applyBorder="1" applyAlignment="1">
      <alignment horizontal="right" vertical="center"/>
    </xf>
    <xf numFmtId="0" fontId="31" fillId="9" borderId="1" xfId="8" applyFont="1" applyFill="1" applyBorder="1" applyAlignment="1">
      <alignment horizontal="right" vertical="center" wrapText="1"/>
    </xf>
    <xf numFmtId="0" fontId="31" fillId="5" borderId="1" xfId="8" applyFont="1" applyFill="1" applyBorder="1" applyAlignment="1">
      <alignment horizontal="right" vertical="center" wrapText="1"/>
    </xf>
    <xf numFmtId="0" fontId="32" fillId="0" borderId="1" xfId="8" applyFont="1" applyBorder="1" applyAlignment="1">
      <alignment horizontal="left" wrapText="1"/>
    </xf>
    <xf numFmtId="0" fontId="31" fillId="3" borderId="1" xfId="8" applyFont="1" applyFill="1" applyBorder="1" applyAlignment="1">
      <alignment horizontal="right" vertical="center" wrapText="1"/>
    </xf>
    <xf numFmtId="0" fontId="31" fillId="0" borderId="0" xfId="8" applyFont="1" applyAlignment="1">
      <alignment horizontal="right" vertical="top" wrapText="1"/>
    </xf>
    <xf numFmtId="0" fontId="31" fillId="4" borderId="0" xfId="8" applyFont="1" applyFill="1" applyAlignment="1">
      <alignment horizontal="right" wrapText="1"/>
    </xf>
    <xf numFmtId="0" fontId="31" fillId="7" borderId="6" xfId="8" applyFont="1" applyFill="1" applyBorder="1" applyAlignment="1">
      <alignment horizontal="right" vertical="center" wrapText="1"/>
    </xf>
    <xf numFmtId="0" fontId="31" fillId="3" borderId="6" xfId="8" applyFont="1" applyFill="1" applyBorder="1" applyAlignment="1">
      <alignment horizontal="right" vertical="center" wrapText="1"/>
    </xf>
    <xf numFmtId="180" fontId="30" fillId="4" borderId="0" xfId="3" applyNumberFormat="1" applyFont="1" applyFill="1" applyAlignment="1">
      <alignment horizontal="right" wrapText="1"/>
    </xf>
    <xf numFmtId="180" fontId="39" fillId="4" borderId="7" xfId="3" applyNumberFormat="1" applyFont="1" applyFill="1" applyBorder="1" applyAlignment="1">
      <alignment horizontal="right" wrapText="1"/>
    </xf>
    <xf numFmtId="180" fontId="40" fillId="8" borderId="9" xfId="3" applyNumberFormat="1" applyFont="1" applyFill="1" applyBorder="1" applyAlignment="1">
      <alignment horizontal="right" wrapText="1"/>
    </xf>
    <xf numFmtId="178" fontId="30" fillId="7" borderId="0" xfId="10" applyNumberFormat="1" applyFont="1" applyFill="1" applyAlignment="1">
      <alignment horizontal="right" wrapText="1"/>
    </xf>
    <xf numFmtId="182" fontId="39" fillId="7" borderId="7" xfId="1" applyNumberFormat="1" applyFont="1" applyFill="1" applyBorder="1" applyAlignment="1">
      <alignment horizontal="right" wrapText="1"/>
    </xf>
    <xf numFmtId="178" fontId="31" fillId="7" borderId="0" xfId="9" applyNumberFormat="1" applyFont="1" applyFill="1" applyAlignment="1">
      <alignment horizontal="right" wrapText="1"/>
    </xf>
    <xf numFmtId="178" fontId="30" fillId="7" borderId="1" xfId="10" applyNumberFormat="1" applyFont="1" applyFill="1" applyBorder="1" applyAlignment="1">
      <alignment horizontal="right" wrapText="1"/>
    </xf>
    <xf numFmtId="178" fontId="30" fillId="7" borderId="0" xfId="9" applyNumberFormat="1" applyFont="1" applyFill="1" applyAlignment="1">
      <alignment horizontal="right" wrapText="1"/>
    </xf>
    <xf numFmtId="182" fontId="40" fillId="8" borderId="9" xfId="1" applyNumberFormat="1" applyFont="1" applyFill="1" applyBorder="1" applyAlignment="1">
      <alignment horizontal="right" wrapText="1"/>
    </xf>
    <xf numFmtId="0" fontId="34" fillId="7" borderId="0" xfId="8" applyFont="1" applyFill="1" applyAlignment="1">
      <alignment horizontal="right" wrapText="1"/>
    </xf>
    <xf numFmtId="182" fontId="40" fillId="8" borderId="9" xfId="8" applyNumberFormat="1" applyFont="1" applyFill="1" applyBorder="1" applyAlignment="1">
      <alignment horizontal="right" wrapText="1"/>
    </xf>
    <xf numFmtId="0" fontId="30" fillId="7" borderId="0" xfId="8" applyFont="1" applyFill="1" applyAlignment="1">
      <alignment horizontal="right" wrapText="1"/>
    </xf>
    <xf numFmtId="0" fontId="30" fillId="5" borderId="1" xfId="8" applyFont="1" applyFill="1" applyBorder="1" applyAlignment="1">
      <alignment horizontal="right" vertical="top"/>
    </xf>
    <xf numFmtId="43" fontId="30" fillId="5" borderId="1" xfId="1" applyFont="1" applyFill="1" applyBorder="1" applyAlignment="1">
      <alignment horizontal="right" vertical="top"/>
    </xf>
    <xf numFmtId="0" fontId="31" fillId="5" borderId="6" xfId="8" applyFont="1" applyFill="1" applyBorder="1" applyAlignment="1">
      <alignment horizontal="right" vertical="center" wrapText="1"/>
    </xf>
  </cellXfs>
  <cellStyles count="11">
    <cellStyle name="Accent2" xfId="4" builtinId="33"/>
    <cellStyle name="Comma" xfId="1" builtinId="3"/>
    <cellStyle name="Comma 10 10 2" xfId="7" xr:uid="{3B24FC08-73D1-41AD-AF1E-D4AA774B67DA}"/>
    <cellStyle name="Comma 2 5" xfId="10" xr:uid="{F4BCC39B-A767-4716-96E6-8BAFCC2CF57B}"/>
    <cellStyle name="Currency" xfId="2" builtinId="4"/>
    <cellStyle name="Normal" xfId="0" builtinId="0"/>
    <cellStyle name="Normal 2" xfId="5" xr:uid="{305BBA74-5524-4400-A3B3-8E55D55D32A2}"/>
    <cellStyle name="Normal 2 5" xfId="8" xr:uid="{B80F23B5-E092-4A61-BB9E-DF946B9A0265}"/>
    <cellStyle name="Normal_Display 2" xfId="6" xr:uid="{55637127-D6F9-4B44-89B7-BE5F010FCC80}"/>
    <cellStyle name="Percent" xfId="3" builtinId="5"/>
    <cellStyle name="Percent 2 4" xfId="9" xr:uid="{3BA76C02-96F3-4EE0-89BA-B464EA28F118}"/>
  </cellStyles>
  <dxfs count="0"/>
  <tableStyles count="0" defaultTableStyle="TableStyleMedium2" defaultPivotStyle="PivotStyleLight16"/>
  <colors>
    <mruColors>
      <color rgb="FF58595B"/>
      <color rgb="FFF2F2F2"/>
      <color rgb="FFD9D9D9"/>
      <color rgb="FF008E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58595B"/>
      </a:dk2>
      <a:lt2>
        <a:srgbClr val="E7E6E6"/>
      </a:lt2>
      <a:accent1>
        <a:srgbClr val="1B4D4A"/>
      </a:accent1>
      <a:accent2>
        <a:srgbClr val="008E5B"/>
      </a:accent2>
      <a:accent3>
        <a:srgbClr val="71BE45"/>
      </a:accent3>
      <a:accent4>
        <a:srgbClr val="ADD735"/>
      </a:accent4>
      <a:accent5>
        <a:srgbClr val="23B2A9"/>
      </a:accent5>
      <a:accent6>
        <a:srgbClr val="2CB5E5"/>
      </a:accent6>
      <a:hlink>
        <a:srgbClr val="2C728A"/>
      </a:hlink>
      <a:folHlink>
        <a:srgbClr val="2CB5E5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A8D79-2529-440F-9F87-3D862613BA04}">
  <sheetPr>
    <tabColor rgb="FF008E5B"/>
  </sheetPr>
  <dimension ref="C3:G55"/>
  <sheetViews>
    <sheetView showGridLines="0" workbookViewId="0">
      <selection activeCell="E13" sqref="E13"/>
    </sheetView>
  </sheetViews>
  <sheetFormatPr defaultColWidth="8.7109375" defaultRowHeight="12" x14ac:dyDescent="0.2"/>
  <cols>
    <col min="1" max="2" width="2.140625" style="1" customWidth="1"/>
    <col min="3" max="3" width="69.5703125" style="1" customWidth="1"/>
    <col min="4" max="7" width="22.5703125" style="1" customWidth="1"/>
    <col min="8" max="8" width="2.140625" style="1" customWidth="1"/>
    <col min="9" max="16384" width="8.7109375" style="1"/>
  </cols>
  <sheetData>
    <row r="3" spans="3:7" x14ac:dyDescent="0.2">
      <c r="C3" s="127" t="s">
        <v>0</v>
      </c>
      <c r="D3" s="321">
        <v>45565</v>
      </c>
      <c r="E3" s="321"/>
      <c r="F3" s="322">
        <v>45291</v>
      </c>
      <c r="G3" s="322"/>
    </row>
    <row r="4" spans="3:7" x14ac:dyDescent="0.2">
      <c r="C4" s="128" t="s">
        <v>1</v>
      </c>
      <c r="D4" s="129" t="s">
        <v>2</v>
      </c>
      <c r="E4" s="130" t="s">
        <v>3</v>
      </c>
      <c r="F4" s="129" t="s">
        <v>2</v>
      </c>
      <c r="G4" s="130" t="s">
        <v>3</v>
      </c>
    </row>
    <row r="5" spans="3:7" x14ac:dyDescent="0.2">
      <c r="C5" s="131" t="s">
        <v>4</v>
      </c>
      <c r="D5" s="132"/>
      <c r="E5" s="133"/>
      <c r="F5" s="132"/>
      <c r="G5" s="133"/>
    </row>
    <row r="6" spans="3:7" x14ac:dyDescent="0.2">
      <c r="C6" s="134" t="s">
        <v>5</v>
      </c>
      <c r="D6" s="135">
        <v>1165081</v>
      </c>
      <c r="E6" s="136">
        <v>59235</v>
      </c>
      <c r="F6" s="135">
        <v>3322815</v>
      </c>
      <c r="G6" s="136">
        <v>196692</v>
      </c>
    </row>
    <row r="7" spans="3:7" ht="12" hidden="1" customHeight="1" x14ac:dyDescent="0.2">
      <c r="C7" s="134" t="s">
        <v>6</v>
      </c>
      <c r="D7" s="135">
        <v>0</v>
      </c>
      <c r="E7" s="136">
        <v>0</v>
      </c>
      <c r="F7" s="135">
        <v>0</v>
      </c>
      <c r="G7" s="136">
        <v>0</v>
      </c>
    </row>
    <row r="8" spans="3:7" x14ac:dyDescent="0.2">
      <c r="C8" s="134" t="s">
        <v>7</v>
      </c>
      <c r="D8" s="135">
        <v>388035</v>
      </c>
      <c r="E8" s="136">
        <v>19727</v>
      </c>
      <c r="F8" s="135">
        <v>100528</v>
      </c>
      <c r="G8" s="136">
        <v>5950</v>
      </c>
    </row>
    <row r="9" spans="3:7" ht="12" hidden="1" customHeight="1" x14ac:dyDescent="0.2">
      <c r="C9" s="134" t="s">
        <v>8</v>
      </c>
      <c r="D9" s="135">
        <v>0</v>
      </c>
      <c r="E9" s="136">
        <v>0</v>
      </c>
      <c r="F9" s="135">
        <v>0</v>
      </c>
      <c r="G9" s="136">
        <v>0</v>
      </c>
    </row>
    <row r="10" spans="3:7" x14ac:dyDescent="0.2">
      <c r="C10" s="134" t="s">
        <v>9</v>
      </c>
      <c r="D10" s="135">
        <v>1176607</v>
      </c>
      <c r="E10" s="136">
        <v>60045</v>
      </c>
      <c r="F10" s="135">
        <v>678406</v>
      </c>
      <c r="G10" s="136">
        <v>40158</v>
      </c>
    </row>
    <row r="11" spans="3:7" ht="12" hidden="1" customHeight="1" x14ac:dyDescent="0.2">
      <c r="C11" s="134" t="s">
        <v>10</v>
      </c>
      <c r="D11" s="135">
        <v>0</v>
      </c>
      <c r="E11" s="136">
        <v>0</v>
      </c>
      <c r="F11" s="135">
        <v>0</v>
      </c>
      <c r="G11" s="136">
        <v>0</v>
      </c>
    </row>
    <row r="12" spans="3:7" x14ac:dyDescent="0.2">
      <c r="C12" s="134" t="s">
        <v>11</v>
      </c>
      <c r="D12" s="135">
        <v>112995</v>
      </c>
      <c r="E12" s="136">
        <v>6651</v>
      </c>
      <c r="F12" s="135">
        <v>4586</v>
      </c>
      <c r="G12" s="136">
        <v>270</v>
      </c>
    </row>
    <row r="13" spans="3:7" x14ac:dyDescent="0.2">
      <c r="C13" s="134" t="s">
        <v>12</v>
      </c>
      <c r="D13" s="135">
        <v>9894</v>
      </c>
      <c r="E13" s="136">
        <v>503</v>
      </c>
      <c r="F13" s="135">
        <v>2409</v>
      </c>
      <c r="G13" s="136">
        <v>143</v>
      </c>
    </row>
    <row r="14" spans="3:7" ht="12" hidden="1" customHeight="1" x14ac:dyDescent="0.2">
      <c r="C14" s="134" t="s">
        <v>13</v>
      </c>
      <c r="D14" s="137">
        <v>0</v>
      </c>
      <c r="E14" s="138">
        <v>0</v>
      </c>
      <c r="F14" s="137">
        <v>0</v>
      </c>
      <c r="G14" s="138">
        <v>0</v>
      </c>
    </row>
    <row r="15" spans="3:7" x14ac:dyDescent="0.2">
      <c r="C15" s="139"/>
      <c r="D15" s="140">
        <v>2852612</v>
      </c>
      <c r="E15" s="141">
        <v>146161</v>
      </c>
      <c r="F15" s="140">
        <v>4108744</v>
      </c>
      <c r="G15" s="141">
        <v>243213</v>
      </c>
    </row>
    <row r="16" spans="3:7" x14ac:dyDescent="0.2">
      <c r="C16" s="131" t="s">
        <v>14</v>
      </c>
      <c r="D16" s="142"/>
      <c r="E16" s="143"/>
      <c r="F16" s="142"/>
      <c r="G16" s="143"/>
    </row>
    <row r="17" spans="3:7" x14ac:dyDescent="0.2">
      <c r="C17" s="134" t="s">
        <v>15</v>
      </c>
      <c r="D17" s="135">
        <v>145170872</v>
      </c>
      <c r="E17" s="136">
        <v>7380434</v>
      </c>
      <c r="F17" s="135">
        <v>83406806</v>
      </c>
      <c r="G17" s="136">
        <v>4937213</v>
      </c>
    </row>
    <row r="18" spans="3:7" x14ac:dyDescent="0.2">
      <c r="C18" s="134" t="s">
        <v>16</v>
      </c>
      <c r="D18" s="135">
        <v>27606357</v>
      </c>
      <c r="E18" s="136">
        <v>1403497</v>
      </c>
      <c r="F18" s="135">
        <v>58658</v>
      </c>
      <c r="G18" s="136">
        <v>3472</v>
      </c>
    </row>
    <row r="19" spans="3:7" ht="12" hidden="1" customHeight="1" x14ac:dyDescent="0.2">
      <c r="C19" s="134" t="s">
        <v>113</v>
      </c>
      <c r="D19" s="135">
        <v>2394914</v>
      </c>
      <c r="E19" s="136">
        <v>121757</v>
      </c>
      <c r="F19" s="135">
        <v>0</v>
      </c>
      <c r="G19" s="136">
        <v>0</v>
      </c>
    </row>
    <row r="20" spans="3:7" x14ac:dyDescent="0.2">
      <c r="C20" s="134" t="s">
        <v>12</v>
      </c>
      <c r="D20" s="135">
        <v>134907</v>
      </c>
      <c r="E20" s="136">
        <v>6859</v>
      </c>
      <c r="F20" s="135">
        <v>36703</v>
      </c>
      <c r="G20" s="136">
        <v>2172</v>
      </c>
    </row>
    <row r="21" spans="3:7" x14ac:dyDescent="0.2">
      <c r="C21" s="134" t="s">
        <v>17</v>
      </c>
      <c r="D21" s="135">
        <v>74838</v>
      </c>
      <c r="E21" s="136">
        <v>3804</v>
      </c>
      <c r="F21" s="135">
        <v>9569</v>
      </c>
      <c r="G21" s="136">
        <v>566</v>
      </c>
    </row>
    <row r="22" spans="3:7" x14ac:dyDescent="0.2">
      <c r="C22" s="139"/>
      <c r="D22" s="144">
        <v>175381888</v>
      </c>
      <c r="E22" s="145">
        <v>8916351</v>
      </c>
      <c r="F22" s="144">
        <v>83511736</v>
      </c>
      <c r="G22" s="145">
        <v>4943423</v>
      </c>
    </row>
    <row r="23" spans="3:7" x14ac:dyDescent="0.2">
      <c r="C23" s="139"/>
      <c r="D23" s="142"/>
      <c r="E23" s="143"/>
      <c r="F23" s="142"/>
      <c r="G23" s="143"/>
    </row>
    <row r="24" spans="3:7" x14ac:dyDescent="0.2">
      <c r="C24" s="146" t="s">
        <v>18</v>
      </c>
      <c r="D24" s="147">
        <v>178234500</v>
      </c>
      <c r="E24" s="147">
        <v>9062512</v>
      </c>
      <c r="F24" s="147">
        <v>87620480</v>
      </c>
      <c r="G24" s="147">
        <v>5186636</v>
      </c>
    </row>
    <row r="25" spans="3:7" x14ac:dyDescent="0.2">
      <c r="C25" s="139"/>
      <c r="D25" s="142"/>
      <c r="E25" s="143"/>
      <c r="F25" s="142"/>
      <c r="G25" s="143"/>
    </row>
    <row r="26" spans="3:7" x14ac:dyDescent="0.2">
      <c r="C26" s="128" t="s">
        <v>19</v>
      </c>
      <c r="D26" s="142"/>
      <c r="E26" s="143"/>
      <c r="F26" s="142"/>
      <c r="G26" s="143"/>
    </row>
    <row r="27" spans="3:7" x14ac:dyDescent="0.2">
      <c r="C27" s="131" t="s">
        <v>20</v>
      </c>
      <c r="D27" s="148"/>
      <c r="E27" s="143"/>
      <c r="F27" s="148"/>
      <c r="G27" s="143"/>
    </row>
    <row r="28" spans="3:7" x14ac:dyDescent="0.2">
      <c r="C28" s="134" t="s">
        <v>114</v>
      </c>
      <c r="D28" s="135">
        <v>757445</v>
      </c>
      <c r="E28" s="136">
        <v>38509</v>
      </c>
      <c r="F28" s="135">
        <v>166482</v>
      </c>
      <c r="G28" s="136">
        <v>9855</v>
      </c>
    </row>
    <row r="29" spans="3:7" x14ac:dyDescent="0.2">
      <c r="C29" s="134" t="s">
        <v>21</v>
      </c>
      <c r="D29" s="135">
        <v>42945</v>
      </c>
      <c r="E29" s="136">
        <v>2184</v>
      </c>
      <c r="F29" s="135">
        <v>49451</v>
      </c>
      <c r="G29" s="136">
        <v>2927</v>
      </c>
    </row>
    <row r="30" spans="3:7" ht="12" hidden="1" customHeight="1" x14ac:dyDescent="0.2">
      <c r="C30" s="134" t="s">
        <v>22</v>
      </c>
      <c r="D30" s="135"/>
      <c r="E30" s="136"/>
      <c r="F30" s="135"/>
      <c r="G30" s="136"/>
    </row>
    <row r="31" spans="3:7" x14ac:dyDescent="0.2">
      <c r="C31" s="134" t="s">
        <v>23</v>
      </c>
      <c r="D31" s="135">
        <v>15943</v>
      </c>
      <c r="E31" s="136">
        <v>807</v>
      </c>
      <c r="F31" s="135">
        <v>15877</v>
      </c>
      <c r="G31" s="136">
        <v>940</v>
      </c>
    </row>
    <row r="32" spans="3:7" x14ac:dyDescent="0.2">
      <c r="C32" s="134" t="s">
        <v>24</v>
      </c>
      <c r="D32" s="135">
        <v>5534385</v>
      </c>
      <c r="E32" s="136">
        <v>281366</v>
      </c>
      <c r="F32" s="135">
        <v>62219</v>
      </c>
      <c r="G32" s="136">
        <v>3683</v>
      </c>
    </row>
    <row r="33" spans="3:7" ht="12" hidden="1" customHeight="1" x14ac:dyDescent="0.2">
      <c r="C33" s="134" t="s">
        <v>25</v>
      </c>
      <c r="D33" s="135">
        <v>0</v>
      </c>
      <c r="E33" s="136">
        <v>0</v>
      </c>
      <c r="F33" s="135">
        <v>0</v>
      </c>
      <c r="G33" s="136">
        <v>0</v>
      </c>
    </row>
    <row r="34" spans="3:7" ht="12" hidden="1" customHeight="1" x14ac:dyDescent="0.2">
      <c r="C34" s="134" t="s">
        <v>26</v>
      </c>
      <c r="D34" s="135">
        <v>0</v>
      </c>
      <c r="E34" s="149"/>
      <c r="F34" s="135">
        <v>0</v>
      </c>
      <c r="G34" s="136">
        <v>0</v>
      </c>
    </row>
    <row r="35" spans="3:7" x14ac:dyDescent="0.2">
      <c r="C35" s="150"/>
      <c r="D35" s="140">
        <v>6350718</v>
      </c>
      <c r="E35" s="141">
        <v>322866</v>
      </c>
      <c r="F35" s="140">
        <v>294029</v>
      </c>
      <c r="G35" s="141">
        <v>17405</v>
      </c>
    </row>
    <row r="36" spans="3:7" x14ac:dyDescent="0.2">
      <c r="C36" s="131" t="s">
        <v>27</v>
      </c>
      <c r="D36" s="142"/>
      <c r="E36" s="143"/>
      <c r="F36" s="142"/>
      <c r="G36" s="143"/>
    </row>
    <row r="37" spans="3:7" x14ac:dyDescent="0.2">
      <c r="C37" s="134" t="s">
        <v>28</v>
      </c>
      <c r="D37" s="135">
        <v>37034297</v>
      </c>
      <c r="E37" s="136">
        <v>1882810</v>
      </c>
      <c r="F37" s="135">
        <v>15473071</v>
      </c>
      <c r="G37" s="136">
        <v>915918</v>
      </c>
    </row>
    <row r="38" spans="3:7" x14ac:dyDescent="0.2">
      <c r="C38" s="134" t="s">
        <v>29</v>
      </c>
      <c r="D38" s="135">
        <v>943912</v>
      </c>
      <c r="E38" s="136">
        <v>47989</v>
      </c>
      <c r="F38" s="135">
        <v>378360</v>
      </c>
      <c r="G38" s="136">
        <v>22397</v>
      </c>
    </row>
    <row r="39" spans="3:7" ht="12" hidden="1" customHeight="1" x14ac:dyDescent="0.2">
      <c r="C39" s="134" t="s">
        <v>30</v>
      </c>
      <c r="D39" s="135">
        <v>0</v>
      </c>
      <c r="E39" s="136">
        <v>0</v>
      </c>
      <c r="F39" s="135">
        <v>0</v>
      </c>
      <c r="G39" s="136">
        <v>0</v>
      </c>
    </row>
    <row r="40" spans="3:7" x14ac:dyDescent="0.2">
      <c r="C40" s="150"/>
      <c r="D40" s="140">
        <v>37978209</v>
      </c>
      <c r="E40" s="141">
        <v>1930799</v>
      </c>
      <c r="F40" s="140">
        <v>15851431</v>
      </c>
      <c r="G40" s="141">
        <v>938315</v>
      </c>
    </row>
    <row r="41" spans="3:7" x14ac:dyDescent="0.2">
      <c r="C41" s="150"/>
      <c r="D41" s="148"/>
      <c r="E41" s="151"/>
      <c r="F41" s="148"/>
      <c r="G41" s="151"/>
    </row>
    <row r="42" spans="3:7" x14ac:dyDescent="0.2">
      <c r="C42" s="152" t="s">
        <v>31</v>
      </c>
      <c r="D42" s="140">
        <v>44328927</v>
      </c>
      <c r="E42" s="141">
        <v>2253665</v>
      </c>
      <c r="F42" s="140">
        <v>16145460</v>
      </c>
      <c r="G42" s="141">
        <v>955720</v>
      </c>
    </row>
    <row r="43" spans="3:7" x14ac:dyDescent="0.2">
      <c r="C43" s="153"/>
      <c r="D43" s="142"/>
      <c r="E43" s="143"/>
      <c r="F43" s="142"/>
      <c r="G43" s="143"/>
    </row>
    <row r="44" spans="3:7" x14ac:dyDescent="0.2">
      <c r="C44" s="131" t="s">
        <v>32</v>
      </c>
      <c r="D44" s="154"/>
      <c r="E44" s="155"/>
      <c r="F44" s="154"/>
      <c r="G44" s="155"/>
    </row>
    <row r="45" spans="3:7" x14ac:dyDescent="0.2">
      <c r="C45" s="134" t="s">
        <v>106</v>
      </c>
      <c r="D45" s="135">
        <v>76426667</v>
      </c>
      <c r="E45" s="136">
        <v>4906880</v>
      </c>
      <c r="F45" s="135">
        <v>38885136</v>
      </c>
      <c r="G45" s="136">
        <v>2272028</v>
      </c>
    </row>
    <row r="46" spans="3:7" x14ac:dyDescent="0.2">
      <c r="C46" s="134" t="s">
        <v>33</v>
      </c>
      <c r="D46" s="156">
        <v>47927893</v>
      </c>
      <c r="E46" s="157">
        <v>1416273</v>
      </c>
      <c r="F46" s="156">
        <v>32589884</v>
      </c>
      <c r="G46" s="157">
        <v>1958888</v>
      </c>
    </row>
    <row r="47" spans="3:7" x14ac:dyDescent="0.2">
      <c r="C47" s="158" t="s">
        <v>115</v>
      </c>
      <c r="D47" s="159">
        <v>124354560</v>
      </c>
      <c r="E47" s="160">
        <v>6323153</v>
      </c>
      <c r="F47" s="159">
        <v>71475020</v>
      </c>
      <c r="G47" s="160">
        <v>4230916</v>
      </c>
    </row>
    <row r="48" spans="3:7" x14ac:dyDescent="0.2">
      <c r="C48" s="134" t="s">
        <v>116</v>
      </c>
      <c r="D48" s="135">
        <v>9551013</v>
      </c>
      <c r="E48" s="136">
        <v>485694</v>
      </c>
      <c r="F48" s="135">
        <v>0</v>
      </c>
      <c r="G48" s="136">
        <v>0</v>
      </c>
    </row>
    <row r="49" spans="3:7" x14ac:dyDescent="0.2">
      <c r="C49" s="152" t="s">
        <v>34</v>
      </c>
      <c r="D49" s="144">
        <v>133905573</v>
      </c>
      <c r="E49" s="145">
        <v>6808847</v>
      </c>
      <c r="F49" s="144">
        <v>71475020</v>
      </c>
      <c r="G49" s="145">
        <v>4230916</v>
      </c>
    </row>
    <row r="50" spans="3:7" x14ac:dyDescent="0.2">
      <c r="C50" s="139"/>
      <c r="D50" s="154"/>
      <c r="E50" s="155"/>
      <c r="F50" s="154"/>
      <c r="G50" s="155"/>
    </row>
    <row r="51" spans="3:7" x14ac:dyDescent="0.2">
      <c r="C51" s="161" t="s">
        <v>35</v>
      </c>
      <c r="D51" s="147">
        <v>178234500</v>
      </c>
      <c r="E51" s="147">
        <v>9062512</v>
      </c>
      <c r="F51" s="147">
        <v>87620480</v>
      </c>
      <c r="G51" s="147">
        <v>5186636</v>
      </c>
    </row>
    <row r="52" spans="3:7" x14ac:dyDescent="0.2">
      <c r="C52" s="139"/>
      <c r="D52" s="139"/>
      <c r="E52" s="139"/>
      <c r="F52" s="139"/>
      <c r="G52" s="139"/>
    </row>
    <row r="53" spans="3:7" x14ac:dyDescent="0.2">
      <c r="C53" s="127" t="s">
        <v>36</v>
      </c>
      <c r="D53" s="321">
        <v>45565</v>
      </c>
      <c r="E53" s="321"/>
      <c r="F53" s="322">
        <v>45291</v>
      </c>
      <c r="G53" s="322"/>
    </row>
    <row r="54" spans="3:7" x14ac:dyDescent="0.2">
      <c r="C54" s="162"/>
      <c r="D54" s="129" t="s">
        <v>37</v>
      </c>
      <c r="E54" s="130" t="s">
        <v>38</v>
      </c>
      <c r="F54" s="129" t="s">
        <v>37</v>
      </c>
      <c r="G54" s="130" t="s">
        <v>38</v>
      </c>
    </row>
    <row r="55" spans="3:7" x14ac:dyDescent="0.2">
      <c r="C55" s="134" t="s">
        <v>117</v>
      </c>
      <c r="D55" s="135">
        <v>8783931</v>
      </c>
      <c r="E55" s="136">
        <v>5794750</v>
      </c>
      <c r="F55" s="135">
        <v>4940685</v>
      </c>
      <c r="G55" s="136">
        <v>3296964</v>
      </c>
    </row>
  </sheetData>
  <mergeCells count="4">
    <mergeCell ref="D3:E3"/>
    <mergeCell ref="F3:G3"/>
    <mergeCell ref="D53:E53"/>
    <mergeCell ref="F53:G53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1E9FA-7173-4DB6-88DA-A1F5A34505FB}">
  <sheetPr>
    <tabColor rgb="FF008E5B"/>
  </sheetPr>
  <dimension ref="A2:S50"/>
  <sheetViews>
    <sheetView showGridLines="0" zoomScale="90" zoomScaleNormal="90" workbookViewId="0">
      <selection activeCell="E27" sqref="E27"/>
    </sheetView>
  </sheetViews>
  <sheetFormatPr defaultColWidth="8.7109375" defaultRowHeight="11.25" x14ac:dyDescent="0.2"/>
  <cols>
    <col min="1" max="2" width="2.140625" style="51" customWidth="1"/>
    <col min="3" max="3" width="59.5703125" style="51" customWidth="1"/>
    <col min="4" max="4" width="0.85546875" style="51" customWidth="1"/>
    <col min="5" max="6" width="22.5703125" style="51" customWidth="1"/>
    <col min="7" max="7" width="0.85546875" style="51" hidden="1" customWidth="1"/>
    <col min="8" max="9" width="22.5703125" style="51" customWidth="1"/>
    <col min="10" max="11" width="0.85546875" style="51" customWidth="1"/>
    <col min="12" max="13" width="22.5703125" style="51" customWidth="1"/>
    <col min="14" max="14" width="0.85546875" style="51" hidden="1" customWidth="1"/>
    <col min="15" max="16" width="22.5703125" style="51" customWidth="1"/>
    <col min="17" max="17" width="2.140625" style="51" customWidth="1"/>
    <col min="18" max="16384" width="8.7109375" style="51"/>
  </cols>
  <sheetData>
    <row r="2" spans="1:19" ht="12.75" customHeight="1" x14ac:dyDescent="0.2">
      <c r="C2" s="26"/>
      <c r="D2" s="27"/>
      <c r="E2" s="323" t="s">
        <v>123</v>
      </c>
      <c r="F2" s="323"/>
      <c r="G2" s="323"/>
      <c r="H2" s="323"/>
      <c r="I2" s="323"/>
      <c r="J2" s="1"/>
      <c r="K2" s="1"/>
      <c r="L2" s="324" t="s">
        <v>124</v>
      </c>
      <c r="M2" s="324"/>
      <c r="N2" s="324"/>
      <c r="O2" s="324"/>
      <c r="P2" s="324"/>
    </row>
    <row r="3" spans="1:19" ht="12.75" x14ac:dyDescent="0.2">
      <c r="C3" s="46" t="s">
        <v>39</v>
      </c>
      <c r="D3" s="47"/>
      <c r="E3" s="325">
        <v>2024</v>
      </c>
      <c r="F3" s="325"/>
      <c r="G3" s="41"/>
      <c r="H3" s="326">
        <v>2023</v>
      </c>
      <c r="I3" s="326"/>
      <c r="J3" s="1"/>
      <c r="K3" s="1"/>
      <c r="L3" s="325">
        <v>2023</v>
      </c>
      <c r="M3" s="325"/>
      <c r="N3" s="41"/>
      <c r="O3" s="326">
        <v>2022</v>
      </c>
      <c r="P3" s="326"/>
    </row>
    <row r="4" spans="1:19" ht="12.75" x14ac:dyDescent="0.2">
      <c r="C4" s="11"/>
      <c r="D4" s="28"/>
      <c r="E4" s="43" t="s">
        <v>2</v>
      </c>
      <c r="F4" s="44" t="s">
        <v>3</v>
      </c>
      <c r="G4" s="45"/>
      <c r="H4" s="43" t="s">
        <v>2</v>
      </c>
      <c r="I4" s="44" t="s">
        <v>3</v>
      </c>
      <c r="J4" s="19"/>
      <c r="K4" s="19"/>
      <c r="L4" s="43" t="s">
        <v>2</v>
      </c>
      <c r="M4" s="44" t="s">
        <v>3</v>
      </c>
      <c r="N4" s="45"/>
      <c r="O4" s="43" t="s">
        <v>2</v>
      </c>
      <c r="P4" s="44" t="s">
        <v>3</v>
      </c>
    </row>
    <row r="5" spans="1:19" ht="12.75" x14ac:dyDescent="0.2">
      <c r="C5" s="11" t="s">
        <v>40</v>
      </c>
      <c r="D5" s="29"/>
      <c r="E5" s="30"/>
      <c r="F5" s="29"/>
      <c r="G5" s="29"/>
      <c r="H5" s="30"/>
      <c r="I5" s="29"/>
      <c r="J5" s="1"/>
      <c r="K5" s="1"/>
      <c r="L5" s="30"/>
      <c r="M5" s="29"/>
      <c r="N5" s="29"/>
      <c r="O5" s="30"/>
      <c r="P5" s="29"/>
    </row>
    <row r="6" spans="1:19" s="172" customFormat="1" ht="12.75" x14ac:dyDescent="0.2">
      <c r="A6" s="162"/>
      <c r="B6" s="165"/>
      <c r="C6" s="163" t="s">
        <v>41</v>
      </c>
      <c r="D6" s="166"/>
      <c r="E6" s="167">
        <v>2116314</v>
      </c>
      <c r="F6" s="168">
        <v>110354</v>
      </c>
      <c r="G6" s="168"/>
      <c r="H6" s="169">
        <v>1218505</v>
      </c>
      <c r="I6" s="170">
        <v>72227</v>
      </c>
      <c r="J6" s="171"/>
      <c r="K6" s="171"/>
      <c r="L6" s="167">
        <v>4795670</v>
      </c>
      <c r="M6" s="168">
        <v>268141</v>
      </c>
      <c r="N6" s="168"/>
      <c r="O6" s="169">
        <v>3691795</v>
      </c>
      <c r="P6" s="170">
        <v>206425</v>
      </c>
      <c r="Q6" s="162"/>
      <c r="R6" s="173"/>
      <c r="S6" s="174"/>
    </row>
    <row r="7" spans="1:19" s="172" customFormat="1" ht="11.1" customHeight="1" x14ac:dyDescent="0.2">
      <c r="A7" s="162"/>
      <c r="B7" s="165"/>
      <c r="C7" s="163" t="s">
        <v>42</v>
      </c>
      <c r="D7" s="166"/>
      <c r="E7" s="167">
        <v>197142</v>
      </c>
      <c r="F7" s="168">
        <v>10283</v>
      </c>
      <c r="G7" s="168"/>
      <c r="H7" s="169">
        <v>122292</v>
      </c>
      <c r="I7" s="170">
        <v>7246</v>
      </c>
      <c r="J7" s="171"/>
      <c r="K7" s="171"/>
      <c r="L7" s="167">
        <v>469462</v>
      </c>
      <c r="M7" s="168">
        <v>26359</v>
      </c>
      <c r="N7" s="168"/>
      <c r="O7" s="169">
        <v>382922</v>
      </c>
      <c r="P7" s="170">
        <v>21391</v>
      </c>
      <c r="Q7" s="162"/>
      <c r="R7" s="173"/>
      <c r="S7" s="174"/>
    </row>
    <row r="8" spans="1:19" s="172" customFormat="1" ht="12.75" x14ac:dyDescent="0.2">
      <c r="A8" s="162"/>
      <c r="B8" s="165"/>
      <c r="C8" s="163" t="s">
        <v>43</v>
      </c>
      <c r="D8" s="166"/>
      <c r="E8" s="167">
        <v>30492</v>
      </c>
      <c r="F8" s="168">
        <v>1652</v>
      </c>
      <c r="G8" s="175"/>
      <c r="H8" s="169">
        <v>25121</v>
      </c>
      <c r="I8" s="170">
        <v>1531</v>
      </c>
      <c r="J8" s="171"/>
      <c r="K8" s="171"/>
      <c r="L8" s="167">
        <v>103017</v>
      </c>
      <c r="M8" s="168">
        <v>6033</v>
      </c>
      <c r="N8" s="175"/>
      <c r="O8" s="169">
        <v>67870</v>
      </c>
      <c r="P8" s="170">
        <v>3690</v>
      </c>
      <c r="Q8" s="162"/>
      <c r="R8" s="173"/>
      <c r="S8" s="174"/>
    </row>
    <row r="9" spans="1:19" s="172" customFormat="1" ht="11.1" customHeight="1" x14ac:dyDescent="0.2">
      <c r="A9" s="162"/>
      <c r="B9" s="165"/>
      <c r="C9" s="176"/>
      <c r="D9" s="177"/>
      <c r="E9" s="178">
        <v>2343948</v>
      </c>
      <c r="F9" s="179">
        <v>122289</v>
      </c>
      <c r="G9" s="179"/>
      <c r="H9" s="178">
        <v>1365918</v>
      </c>
      <c r="I9" s="179">
        <v>81004</v>
      </c>
      <c r="J9" s="180"/>
      <c r="K9" s="180"/>
      <c r="L9" s="178">
        <v>5368149</v>
      </c>
      <c r="M9" s="179">
        <v>300533</v>
      </c>
      <c r="N9" s="179"/>
      <c r="O9" s="178">
        <v>4142587</v>
      </c>
      <c r="P9" s="179">
        <v>231506</v>
      </c>
      <c r="Q9" s="162"/>
      <c r="R9" s="173"/>
      <c r="S9" s="174"/>
    </row>
    <row r="10" spans="1:19" ht="12.75" x14ac:dyDescent="0.2">
      <c r="C10" s="11"/>
      <c r="D10" s="12"/>
      <c r="E10" s="31"/>
      <c r="F10" s="32"/>
      <c r="G10" s="32"/>
      <c r="H10" s="31"/>
      <c r="I10" s="32"/>
      <c r="J10" s="19"/>
      <c r="K10" s="19"/>
      <c r="L10" s="31"/>
      <c r="M10" s="32"/>
      <c r="N10" s="32"/>
      <c r="O10" s="31"/>
      <c r="P10" s="32"/>
    </row>
    <row r="11" spans="1:19" ht="11.25" customHeight="1" x14ac:dyDescent="0.2">
      <c r="C11" s="11" t="s">
        <v>44</v>
      </c>
      <c r="D11" s="12"/>
      <c r="E11" s="13"/>
      <c r="F11" s="14"/>
      <c r="G11" s="14"/>
      <c r="H11" s="13"/>
      <c r="I11" s="14"/>
      <c r="J11" s="10"/>
      <c r="K11" s="10"/>
      <c r="L11" s="13"/>
      <c r="M11" s="14"/>
      <c r="N11" s="14"/>
      <c r="O11" s="13"/>
      <c r="P11" s="14"/>
    </row>
    <row r="12" spans="1:19" ht="12.75" x14ac:dyDescent="0.2">
      <c r="C12" s="20" t="s">
        <v>45</v>
      </c>
      <c r="D12" s="12"/>
      <c r="E12" s="13">
        <v>-166514</v>
      </c>
      <c r="F12" s="14">
        <v>-8763</v>
      </c>
      <c r="G12" s="14"/>
      <c r="H12" s="13">
        <v>-109118</v>
      </c>
      <c r="I12" s="14">
        <v>-6391</v>
      </c>
      <c r="J12" s="10"/>
      <c r="K12" s="10"/>
      <c r="L12" s="13">
        <v>-386747</v>
      </c>
      <c r="M12" s="14">
        <v>-21634</v>
      </c>
      <c r="N12" s="14"/>
      <c r="O12" s="13">
        <v>-298431</v>
      </c>
      <c r="P12" s="14">
        <v>-16765</v>
      </c>
    </row>
    <row r="13" spans="1:19" ht="12.75" x14ac:dyDescent="0.2">
      <c r="C13" s="20" t="s">
        <v>46</v>
      </c>
      <c r="D13" s="15"/>
      <c r="E13" s="13">
        <v>-22074</v>
      </c>
      <c r="F13" s="16">
        <v>-1137</v>
      </c>
      <c r="G13" s="16"/>
      <c r="H13" s="17">
        <v>-10618</v>
      </c>
      <c r="I13" s="18">
        <v>-620</v>
      </c>
      <c r="J13" s="10"/>
      <c r="K13" s="10"/>
      <c r="L13" s="13">
        <v>-61761</v>
      </c>
      <c r="M13" s="16">
        <v>-3539</v>
      </c>
      <c r="N13" s="16"/>
      <c r="O13" s="17">
        <v>-31334</v>
      </c>
      <c r="P13" s="18">
        <v>-1756</v>
      </c>
    </row>
    <row r="14" spans="1:19" ht="12.75" x14ac:dyDescent="0.2">
      <c r="C14" s="20" t="s">
        <v>112</v>
      </c>
      <c r="D14" s="15"/>
      <c r="E14" s="13">
        <v>-49260</v>
      </c>
      <c r="F14" s="16">
        <v>-2518</v>
      </c>
      <c r="G14" s="16"/>
      <c r="H14" s="17">
        <v>-39256</v>
      </c>
      <c r="I14" s="18">
        <v>-2269</v>
      </c>
      <c r="J14" s="10"/>
      <c r="K14" s="10"/>
      <c r="L14" s="13">
        <v>-134410</v>
      </c>
      <c r="M14" s="16">
        <v>-7487</v>
      </c>
      <c r="N14" s="16"/>
      <c r="O14" s="17">
        <v>-114683</v>
      </c>
      <c r="P14" s="18">
        <v>-6503</v>
      </c>
    </row>
    <row r="15" spans="1:19" ht="12.75" x14ac:dyDescent="0.2">
      <c r="C15" s="20" t="s">
        <v>47</v>
      </c>
      <c r="D15" s="15"/>
      <c r="E15" s="13">
        <v>-49079</v>
      </c>
      <c r="F15" s="16">
        <v>-2747</v>
      </c>
      <c r="G15" s="16"/>
      <c r="H15" s="17">
        <v>-30175</v>
      </c>
      <c r="I15" s="18">
        <v>-1598</v>
      </c>
      <c r="J15" s="10"/>
      <c r="K15" s="10"/>
      <c r="L15" s="13">
        <v>-114427</v>
      </c>
      <c r="M15" s="16">
        <v>-6575</v>
      </c>
      <c r="N15" s="16"/>
      <c r="O15" s="17">
        <v>-90053</v>
      </c>
      <c r="P15" s="18">
        <v>-4767</v>
      </c>
    </row>
    <row r="16" spans="1:19" ht="12.75" x14ac:dyDescent="0.2">
      <c r="C16" s="20" t="s">
        <v>48</v>
      </c>
      <c r="D16" s="15"/>
      <c r="E16" s="13">
        <v>-76764</v>
      </c>
      <c r="F16" s="16">
        <v>-3773</v>
      </c>
      <c r="G16" s="16"/>
      <c r="H16" s="17">
        <v>-17139</v>
      </c>
      <c r="I16" s="18">
        <v>-998</v>
      </c>
      <c r="J16" s="10"/>
      <c r="K16" s="10"/>
      <c r="L16" s="13">
        <v>-99770</v>
      </c>
      <c r="M16" s="16">
        <v>-5076</v>
      </c>
      <c r="N16" s="16"/>
      <c r="O16" s="17">
        <v>-42854</v>
      </c>
      <c r="P16" s="18">
        <v>-2435</v>
      </c>
    </row>
    <row r="17" spans="3:17" ht="10.5" customHeight="1" x14ac:dyDescent="0.2">
      <c r="C17" s="11"/>
      <c r="D17" s="23"/>
      <c r="E17" s="48">
        <v>-363691</v>
      </c>
      <c r="F17" s="49">
        <v>-18938</v>
      </c>
      <c r="G17" s="49"/>
      <c r="H17" s="48">
        <v>-206306</v>
      </c>
      <c r="I17" s="49">
        <v>-11876</v>
      </c>
      <c r="J17" s="19"/>
      <c r="K17" s="19"/>
      <c r="L17" s="48">
        <v>-797115</v>
      </c>
      <c r="M17" s="49">
        <v>-44311</v>
      </c>
      <c r="N17" s="49"/>
      <c r="O17" s="48">
        <v>-577355</v>
      </c>
      <c r="P17" s="49">
        <v>-32226</v>
      </c>
    </row>
    <row r="18" spans="3:17" ht="12.75" x14ac:dyDescent="0.2">
      <c r="C18" s="11"/>
      <c r="D18" s="12"/>
      <c r="E18" s="13"/>
      <c r="F18" s="14"/>
      <c r="G18" s="14"/>
      <c r="H18" s="13"/>
      <c r="I18" s="14"/>
      <c r="J18" s="10"/>
      <c r="K18" s="10"/>
      <c r="L18" s="13"/>
      <c r="M18" s="14"/>
      <c r="N18" s="14"/>
      <c r="O18" s="13"/>
      <c r="P18" s="14"/>
    </row>
    <row r="19" spans="3:17" s="53" customFormat="1" ht="11.25" customHeight="1" x14ac:dyDescent="0.2">
      <c r="C19" s="33" t="s">
        <v>49</v>
      </c>
      <c r="D19" s="34"/>
      <c r="E19" s="35">
        <v>1980257</v>
      </c>
      <c r="F19" s="35">
        <v>103351</v>
      </c>
      <c r="G19" s="35"/>
      <c r="H19" s="35">
        <v>1159612</v>
      </c>
      <c r="I19" s="35">
        <v>69128</v>
      </c>
      <c r="J19" s="4">
        <v>44437</v>
      </c>
      <c r="K19" s="4"/>
      <c r="L19" s="35">
        <v>4571034</v>
      </c>
      <c r="M19" s="35">
        <v>256222</v>
      </c>
      <c r="N19" s="35"/>
      <c r="O19" s="35">
        <v>3565232</v>
      </c>
      <c r="P19" s="35">
        <v>199280</v>
      </c>
      <c r="Q19" s="52"/>
    </row>
    <row r="20" spans="3:17" ht="12.75" x14ac:dyDescent="0.2">
      <c r="C20" s="11"/>
      <c r="D20" s="12"/>
      <c r="E20" s="13"/>
      <c r="F20" s="14"/>
      <c r="G20" s="14"/>
      <c r="H20" s="13"/>
      <c r="I20" s="18"/>
      <c r="J20" s="10"/>
      <c r="K20" s="10"/>
      <c r="L20" s="13"/>
      <c r="M20" s="14"/>
      <c r="N20" s="14"/>
      <c r="O20" s="13"/>
      <c r="P20" s="14"/>
    </row>
    <row r="21" spans="3:17" ht="12.75" x14ac:dyDescent="0.2">
      <c r="C21" s="11" t="s">
        <v>50</v>
      </c>
      <c r="D21" s="12"/>
      <c r="E21" s="13"/>
      <c r="F21" s="14"/>
      <c r="G21" s="14"/>
      <c r="H21" s="13"/>
      <c r="I21" s="18"/>
      <c r="J21" s="10"/>
      <c r="K21" s="10"/>
      <c r="L21" s="13"/>
      <c r="M21" s="14"/>
      <c r="N21" s="14"/>
      <c r="O21" s="13"/>
      <c r="P21" s="14"/>
    </row>
    <row r="22" spans="3:17" ht="12.75" x14ac:dyDescent="0.2">
      <c r="C22" s="20" t="s">
        <v>51</v>
      </c>
      <c r="D22" s="12"/>
      <c r="E22" s="13">
        <v>7915668</v>
      </c>
      <c r="F22" s="16">
        <v>406218</v>
      </c>
      <c r="G22" s="16"/>
      <c r="H22" s="17">
        <v>6060510</v>
      </c>
      <c r="I22" s="18">
        <v>355172</v>
      </c>
      <c r="J22" s="10"/>
      <c r="K22" s="10"/>
      <c r="L22" s="13">
        <v>14980936</v>
      </c>
      <c r="M22" s="16">
        <v>809006</v>
      </c>
      <c r="N22" s="16"/>
      <c r="O22" s="17">
        <v>9713531</v>
      </c>
      <c r="P22" s="18">
        <v>556073</v>
      </c>
      <c r="Q22" s="54"/>
    </row>
    <row r="23" spans="3:17" ht="12.75" x14ac:dyDescent="0.2">
      <c r="C23" s="20" t="s">
        <v>52</v>
      </c>
      <c r="D23" s="15"/>
      <c r="E23" s="13">
        <v>-248521</v>
      </c>
      <c r="F23" s="16">
        <v>-12881</v>
      </c>
      <c r="G23" s="16"/>
      <c r="H23" s="17">
        <v>-133809</v>
      </c>
      <c r="I23" s="18">
        <v>-7854</v>
      </c>
      <c r="J23" s="10"/>
      <c r="K23" s="10"/>
      <c r="L23" s="13">
        <v>-574088</v>
      </c>
      <c r="M23" s="16">
        <v>-31954</v>
      </c>
      <c r="N23" s="16"/>
      <c r="O23" s="17">
        <v>-396703</v>
      </c>
      <c r="P23" s="18">
        <v>-22378</v>
      </c>
      <c r="Q23" s="54"/>
    </row>
    <row r="24" spans="3:17" ht="12.75" x14ac:dyDescent="0.2">
      <c r="C24" s="20" t="s">
        <v>53</v>
      </c>
      <c r="D24" s="15"/>
      <c r="E24" s="13">
        <v>0</v>
      </c>
      <c r="F24" s="16">
        <v>0</v>
      </c>
      <c r="G24" s="16"/>
      <c r="H24" s="17">
        <v>0</v>
      </c>
      <c r="I24" s="18">
        <v>0</v>
      </c>
      <c r="J24" s="10"/>
      <c r="K24" s="10"/>
      <c r="L24" s="13">
        <v>-716392</v>
      </c>
      <c r="M24" s="16">
        <v>-40626</v>
      </c>
      <c r="N24" s="16"/>
      <c r="O24" s="17">
        <v>-1028451</v>
      </c>
      <c r="P24" s="18">
        <v>-58747</v>
      </c>
      <c r="Q24" s="54"/>
    </row>
    <row r="25" spans="3:17" ht="12.75" x14ac:dyDescent="0.2">
      <c r="C25" s="20" t="s">
        <v>54</v>
      </c>
      <c r="D25" s="15"/>
      <c r="E25" s="13">
        <v>-70137</v>
      </c>
      <c r="F25" s="16">
        <v>-3588</v>
      </c>
      <c r="G25" s="16"/>
      <c r="H25" s="17">
        <v>-15132</v>
      </c>
      <c r="I25" s="18">
        <v>-884</v>
      </c>
      <c r="J25" s="10"/>
      <c r="K25" s="10"/>
      <c r="L25" s="13">
        <v>-109405</v>
      </c>
      <c r="M25" s="16">
        <v>-5899</v>
      </c>
      <c r="N25" s="16"/>
      <c r="O25" s="17">
        <v>-57551</v>
      </c>
      <c r="P25" s="18">
        <v>-3247</v>
      </c>
      <c r="Q25" s="54"/>
    </row>
    <row r="26" spans="3:17" ht="12.75" x14ac:dyDescent="0.2">
      <c r="C26" s="20" t="s">
        <v>55</v>
      </c>
      <c r="D26" s="15"/>
      <c r="E26" s="13">
        <v>78400</v>
      </c>
      <c r="F26" s="16">
        <v>4132</v>
      </c>
      <c r="G26" s="16"/>
      <c r="H26" s="17">
        <v>0</v>
      </c>
      <c r="I26" s="18">
        <v>0</v>
      </c>
      <c r="J26" s="10"/>
      <c r="K26" s="10"/>
      <c r="L26" s="13">
        <v>316802</v>
      </c>
      <c r="M26" s="16">
        <v>17947</v>
      </c>
      <c r="N26" s="16"/>
      <c r="O26" s="17">
        <v>0</v>
      </c>
      <c r="P26" s="18">
        <v>0</v>
      </c>
      <c r="Q26" s="54"/>
    </row>
    <row r="27" spans="3:17" ht="12.75" x14ac:dyDescent="0.2">
      <c r="C27" s="20" t="s">
        <v>56</v>
      </c>
      <c r="D27" s="15"/>
      <c r="E27" s="13">
        <v>-369997</v>
      </c>
      <c r="F27" s="16">
        <v>-19164</v>
      </c>
      <c r="G27" s="16"/>
      <c r="H27" s="17">
        <v>-161493</v>
      </c>
      <c r="I27" s="18">
        <v>-9505</v>
      </c>
      <c r="J27" s="10"/>
      <c r="K27" s="10"/>
      <c r="L27" s="13">
        <v>-692844</v>
      </c>
      <c r="M27" s="16">
        <v>-37995</v>
      </c>
      <c r="N27" s="16"/>
      <c r="O27" s="17">
        <v>-505532</v>
      </c>
      <c r="P27" s="18">
        <v>-28467</v>
      </c>
      <c r="Q27" s="54"/>
    </row>
    <row r="28" spans="3:17" ht="12.75" x14ac:dyDescent="0.2">
      <c r="C28" s="20" t="s">
        <v>57</v>
      </c>
      <c r="D28" s="15"/>
      <c r="E28" s="13">
        <v>-3813</v>
      </c>
      <c r="F28" s="16">
        <v>-183</v>
      </c>
      <c r="G28" s="16"/>
      <c r="H28" s="17">
        <v>3755</v>
      </c>
      <c r="I28" s="18">
        <v>222</v>
      </c>
      <c r="J28" s="21"/>
      <c r="K28" s="21"/>
      <c r="L28" s="13">
        <v>3789</v>
      </c>
      <c r="M28" s="16">
        <v>261</v>
      </c>
      <c r="N28" s="16"/>
      <c r="O28" s="17">
        <v>11800</v>
      </c>
      <c r="P28" s="18">
        <v>666</v>
      </c>
      <c r="Q28" s="54"/>
    </row>
    <row r="29" spans="3:17" ht="12" customHeight="1" x14ac:dyDescent="0.2">
      <c r="C29" s="20" t="s">
        <v>58</v>
      </c>
      <c r="D29" s="15"/>
      <c r="E29" s="13">
        <v>-5593</v>
      </c>
      <c r="F29" s="16">
        <v>-297</v>
      </c>
      <c r="G29" s="14"/>
      <c r="H29" s="17">
        <v>-4954</v>
      </c>
      <c r="I29" s="18">
        <v>-293</v>
      </c>
      <c r="J29" s="10"/>
      <c r="K29" s="10"/>
      <c r="L29" s="13">
        <v>-15690</v>
      </c>
      <c r="M29" s="16">
        <v>-886</v>
      </c>
      <c r="N29" s="14"/>
      <c r="O29" s="17">
        <v>-19010</v>
      </c>
      <c r="P29" s="18">
        <v>-1067</v>
      </c>
      <c r="Q29" s="54"/>
    </row>
    <row r="30" spans="3:17" ht="12.75" x14ac:dyDescent="0.2">
      <c r="C30" s="20" t="s">
        <v>59</v>
      </c>
      <c r="D30" s="15"/>
      <c r="E30" s="13">
        <v>0</v>
      </c>
      <c r="F30" s="16">
        <v>0</v>
      </c>
      <c r="G30" s="14"/>
      <c r="H30" s="17">
        <v>0</v>
      </c>
      <c r="I30" s="18">
        <v>0</v>
      </c>
      <c r="J30" s="10"/>
      <c r="K30" s="10"/>
      <c r="L30" s="13">
        <v>0</v>
      </c>
      <c r="M30" s="16">
        <v>0</v>
      </c>
      <c r="N30" s="14"/>
      <c r="O30" s="17">
        <v>-19067</v>
      </c>
      <c r="P30" s="18">
        <v>-1055</v>
      </c>
      <c r="Q30" s="54"/>
    </row>
    <row r="31" spans="3:17" ht="12.75" x14ac:dyDescent="0.2">
      <c r="C31" s="20" t="s">
        <v>60</v>
      </c>
      <c r="D31" s="15"/>
      <c r="E31" s="13">
        <v>-7744</v>
      </c>
      <c r="F31" s="16">
        <v>-394</v>
      </c>
      <c r="G31" s="14"/>
      <c r="H31" s="17">
        <v>-5238</v>
      </c>
      <c r="I31" s="18">
        <v>-307</v>
      </c>
      <c r="J31" s="10"/>
      <c r="K31" s="10"/>
      <c r="L31" s="13">
        <v>-18276</v>
      </c>
      <c r="M31" s="16">
        <v>-1001</v>
      </c>
      <c r="N31" s="14"/>
      <c r="O31" s="17">
        <v>-20617</v>
      </c>
      <c r="P31" s="18">
        <v>-1170</v>
      </c>
      <c r="Q31" s="54"/>
    </row>
    <row r="32" spans="3:17" ht="11.1" customHeight="1" x14ac:dyDescent="0.2">
      <c r="C32" s="20" t="s">
        <v>107</v>
      </c>
      <c r="D32" s="15"/>
      <c r="E32" s="13">
        <v>38633</v>
      </c>
      <c r="F32" s="16">
        <v>1964</v>
      </c>
      <c r="G32" s="16"/>
      <c r="H32" s="17">
        <v>9115</v>
      </c>
      <c r="I32" s="18">
        <v>518</v>
      </c>
      <c r="J32" s="22"/>
      <c r="K32" s="22"/>
      <c r="L32" s="13">
        <v>86262</v>
      </c>
      <c r="M32" s="16">
        <v>4486</v>
      </c>
      <c r="N32" s="16"/>
      <c r="O32" s="17">
        <v>-37058</v>
      </c>
      <c r="P32" s="18">
        <v>-2086</v>
      </c>
      <c r="Q32" s="54"/>
    </row>
    <row r="33" spans="3:17" ht="12.75" customHeight="1" x14ac:dyDescent="0.2">
      <c r="C33" s="20" t="s">
        <v>61</v>
      </c>
      <c r="D33" s="15"/>
      <c r="E33" s="13">
        <v>-10406</v>
      </c>
      <c r="F33" s="16">
        <v>-529</v>
      </c>
      <c r="G33" s="16"/>
      <c r="H33" s="17">
        <v>-9138</v>
      </c>
      <c r="I33" s="18">
        <v>-519</v>
      </c>
      <c r="J33" s="22"/>
      <c r="K33" s="22"/>
      <c r="L33" s="13">
        <v>-26073</v>
      </c>
      <c r="M33" s="16">
        <v>-1420</v>
      </c>
      <c r="N33" s="16"/>
      <c r="O33" s="17">
        <v>-21280</v>
      </c>
      <c r="P33" s="18">
        <v>-1212</v>
      </c>
      <c r="Q33" s="54"/>
    </row>
    <row r="34" spans="3:17" ht="12.75" x14ac:dyDescent="0.2">
      <c r="C34" s="20" t="s">
        <v>108</v>
      </c>
      <c r="D34" s="15"/>
      <c r="E34" s="13">
        <v>-342932</v>
      </c>
      <c r="F34" s="16">
        <v>-1800</v>
      </c>
      <c r="G34" s="16"/>
      <c r="H34" s="17">
        <v>-19481</v>
      </c>
      <c r="I34" s="18">
        <v>-949</v>
      </c>
      <c r="J34" s="22"/>
      <c r="K34" s="22"/>
      <c r="L34" s="13">
        <v>-390898</v>
      </c>
      <c r="M34" s="16">
        <v>-4585</v>
      </c>
      <c r="N34" s="16"/>
      <c r="O34" s="17">
        <v>69827</v>
      </c>
      <c r="P34" s="18">
        <v>4093</v>
      </c>
      <c r="Q34" s="54"/>
    </row>
    <row r="35" spans="3:17" ht="12.75" x14ac:dyDescent="0.2">
      <c r="C35" s="20" t="s">
        <v>109</v>
      </c>
      <c r="D35" s="15"/>
      <c r="E35" s="13">
        <v>-6902</v>
      </c>
      <c r="F35" s="16">
        <v>-355</v>
      </c>
      <c r="G35" s="16"/>
      <c r="H35" s="17">
        <v>2160</v>
      </c>
      <c r="I35" s="18">
        <v>111</v>
      </c>
      <c r="J35" s="22"/>
      <c r="K35" s="22"/>
      <c r="L35" s="13">
        <v>-4557</v>
      </c>
      <c r="M35" s="16">
        <v>-207</v>
      </c>
      <c r="N35" s="16"/>
      <c r="O35" s="17">
        <v>-4771</v>
      </c>
      <c r="P35" s="18">
        <v>-280</v>
      </c>
      <c r="Q35" s="54"/>
    </row>
    <row r="36" spans="3:17" ht="12.75" x14ac:dyDescent="0.2">
      <c r="C36" s="20" t="s">
        <v>62</v>
      </c>
      <c r="D36" s="15"/>
      <c r="E36" s="13">
        <v>-81486</v>
      </c>
      <c r="F36" s="16">
        <v>-4151</v>
      </c>
      <c r="G36" s="16"/>
      <c r="H36" s="17">
        <v>102062</v>
      </c>
      <c r="I36" s="18">
        <v>6140</v>
      </c>
      <c r="J36" s="22"/>
      <c r="K36" s="22"/>
      <c r="L36" s="13">
        <v>-109994</v>
      </c>
      <c r="M36" s="16">
        <v>-5809</v>
      </c>
      <c r="N36" s="16"/>
      <c r="O36" s="17">
        <v>190942</v>
      </c>
      <c r="P36" s="18">
        <v>11206</v>
      </c>
      <c r="Q36" s="54"/>
    </row>
    <row r="37" spans="3:17" ht="12.75" customHeight="1" x14ac:dyDescent="0.2">
      <c r="C37" s="20" t="s">
        <v>118</v>
      </c>
      <c r="D37" s="15"/>
      <c r="E37" s="13">
        <v>562737</v>
      </c>
      <c r="F37" s="16">
        <v>28607</v>
      </c>
      <c r="G37" s="16"/>
      <c r="H37" s="17">
        <v>0</v>
      </c>
      <c r="I37" s="18">
        <v>0</v>
      </c>
      <c r="J37" s="22"/>
      <c r="K37" s="22"/>
      <c r="L37" s="13">
        <v>562737</v>
      </c>
      <c r="M37" s="16">
        <v>28607</v>
      </c>
      <c r="N37" s="16">
        <v>0</v>
      </c>
      <c r="O37" s="17">
        <v>0</v>
      </c>
      <c r="P37" s="18">
        <v>0</v>
      </c>
      <c r="Q37" s="54"/>
    </row>
    <row r="38" spans="3:17" ht="12.75" x14ac:dyDescent="0.2">
      <c r="C38" s="11"/>
      <c r="D38" s="23"/>
      <c r="E38" s="48">
        <v>7447907</v>
      </c>
      <c r="F38" s="49">
        <v>397579</v>
      </c>
      <c r="G38" s="49"/>
      <c r="H38" s="48">
        <v>5828357</v>
      </c>
      <c r="I38" s="49">
        <v>341852</v>
      </c>
      <c r="J38" s="24"/>
      <c r="K38" s="24"/>
      <c r="L38" s="48">
        <v>13292309</v>
      </c>
      <c r="M38" s="49">
        <v>729925</v>
      </c>
      <c r="N38" s="49"/>
      <c r="O38" s="48">
        <v>7876060</v>
      </c>
      <c r="P38" s="49">
        <v>452329</v>
      </c>
    </row>
    <row r="39" spans="3:17" ht="12.75" x14ac:dyDescent="0.2">
      <c r="C39" s="25"/>
      <c r="D39" s="12"/>
      <c r="E39" s="13"/>
      <c r="F39" s="14"/>
      <c r="G39" s="14"/>
      <c r="H39" s="13"/>
      <c r="I39" s="14"/>
      <c r="J39" s="10"/>
      <c r="K39" s="10"/>
      <c r="L39" s="13"/>
      <c r="M39" s="14"/>
      <c r="N39" s="14"/>
      <c r="O39" s="13"/>
      <c r="P39" s="14"/>
    </row>
    <row r="40" spans="3:17" s="53" customFormat="1" ht="10.5" customHeight="1" x14ac:dyDescent="0.2">
      <c r="C40" s="164" t="s">
        <v>119</v>
      </c>
      <c r="D40" s="34"/>
      <c r="E40" s="36">
        <v>9428164</v>
      </c>
      <c r="F40" s="36">
        <v>500930</v>
      </c>
      <c r="G40" s="36">
        <v>0</v>
      </c>
      <c r="H40" s="36">
        <v>6987969</v>
      </c>
      <c r="I40" s="36">
        <v>410980</v>
      </c>
      <c r="J40" s="4"/>
      <c r="K40" s="4"/>
      <c r="L40" s="36">
        <v>17863343</v>
      </c>
      <c r="M40" s="36">
        <v>986147</v>
      </c>
      <c r="N40" s="36"/>
      <c r="O40" s="36">
        <v>11441292</v>
      </c>
      <c r="P40" s="36">
        <v>651609</v>
      </c>
      <c r="Q40" s="52"/>
    </row>
    <row r="41" spans="3:17" ht="12.75" x14ac:dyDescent="0.2">
      <c r="C41" s="11"/>
      <c r="D41" s="12"/>
      <c r="E41" s="13"/>
      <c r="F41" s="14"/>
      <c r="G41" s="14"/>
      <c r="H41" s="13"/>
      <c r="I41" s="18"/>
      <c r="J41" s="10"/>
      <c r="K41" s="10"/>
      <c r="L41" s="13"/>
      <c r="M41" s="14"/>
      <c r="N41" s="14"/>
      <c r="O41" s="13"/>
      <c r="P41" s="14"/>
    </row>
    <row r="42" spans="3:17" ht="12.75" x14ac:dyDescent="0.2">
      <c r="C42" s="163" t="s">
        <v>120</v>
      </c>
      <c r="D42" s="15"/>
      <c r="E42" s="13">
        <v>9359629</v>
      </c>
      <c r="F42" s="16">
        <v>497446</v>
      </c>
      <c r="G42" s="16"/>
      <c r="H42" s="17">
        <v>6987969</v>
      </c>
      <c r="I42" s="18">
        <v>410980</v>
      </c>
      <c r="J42" s="10"/>
      <c r="K42" s="10"/>
      <c r="L42" s="13">
        <v>17794808</v>
      </c>
      <c r="M42" s="16">
        <v>982663</v>
      </c>
      <c r="N42" s="16"/>
      <c r="O42" s="17">
        <v>11441292</v>
      </c>
      <c r="P42" s="18">
        <v>651609</v>
      </c>
      <c r="Q42" s="54"/>
    </row>
    <row r="43" spans="3:17" ht="12.75" x14ac:dyDescent="0.2">
      <c r="C43" s="163" t="s">
        <v>121</v>
      </c>
      <c r="D43" s="15"/>
      <c r="E43" s="13">
        <v>68535</v>
      </c>
      <c r="F43" s="16">
        <v>3484</v>
      </c>
      <c r="G43" s="16"/>
      <c r="H43" s="17">
        <v>0</v>
      </c>
      <c r="I43" s="18">
        <v>0</v>
      </c>
      <c r="J43" s="10"/>
      <c r="K43" s="10"/>
      <c r="L43" s="13">
        <v>68535</v>
      </c>
      <c r="M43" s="16">
        <v>3484</v>
      </c>
      <c r="N43" s="16"/>
      <c r="O43" s="17">
        <v>0</v>
      </c>
      <c r="P43" s="18">
        <v>0</v>
      </c>
      <c r="Q43" s="54"/>
    </row>
    <row r="44" spans="3:17" ht="12.75" x14ac:dyDescent="0.2">
      <c r="C44" s="11"/>
      <c r="D44" s="12"/>
      <c r="E44" s="13"/>
      <c r="F44" s="14"/>
      <c r="G44" s="13"/>
      <c r="H44" s="13"/>
      <c r="I44" s="14"/>
      <c r="J44" s="10"/>
      <c r="K44" s="10"/>
      <c r="L44" s="13"/>
      <c r="M44" s="14"/>
      <c r="N44" s="13"/>
      <c r="O44" s="13"/>
      <c r="P44" s="14"/>
    </row>
    <row r="45" spans="3:17" s="53" customFormat="1" ht="10.5" customHeight="1" x14ac:dyDescent="0.2">
      <c r="C45" s="164" t="s">
        <v>119</v>
      </c>
      <c r="D45" s="34"/>
      <c r="E45" s="36">
        <v>9428164</v>
      </c>
      <c r="F45" s="36">
        <v>500930</v>
      </c>
      <c r="G45" s="36">
        <v>0</v>
      </c>
      <c r="H45" s="36">
        <v>6987969</v>
      </c>
      <c r="I45" s="36">
        <v>410980</v>
      </c>
      <c r="J45" s="5"/>
      <c r="K45" s="5"/>
      <c r="L45" s="36">
        <v>17863343</v>
      </c>
      <c r="M45" s="36">
        <v>986147</v>
      </c>
      <c r="N45" s="36"/>
      <c r="O45" s="36">
        <v>11441292</v>
      </c>
      <c r="P45" s="36">
        <v>651609</v>
      </c>
      <c r="Q45" s="52"/>
    </row>
    <row r="46" spans="3:17" ht="12.75" x14ac:dyDescent="0.2">
      <c r="C46" s="7"/>
      <c r="D46" s="8"/>
      <c r="E46" s="9"/>
      <c r="F46" s="9"/>
      <c r="G46" s="9"/>
      <c r="H46" s="9"/>
      <c r="I46" s="9"/>
      <c r="J46" s="10"/>
      <c r="K46" s="10"/>
      <c r="L46" s="9"/>
      <c r="M46" s="9"/>
      <c r="N46" s="9"/>
      <c r="O46" s="9"/>
      <c r="P46" s="9"/>
    </row>
    <row r="47" spans="3:17" s="53" customFormat="1" ht="13.5" customHeight="1" x14ac:dyDescent="0.2">
      <c r="C47" s="37" t="s">
        <v>122</v>
      </c>
      <c r="D47" s="34"/>
      <c r="E47" s="38">
        <v>6.4415314935241463</v>
      </c>
      <c r="F47" s="38">
        <v>0.34235481719709321</v>
      </c>
      <c r="G47" s="39"/>
      <c r="H47" s="38">
        <v>6.1356154388503485</v>
      </c>
      <c r="I47" s="38">
        <v>0.36085094725788225</v>
      </c>
      <c r="J47" s="4"/>
      <c r="K47" s="4"/>
      <c r="L47" s="38">
        <v>13.40917317762797</v>
      </c>
      <c r="M47" s="38">
        <v>0.740479938993859</v>
      </c>
      <c r="N47" s="39"/>
      <c r="O47" s="38">
        <v>10.540219200747313</v>
      </c>
      <c r="P47" s="38">
        <v>0.60029074454001841</v>
      </c>
      <c r="Q47" s="52"/>
    </row>
    <row r="48" spans="3:17" ht="15" x14ac:dyDescent="0.25"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3:16" ht="15" x14ac:dyDescent="0.25"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3:16" ht="15" x14ac:dyDescent="0.25">
      <c r="C50" s="6"/>
      <c r="D50" s="6"/>
      <c r="E50" s="50">
        <v>1453013</v>
      </c>
      <c r="F50" s="50">
        <v>1453013</v>
      </c>
      <c r="G50" s="50"/>
      <c r="H50" s="50">
        <v>1138919</v>
      </c>
      <c r="I50" s="50">
        <v>1138919</v>
      </c>
      <c r="J50" s="50"/>
      <c r="K50" s="50"/>
      <c r="L50" s="50">
        <v>1327062.2852189781</v>
      </c>
      <c r="M50" s="50">
        <v>1327062.2852189781</v>
      </c>
      <c r="N50" s="50"/>
      <c r="O50" s="50">
        <v>1085489</v>
      </c>
      <c r="P50" s="50">
        <v>1085489</v>
      </c>
    </row>
  </sheetData>
  <mergeCells count="6">
    <mergeCell ref="E2:I2"/>
    <mergeCell ref="L2:P2"/>
    <mergeCell ref="E3:F3"/>
    <mergeCell ref="H3:I3"/>
    <mergeCell ref="L3:M3"/>
    <mergeCell ref="O3:P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CA67F-0415-4C49-9E84-A7861D7D27BB}">
  <sheetPr>
    <tabColor rgb="FF008E5B"/>
  </sheetPr>
  <dimension ref="C3:O66"/>
  <sheetViews>
    <sheetView showGridLines="0" topLeftCell="A10" zoomScale="85" zoomScaleNormal="85" workbookViewId="0">
      <selection activeCell="P54" sqref="P54"/>
    </sheetView>
  </sheetViews>
  <sheetFormatPr defaultColWidth="8.7109375" defaultRowHeight="12" x14ac:dyDescent="0.2"/>
  <cols>
    <col min="1" max="2" width="2.140625" style="1" customWidth="1"/>
    <col min="3" max="3" width="59.5703125" style="1" customWidth="1"/>
    <col min="4" max="5" width="22.5703125" style="1" customWidth="1"/>
    <col min="6" max="6" width="0" style="1" hidden="1" customWidth="1"/>
    <col min="7" max="8" width="22.5703125" style="1" customWidth="1"/>
    <col min="9" max="10" width="0.85546875" style="1" customWidth="1"/>
    <col min="11" max="12" width="22.5703125" style="1" customWidth="1"/>
    <col min="13" max="13" width="0" style="1" hidden="1" customWidth="1"/>
    <col min="14" max="15" width="22.5703125" style="1" customWidth="1"/>
    <col min="16" max="16384" width="8.7109375" style="1"/>
  </cols>
  <sheetData>
    <row r="3" spans="3:15" ht="12.75" customHeight="1" x14ac:dyDescent="0.2">
      <c r="C3" s="60"/>
      <c r="D3" s="327" t="s">
        <v>123</v>
      </c>
      <c r="E3" s="327"/>
      <c r="F3" s="327"/>
      <c r="G3" s="327"/>
      <c r="H3" s="327"/>
      <c r="I3" s="26"/>
      <c r="J3" s="26"/>
      <c r="K3" s="327" t="s">
        <v>124</v>
      </c>
      <c r="L3" s="327"/>
      <c r="M3" s="327"/>
      <c r="N3" s="327"/>
      <c r="O3" s="327"/>
    </row>
    <row r="4" spans="3:15" ht="12.75" x14ac:dyDescent="0.2">
      <c r="C4" s="61" t="s">
        <v>0</v>
      </c>
      <c r="D4" s="330">
        <v>2024</v>
      </c>
      <c r="E4" s="330"/>
      <c r="F4" s="108"/>
      <c r="G4" s="331">
        <v>2023</v>
      </c>
      <c r="H4" s="331"/>
      <c r="I4" s="26"/>
      <c r="J4" s="26"/>
      <c r="K4" s="330">
        <v>2024</v>
      </c>
      <c r="L4" s="330"/>
      <c r="M4" s="108"/>
      <c r="N4" s="331">
        <v>2023</v>
      </c>
      <c r="O4" s="331"/>
    </row>
    <row r="5" spans="3:15" ht="12.75" x14ac:dyDescent="0.2">
      <c r="C5" s="62"/>
      <c r="D5" s="43" t="s">
        <v>2</v>
      </c>
      <c r="E5" s="44" t="s">
        <v>3</v>
      </c>
      <c r="F5" s="45"/>
      <c r="G5" s="43" t="s">
        <v>2</v>
      </c>
      <c r="H5" s="44" t="s">
        <v>3</v>
      </c>
      <c r="I5" s="63"/>
      <c r="J5" s="63"/>
      <c r="K5" s="43" t="s">
        <v>2</v>
      </c>
      <c r="L5" s="44" t="s">
        <v>3</v>
      </c>
      <c r="M5" s="45"/>
      <c r="N5" s="43" t="s">
        <v>2</v>
      </c>
      <c r="O5" s="44" t="s">
        <v>3</v>
      </c>
    </row>
    <row r="6" spans="3:15" ht="12.75" x14ac:dyDescent="0.2">
      <c r="C6" s="64" t="s">
        <v>63</v>
      </c>
      <c r="D6" s="65"/>
      <c r="E6" s="66"/>
      <c r="F6" s="66"/>
      <c r="G6" s="65"/>
      <c r="H6" s="66"/>
      <c r="I6" s="26"/>
      <c r="J6" s="26"/>
      <c r="K6" s="65"/>
      <c r="L6" s="66"/>
      <c r="M6" s="106"/>
      <c r="N6" s="65"/>
      <c r="O6" s="66"/>
    </row>
    <row r="7" spans="3:15" ht="6" customHeight="1" x14ac:dyDescent="0.2">
      <c r="C7" s="64"/>
      <c r="D7" s="70"/>
      <c r="E7" s="71"/>
      <c r="F7" s="71"/>
      <c r="G7" s="70"/>
      <c r="H7" s="71"/>
      <c r="I7" s="26"/>
      <c r="J7" s="26"/>
      <c r="K7" s="70"/>
      <c r="L7" s="71"/>
      <c r="M7" s="71"/>
      <c r="N7" s="70"/>
      <c r="O7" s="71"/>
    </row>
    <row r="8" spans="3:15" s="2" customFormat="1" ht="12.75" x14ac:dyDescent="0.2">
      <c r="C8" s="99" t="s">
        <v>64</v>
      </c>
      <c r="D8" s="100">
        <v>1025551</v>
      </c>
      <c r="E8" s="100">
        <v>62092</v>
      </c>
      <c r="F8" s="100" t="e">
        <v>#REF!</v>
      </c>
      <c r="G8" s="100">
        <v>3386078</v>
      </c>
      <c r="H8" s="100">
        <v>184582</v>
      </c>
      <c r="I8" s="3"/>
      <c r="J8" s="3"/>
      <c r="K8" s="100">
        <v>8435179</v>
      </c>
      <c r="L8" s="100">
        <v>485217</v>
      </c>
      <c r="M8" s="100"/>
      <c r="N8" s="100">
        <v>4453323</v>
      </c>
      <c r="O8" s="100">
        <v>240629</v>
      </c>
    </row>
    <row r="9" spans="3:15" ht="12.75" x14ac:dyDescent="0.2">
      <c r="C9" s="72"/>
      <c r="D9" s="73"/>
      <c r="E9" s="74"/>
      <c r="F9" s="74"/>
      <c r="G9" s="73"/>
      <c r="H9" s="74"/>
      <c r="I9" s="26"/>
      <c r="J9" s="26"/>
      <c r="K9" s="73"/>
      <c r="L9" s="74"/>
      <c r="M9" s="107"/>
      <c r="N9" s="73"/>
      <c r="O9" s="74"/>
    </row>
    <row r="10" spans="3:15" ht="12.75" x14ac:dyDescent="0.2">
      <c r="C10" s="69" t="s">
        <v>51</v>
      </c>
      <c r="D10" s="75">
        <v>-7915668</v>
      </c>
      <c r="E10" s="76">
        <v>-406218</v>
      </c>
      <c r="F10" s="68"/>
      <c r="G10" s="75">
        <v>-6060510</v>
      </c>
      <c r="H10" s="76">
        <v>-355172</v>
      </c>
      <c r="I10" s="77"/>
      <c r="J10" s="77"/>
      <c r="K10" s="75">
        <v>-14980936</v>
      </c>
      <c r="L10" s="76">
        <v>-809006</v>
      </c>
      <c r="M10" s="68"/>
      <c r="N10" s="75">
        <v>-9713531</v>
      </c>
      <c r="O10" s="76">
        <v>-556073</v>
      </c>
    </row>
    <row r="11" spans="3:15" ht="12" customHeight="1" x14ac:dyDescent="0.2">
      <c r="C11" s="69" t="s">
        <v>110</v>
      </c>
      <c r="D11" s="75">
        <v>-38633</v>
      </c>
      <c r="E11" s="76">
        <v>-1964</v>
      </c>
      <c r="F11" s="68"/>
      <c r="G11" s="75">
        <v>-9115</v>
      </c>
      <c r="H11" s="76">
        <v>-518</v>
      </c>
      <c r="I11" s="77"/>
      <c r="J11" s="77"/>
      <c r="K11" s="75">
        <v>-86262</v>
      </c>
      <c r="L11" s="76">
        <v>-4486</v>
      </c>
      <c r="M11" s="68"/>
      <c r="N11" s="75">
        <v>37058</v>
      </c>
      <c r="O11" s="76">
        <v>2086</v>
      </c>
    </row>
    <row r="12" spans="3:15" ht="12.75" x14ac:dyDescent="0.2">
      <c r="C12" s="78" t="s">
        <v>111</v>
      </c>
      <c r="D12" s="67">
        <v>342932</v>
      </c>
      <c r="E12" s="76">
        <v>1800</v>
      </c>
      <c r="F12" s="68"/>
      <c r="G12" s="67">
        <v>19481</v>
      </c>
      <c r="H12" s="76">
        <v>949</v>
      </c>
      <c r="I12" s="77"/>
      <c r="J12" s="77"/>
      <c r="K12" s="67">
        <v>390898</v>
      </c>
      <c r="L12" s="76">
        <v>4585</v>
      </c>
      <c r="M12" s="68"/>
      <c r="N12" s="67">
        <v>-69827</v>
      </c>
      <c r="O12" s="76">
        <v>-4093</v>
      </c>
    </row>
    <row r="13" spans="3:15" ht="12.75" x14ac:dyDescent="0.2">
      <c r="C13" s="69" t="s">
        <v>59</v>
      </c>
      <c r="D13" s="75">
        <v>0</v>
      </c>
      <c r="E13" s="76">
        <v>0</v>
      </c>
      <c r="F13" s="68"/>
      <c r="G13" s="75">
        <v>0</v>
      </c>
      <c r="H13" s="76">
        <v>0</v>
      </c>
      <c r="I13" s="77"/>
      <c r="J13" s="77"/>
      <c r="K13" s="75">
        <v>0</v>
      </c>
      <c r="L13" s="76">
        <v>0</v>
      </c>
      <c r="M13" s="68"/>
      <c r="N13" s="75">
        <v>19067</v>
      </c>
      <c r="O13" s="76">
        <v>1055</v>
      </c>
    </row>
    <row r="14" spans="3:15" ht="12" customHeight="1" x14ac:dyDescent="0.2">
      <c r="C14" s="69" t="s">
        <v>65</v>
      </c>
      <c r="D14" s="75">
        <v>5593</v>
      </c>
      <c r="E14" s="76">
        <v>297</v>
      </c>
      <c r="F14" s="68"/>
      <c r="G14" s="75">
        <v>4954</v>
      </c>
      <c r="H14" s="76">
        <v>293</v>
      </c>
      <c r="I14" s="77"/>
      <c r="J14" s="77"/>
      <c r="K14" s="75">
        <v>15690</v>
      </c>
      <c r="L14" s="76">
        <v>886</v>
      </c>
      <c r="M14" s="68"/>
      <c r="N14" s="75">
        <v>19010</v>
      </c>
      <c r="O14" s="76">
        <v>1067</v>
      </c>
    </row>
    <row r="15" spans="3:15" ht="12.75" x14ac:dyDescent="0.2">
      <c r="C15" s="69" t="s">
        <v>57</v>
      </c>
      <c r="D15" s="75">
        <v>3813</v>
      </c>
      <c r="E15" s="76">
        <v>183</v>
      </c>
      <c r="F15" s="68"/>
      <c r="G15" s="75">
        <v>-3755</v>
      </c>
      <c r="H15" s="76">
        <v>-222</v>
      </c>
      <c r="I15" s="77"/>
      <c r="J15" s="77"/>
      <c r="K15" s="75">
        <v>-3789</v>
      </c>
      <c r="L15" s="76">
        <v>-261</v>
      </c>
      <c r="M15" s="68"/>
      <c r="N15" s="75">
        <v>-11800</v>
      </c>
      <c r="O15" s="76">
        <v>-666</v>
      </c>
    </row>
    <row r="16" spans="3:15" ht="12.75" x14ac:dyDescent="0.2">
      <c r="C16" s="69" t="s">
        <v>125</v>
      </c>
      <c r="D16" s="75">
        <v>0</v>
      </c>
      <c r="E16" s="76">
        <v>0</v>
      </c>
      <c r="F16" s="68"/>
      <c r="G16" s="75">
        <v>0</v>
      </c>
      <c r="H16" s="76">
        <v>0</v>
      </c>
      <c r="I16" s="77"/>
      <c r="J16" s="77"/>
      <c r="K16" s="75">
        <v>716392</v>
      </c>
      <c r="L16" s="76">
        <v>40626</v>
      </c>
      <c r="M16" s="68"/>
      <c r="N16" s="75">
        <v>1028451</v>
      </c>
      <c r="O16" s="76">
        <v>58747</v>
      </c>
    </row>
    <row r="17" spans="3:15" ht="12.75" x14ac:dyDescent="0.2">
      <c r="C17" s="69" t="s">
        <v>126</v>
      </c>
      <c r="D17" s="75">
        <v>-6207</v>
      </c>
      <c r="E17" s="76">
        <v>-320</v>
      </c>
      <c r="F17" s="68"/>
      <c r="G17" s="75">
        <v>0</v>
      </c>
      <c r="H17" s="76">
        <v>0</v>
      </c>
      <c r="I17" s="77"/>
      <c r="J17" s="77"/>
      <c r="K17" s="75">
        <v>-6207</v>
      </c>
      <c r="L17" s="76">
        <v>-320</v>
      </c>
      <c r="M17" s="68"/>
      <c r="N17" s="75">
        <v>0</v>
      </c>
      <c r="O17" s="76">
        <v>0</v>
      </c>
    </row>
    <row r="18" spans="3:15" ht="24" customHeight="1" x14ac:dyDescent="0.2">
      <c r="C18" s="81" t="s">
        <v>127</v>
      </c>
      <c r="D18" s="109">
        <v>-531542</v>
      </c>
      <c r="E18" s="110">
        <v>-27405</v>
      </c>
      <c r="F18" s="111"/>
      <c r="G18" s="109">
        <v>0</v>
      </c>
      <c r="H18" s="110">
        <v>0</v>
      </c>
      <c r="I18" s="77"/>
      <c r="J18" s="77"/>
      <c r="K18" s="109">
        <v>-531542</v>
      </c>
      <c r="L18" s="110">
        <v>-27405</v>
      </c>
      <c r="M18" s="111"/>
      <c r="N18" s="109">
        <v>0</v>
      </c>
      <c r="O18" s="110">
        <v>0</v>
      </c>
    </row>
    <row r="19" spans="3:15" ht="12.75" x14ac:dyDescent="0.2">
      <c r="C19" s="69"/>
      <c r="D19" s="67"/>
      <c r="E19" s="68"/>
      <c r="F19" s="68"/>
      <c r="G19" s="67"/>
      <c r="H19" s="68"/>
      <c r="I19" s="77"/>
      <c r="J19" s="77"/>
      <c r="K19" s="67"/>
      <c r="L19" s="68"/>
      <c r="M19" s="68"/>
      <c r="N19" s="67"/>
      <c r="O19" s="68"/>
    </row>
    <row r="20" spans="3:15" s="2" customFormat="1" ht="12" customHeight="1" x14ac:dyDescent="0.2">
      <c r="C20" s="99" t="s">
        <v>66</v>
      </c>
      <c r="D20" s="101">
        <v>1219917</v>
      </c>
      <c r="E20" s="101">
        <v>63819</v>
      </c>
      <c r="F20" s="101"/>
      <c r="G20" s="101">
        <v>939024</v>
      </c>
      <c r="H20" s="101">
        <v>56310</v>
      </c>
      <c r="I20" s="56"/>
      <c r="J20" s="56"/>
      <c r="K20" s="101">
        <v>3309052</v>
      </c>
      <c r="L20" s="101">
        <v>187282</v>
      </c>
      <c r="M20" s="101"/>
      <c r="N20" s="101">
        <v>2749720</v>
      </c>
      <c r="O20" s="101">
        <v>153732</v>
      </c>
    </row>
    <row r="21" spans="3:15" ht="12.75" x14ac:dyDescent="0.2">
      <c r="C21" s="69"/>
      <c r="D21" s="67"/>
      <c r="E21" s="68"/>
      <c r="F21" s="68"/>
      <c r="G21" s="67"/>
      <c r="H21" s="68"/>
      <c r="I21" s="77"/>
      <c r="J21" s="77"/>
      <c r="K21" s="67"/>
      <c r="L21" s="68"/>
      <c r="M21" s="68"/>
      <c r="N21" s="67"/>
      <c r="O21" s="68"/>
    </row>
    <row r="22" spans="3:15" ht="12" customHeight="1" x14ac:dyDescent="0.2">
      <c r="C22" s="69" t="s">
        <v>65</v>
      </c>
      <c r="D22" s="75">
        <v>-5593</v>
      </c>
      <c r="E22" s="76">
        <v>-297</v>
      </c>
      <c r="F22" s="68"/>
      <c r="G22" s="75">
        <v>-4954</v>
      </c>
      <c r="H22" s="76">
        <v>-293</v>
      </c>
      <c r="I22" s="77"/>
      <c r="J22" s="77"/>
      <c r="K22" s="75">
        <v>-15690</v>
      </c>
      <c r="L22" s="76">
        <v>-886</v>
      </c>
      <c r="M22" s="68">
        <v>0</v>
      </c>
      <c r="N22" s="75">
        <v>-19010</v>
      </c>
      <c r="O22" s="76">
        <v>-1067</v>
      </c>
    </row>
    <row r="23" spans="3:15" ht="12.75" x14ac:dyDescent="0.2">
      <c r="C23" s="69" t="s">
        <v>57</v>
      </c>
      <c r="D23" s="75">
        <v>-3813</v>
      </c>
      <c r="E23" s="76">
        <v>-183</v>
      </c>
      <c r="F23" s="68"/>
      <c r="G23" s="75">
        <v>3755</v>
      </c>
      <c r="H23" s="76">
        <v>222</v>
      </c>
      <c r="I23" s="77"/>
      <c r="J23" s="77"/>
      <c r="K23" s="75">
        <v>3789</v>
      </c>
      <c r="L23" s="76">
        <v>261</v>
      </c>
      <c r="M23" s="68"/>
      <c r="N23" s="75">
        <v>11800</v>
      </c>
      <c r="O23" s="76">
        <v>666</v>
      </c>
    </row>
    <row r="24" spans="3:15" ht="12.75" x14ac:dyDescent="0.2">
      <c r="C24" s="69" t="s">
        <v>126</v>
      </c>
      <c r="D24" s="109">
        <v>1804</v>
      </c>
      <c r="E24" s="110">
        <v>93</v>
      </c>
      <c r="F24" s="111"/>
      <c r="G24" s="109">
        <v>0</v>
      </c>
      <c r="H24" s="110">
        <v>0</v>
      </c>
      <c r="I24" s="77"/>
      <c r="J24" s="77"/>
      <c r="K24" s="109">
        <v>1804</v>
      </c>
      <c r="L24" s="115">
        <v>93</v>
      </c>
      <c r="M24" s="111"/>
      <c r="N24" s="109">
        <v>0</v>
      </c>
      <c r="O24" s="110">
        <v>0</v>
      </c>
    </row>
    <row r="25" spans="3:15" ht="12.75" x14ac:dyDescent="0.2">
      <c r="C25" s="69"/>
      <c r="D25" s="67"/>
      <c r="E25" s="68"/>
      <c r="F25" s="68"/>
      <c r="G25" s="67"/>
      <c r="H25" s="68"/>
      <c r="I25" s="77"/>
      <c r="J25" s="77"/>
      <c r="K25" s="67"/>
      <c r="L25" s="68"/>
      <c r="M25" s="68"/>
      <c r="N25" s="67"/>
      <c r="O25" s="68"/>
    </row>
    <row r="26" spans="3:15" s="2" customFormat="1" ht="12" customHeight="1" x14ac:dyDescent="0.2">
      <c r="C26" s="99" t="s">
        <v>67</v>
      </c>
      <c r="D26" s="101">
        <v>1212315</v>
      </c>
      <c r="E26" s="101">
        <v>63432</v>
      </c>
      <c r="F26" s="101"/>
      <c r="G26" s="101">
        <v>937825</v>
      </c>
      <c r="H26" s="101">
        <v>56239</v>
      </c>
      <c r="I26" s="56"/>
      <c r="J26" s="56"/>
      <c r="K26" s="101">
        <v>3298955</v>
      </c>
      <c r="L26" s="101">
        <v>186750</v>
      </c>
      <c r="M26" s="101"/>
      <c r="N26" s="101">
        <v>2742510</v>
      </c>
      <c r="O26" s="101">
        <v>153331</v>
      </c>
    </row>
    <row r="27" spans="3:15" ht="12.75" x14ac:dyDescent="0.2">
      <c r="C27" s="69"/>
      <c r="D27" s="67"/>
      <c r="E27" s="68"/>
      <c r="F27" s="68"/>
      <c r="G27" s="67"/>
      <c r="H27" s="68"/>
      <c r="I27" s="77"/>
      <c r="J27" s="77"/>
      <c r="K27" s="67"/>
      <c r="L27" s="68"/>
      <c r="M27" s="68"/>
      <c r="N27" s="67"/>
      <c r="O27" s="68"/>
    </row>
    <row r="28" spans="3:15" ht="12" customHeight="1" x14ac:dyDescent="0.2">
      <c r="C28" s="64" t="s">
        <v>68</v>
      </c>
      <c r="D28" s="67"/>
      <c r="E28" s="68"/>
      <c r="F28" s="68"/>
      <c r="G28" s="67"/>
      <c r="H28" s="68"/>
      <c r="I28" s="77"/>
      <c r="J28" s="77"/>
      <c r="K28" s="67"/>
      <c r="L28" s="68"/>
      <c r="M28" s="68"/>
      <c r="N28" s="67"/>
      <c r="O28" s="68"/>
    </row>
    <row r="29" spans="3:15" ht="12.75" x14ac:dyDescent="0.2">
      <c r="C29" s="69" t="s">
        <v>69</v>
      </c>
      <c r="D29" s="75">
        <v>-33161</v>
      </c>
      <c r="E29" s="76">
        <v>-1706</v>
      </c>
      <c r="F29" s="68"/>
      <c r="G29" s="75">
        <v>-22399</v>
      </c>
      <c r="H29" s="76">
        <v>-1330</v>
      </c>
      <c r="I29" s="80"/>
      <c r="J29" s="80"/>
      <c r="K29" s="75">
        <v>-28001</v>
      </c>
      <c r="L29" s="76">
        <v>-1276</v>
      </c>
      <c r="M29" s="68"/>
      <c r="N29" s="75">
        <v>-44005</v>
      </c>
      <c r="O29" s="76">
        <v>-2551</v>
      </c>
    </row>
    <row r="30" spans="3:15" ht="12.75" x14ac:dyDescent="0.2">
      <c r="C30" s="69" t="s">
        <v>70</v>
      </c>
      <c r="D30" s="75">
        <v>-82117</v>
      </c>
      <c r="E30" s="76">
        <v>-4367</v>
      </c>
      <c r="F30" s="68"/>
      <c r="G30" s="75">
        <v>-95472</v>
      </c>
      <c r="H30" s="76">
        <v>-5603</v>
      </c>
      <c r="I30" s="80"/>
      <c r="J30" s="80"/>
      <c r="K30" s="75">
        <v>-255234</v>
      </c>
      <c r="L30" s="76">
        <v>-14533</v>
      </c>
      <c r="M30" s="68"/>
      <c r="N30" s="75">
        <v>-260736</v>
      </c>
      <c r="O30" s="76">
        <v>-14674</v>
      </c>
    </row>
    <row r="31" spans="3:15" ht="12.75" x14ac:dyDescent="0.2">
      <c r="C31" s="69" t="s">
        <v>71</v>
      </c>
      <c r="D31" s="75">
        <v>-34935</v>
      </c>
      <c r="E31" s="76">
        <v>-3926</v>
      </c>
      <c r="F31" s="68"/>
      <c r="G31" s="75">
        <v>-24086</v>
      </c>
      <c r="H31" s="76">
        <v>-1409</v>
      </c>
      <c r="I31" s="80"/>
      <c r="J31" s="80"/>
      <c r="K31" s="75">
        <v>-83551</v>
      </c>
      <c r="L31" s="76">
        <v>-6738</v>
      </c>
      <c r="M31" s="68"/>
      <c r="N31" s="75">
        <v>-70916</v>
      </c>
      <c r="O31" s="76">
        <v>-3972</v>
      </c>
    </row>
    <row r="32" spans="3:15" ht="12.75" x14ac:dyDescent="0.2">
      <c r="C32" s="69" t="s">
        <v>72</v>
      </c>
      <c r="D32" s="75">
        <v>-35673</v>
      </c>
      <c r="E32" s="76">
        <v>-2665</v>
      </c>
      <c r="F32" s="68"/>
      <c r="G32" s="75">
        <v>-36646</v>
      </c>
      <c r="H32" s="76">
        <v>-2148</v>
      </c>
      <c r="I32" s="77"/>
      <c r="J32" s="77"/>
      <c r="K32" s="75">
        <v>-131875</v>
      </c>
      <c r="L32" s="76">
        <v>-8324</v>
      </c>
      <c r="M32" s="68"/>
      <c r="N32" s="75">
        <v>-96602</v>
      </c>
      <c r="O32" s="76">
        <v>-5398</v>
      </c>
    </row>
    <row r="33" spans="3:15" ht="12.75" x14ac:dyDescent="0.2">
      <c r="C33" s="81" t="s">
        <v>57</v>
      </c>
      <c r="D33" s="75">
        <v>3813</v>
      </c>
      <c r="E33" s="76">
        <v>183</v>
      </c>
      <c r="F33" s="68">
        <v>0</v>
      </c>
      <c r="G33" s="75">
        <v>-3755</v>
      </c>
      <c r="H33" s="76">
        <v>-222</v>
      </c>
      <c r="I33" s="77"/>
      <c r="J33" s="77"/>
      <c r="K33" s="75">
        <v>-3789</v>
      </c>
      <c r="L33" s="76">
        <v>-261</v>
      </c>
      <c r="M33" s="68">
        <v>0</v>
      </c>
      <c r="N33" s="75">
        <v>-11800</v>
      </c>
      <c r="O33" s="76">
        <v>-666</v>
      </c>
    </row>
    <row r="34" spans="3:15" ht="12.75" x14ac:dyDescent="0.2">
      <c r="C34" s="81" t="s">
        <v>65</v>
      </c>
      <c r="D34" s="75">
        <v>5593</v>
      </c>
      <c r="E34" s="76">
        <v>297</v>
      </c>
      <c r="F34" s="68">
        <v>0</v>
      </c>
      <c r="G34" s="75">
        <v>4954</v>
      </c>
      <c r="H34" s="76">
        <v>293</v>
      </c>
      <c r="I34" s="77"/>
      <c r="J34" s="77"/>
      <c r="K34" s="75">
        <v>15690</v>
      </c>
      <c r="L34" s="76">
        <v>886</v>
      </c>
      <c r="M34" s="68">
        <v>0</v>
      </c>
      <c r="N34" s="75">
        <v>19010</v>
      </c>
      <c r="O34" s="76">
        <v>1067</v>
      </c>
    </row>
    <row r="35" spans="3:15" ht="12.75" x14ac:dyDescent="0.2">
      <c r="C35" s="69" t="s">
        <v>126</v>
      </c>
      <c r="D35" s="109">
        <v>14525</v>
      </c>
      <c r="E35" s="110">
        <v>748.8981</v>
      </c>
      <c r="F35" s="111">
        <v>0</v>
      </c>
      <c r="G35" s="109">
        <v>0</v>
      </c>
      <c r="H35" s="110">
        <v>0</v>
      </c>
      <c r="I35" s="77"/>
      <c r="J35" s="77"/>
      <c r="K35" s="109">
        <v>14525</v>
      </c>
      <c r="L35" s="115">
        <v>748.8981</v>
      </c>
      <c r="M35" s="111">
        <v>0</v>
      </c>
      <c r="N35" s="109">
        <v>0</v>
      </c>
      <c r="O35" s="110">
        <v>0</v>
      </c>
    </row>
    <row r="36" spans="3:15" ht="12.75" x14ac:dyDescent="0.2">
      <c r="C36" s="69"/>
      <c r="D36" s="67"/>
      <c r="E36" s="68"/>
      <c r="F36" s="68"/>
      <c r="G36" s="67"/>
      <c r="H36" s="68"/>
      <c r="I36" s="77"/>
      <c r="J36" s="77"/>
      <c r="K36" s="67"/>
      <c r="L36" s="68"/>
      <c r="M36" s="68"/>
      <c r="N36" s="67"/>
      <c r="O36" s="68"/>
    </row>
    <row r="37" spans="3:15" s="2" customFormat="1" ht="12" customHeight="1" x14ac:dyDescent="0.2">
      <c r="C37" s="99" t="s">
        <v>73</v>
      </c>
      <c r="D37" s="101">
        <v>1050360</v>
      </c>
      <c r="E37" s="101">
        <v>51996.898099999999</v>
      </c>
      <c r="F37" s="101">
        <v>0</v>
      </c>
      <c r="G37" s="101">
        <v>760421</v>
      </c>
      <c r="H37" s="101">
        <v>45820</v>
      </c>
      <c r="I37" s="56"/>
      <c r="J37" s="56"/>
      <c r="K37" s="101">
        <v>2826720</v>
      </c>
      <c r="L37" s="101">
        <v>157252.89809999999</v>
      </c>
      <c r="M37" s="101">
        <v>0</v>
      </c>
      <c r="N37" s="101">
        <v>2277461</v>
      </c>
      <c r="O37" s="101">
        <v>127137</v>
      </c>
    </row>
    <row r="38" spans="3:15" ht="12.75" hidden="1" x14ac:dyDescent="0.2">
      <c r="C38" s="64"/>
      <c r="D38" s="68">
        <v>0</v>
      </c>
      <c r="E38" s="68">
        <v>0</v>
      </c>
      <c r="F38" s="68"/>
      <c r="G38" s="68">
        <v>0</v>
      </c>
      <c r="H38" s="68">
        <v>0</v>
      </c>
      <c r="I38" s="77"/>
      <c r="J38" s="77"/>
      <c r="K38" s="67">
        <v>0</v>
      </c>
      <c r="L38" s="79">
        <v>0</v>
      </c>
      <c r="M38" s="79"/>
      <c r="N38" s="67">
        <v>0</v>
      </c>
      <c r="O38" s="79">
        <v>0</v>
      </c>
    </row>
    <row r="39" spans="3:15" s="2" customFormat="1" ht="12.75" hidden="1" x14ac:dyDescent="0.2">
      <c r="C39" s="55" t="s">
        <v>74</v>
      </c>
      <c r="D39" s="103">
        <f>+D37+D38</f>
        <v>1050360</v>
      </c>
      <c r="E39" s="104">
        <f>+E37+E38</f>
        <v>51996.898099999999</v>
      </c>
      <c r="F39" s="105"/>
      <c r="G39" s="103">
        <f>+G37+G38</f>
        <v>760421</v>
      </c>
      <c r="H39" s="104">
        <f>+H37+H38</f>
        <v>45820</v>
      </c>
      <c r="I39" s="56"/>
      <c r="J39" s="56"/>
      <c r="K39" s="103">
        <f>+K37+K38</f>
        <v>2826720</v>
      </c>
      <c r="L39" s="104">
        <f>+L37+L38</f>
        <v>157252.89809999999</v>
      </c>
      <c r="M39" s="105"/>
      <c r="N39" s="103">
        <v>1625634</v>
      </c>
      <c r="O39" s="104">
        <v>83092.887489999994</v>
      </c>
    </row>
    <row r="40" spans="3:15" ht="12.75" hidden="1" x14ac:dyDescent="0.2">
      <c r="C40" s="62"/>
      <c r="D40" s="77"/>
      <c r="E40" s="77"/>
      <c r="F40" s="77"/>
      <c r="G40" s="82"/>
      <c r="H40" s="82"/>
      <c r="I40" s="77"/>
      <c r="J40" s="77"/>
      <c r="K40" s="82"/>
      <c r="L40" s="82"/>
      <c r="M40" s="82"/>
      <c r="N40" s="82"/>
      <c r="O40" s="82"/>
    </row>
    <row r="41" spans="3:15" ht="12.75" x14ac:dyDescent="0.2">
      <c r="C41" s="62"/>
      <c r="D41" s="77"/>
      <c r="E41" s="77"/>
      <c r="F41" s="77"/>
      <c r="G41" s="82"/>
      <c r="H41" s="82"/>
      <c r="I41" s="77"/>
      <c r="J41" s="77"/>
      <c r="K41" s="82"/>
      <c r="L41" s="82"/>
      <c r="M41" s="82"/>
      <c r="N41" s="82"/>
      <c r="O41" s="82"/>
    </row>
    <row r="42" spans="3:15" ht="12.75" x14ac:dyDescent="0.2">
      <c r="C42" s="62"/>
      <c r="D42" s="77"/>
      <c r="E42" s="77"/>
      <c r="F42" s="77"/>
      <c r="G42" s="82"/>
      <c r="H42" s="82"/>
      <c r="I42" s="77"/>
      <c r="J42" s="77"/>
      <c r="K42" s="82"/>
      <c r="L42" s="82"/>
      <c r="M42" s="82"/>
      <c r="N42" s="82"/>
      <c r="O42" s="82"/>
    </row>
    <row r="43" spans="3:15" ht="12.95" customHeight="1" x14ac:dyDescent="0.2">
      <c r="C43" s="83"/>
      <c r="D43" s="327" t="s">
        <v>123</v>
      </c>
      <c r="E43" s="327"/>
      <c r="F43" s="327"/>
      <c r="G43" s="327"/>
      <c r="H43" s="327"/>
      <c r="I43" s="84"/>
      <c r="J43" s="84"/>
      <c r="K43" s="327" t="s">
        <v>124</v>
      </c>
      <c r="L43" s="327"/>
      <c r="M43" s="327"/>
      <c r="N43" s="327"/>
      <c r="O43" s="327"/>
    </row>
    <row r="44" spans="3:15" ht="12.75" x14ac:dyDescent="0.2">
      <c r="C44" s="61" t="s">
        <v>0</v>
      </c>
      <c r="D44" s="328">
        <v>2024</v>
      </c>
      <c r="E44" s="328"/>
      <c r="F44" s="112"/>
      <c r="G44" s="329">
        <v>2023</v>
      </c>
      <c r="H44" s="329"/>
      <c r="I44" s="77"/>
      <c r="J44" s="77"/>
      <c r="K44" s="328">
        <v>2024</v>
      </c>
      <c r="L44" s="328"/>
      <c r="M44" s="112"/>
      <c r="N44" s="329">
        <v>2023</v>
      </c>
      <c r="O44" s="329"/>
    </row>
    <row r="45" spans="3:15" ht="12.75" x14ac:dyDescent="0.2">
      <c r="C45" s="86"/>
      <c r="D45" s="40" t="s">
        <v>2</v>
      </c>
      <c r="E45" s="42" t="s">
        <v>3</v>
      </c>
      <c r="F45" s="113"/>
      <c r="G45" s="40" t="s">
        <v>2</v>
      </c>
      <c r="H45" s="42" t="s">
        <v>3</v>
      </c>
      <c r="I45" s="87"/>
      <c r="J45" s="87"/>
      <c r="K45" s="40" t="s">
        <v>2</v>
      </c>
      <c r="L45" s="42" t="s">
        <v>3</v>
      </c>
      <c r="M45" s="113"/>
      <c r="N45" s="40" t="s">
        <v>2</v>
      </c>
      <c r="O45" s="42" t="s">
        <v>3</v>
      </c>
    </row>
    <row r="46" spans="3:15" ht="12.75" x14ac:dyDescent="0.2">
      <c r="C46" s="88" t="s">
        <v>75</v>
      </c>
      <c r="D46" s="89"/>
      <c r="E46" s="90"/>
      <c r="F46" s="90"/>
      <c r="G46" s="91"/>
      <c r="H46" s="90"/>
      <c r="I46" s="84"/>
      <c r="J46" s="84"/>
      <c r="K46" s="89"/>
      <c r="L46" s="90"/>
      <c r="M46" s="90"/>
      <c r="N46" s="91"/>
      <c r="O46" s="90"/>
    </row>
    <row r="47" spans="3:15" ht="3.95" customHeight="1" x14ac:dyDescent="0.2">
      <c r="C47" s="86"/>
      <c r="D47" s="91"/>
      <c r="E47" s="84"/>
      <c r="F47" s="84"/>
      <c r="G47" s="91"/>
      <c r="H47" s="84"/>
      <c r="I47" s="84"/>
      <c r="J47" s="84"/>
      <c r="K47" s="91"/>
      <c r="L47" s="84"/>
      <c r="M47" s="84"/>
      <c r="N47" s="91"/>
      <c r="O47" s="84"/>
    </row>
    <row r="48" spans="3:15" s="2" customFormat="1" ht="12" customHeight="1" x14ac:dyDescent="0.2">
      <c r="C48" s="99" t="s">
        <v>128</v>
      </c>
      <c r="D48" s="101">
        <v>9359629</v>
      </c>
      <c r="E48" s="101">
        <v>497446</v>
      </c>
      <c r="F48" s="101"/>
      <c r="G48" s="101">
        <v>6987969</v>
      </c>
      <c r="H48" s="101">
        <v>410980</v>
      </c>
      <c r="I48" s="58"/>
      <c r="J48" s="58"/>
      <c r="K48" s="101">
        <v>17794808</v>
      </c>
      <c r="L48" s="101">
        <v>982663</v>
      </c>
      <c r="M48" s="101"/>
      <c r="N48" s="101">
        <v>11441292</v>
      </c>
      <c r="O48" s="101">
        <v>651609</v>
      </c>
    </row>
    <row r="49" spans="3:15" ht="12.75" x14ac:dyDescent="0.2">
      <c r="C49" s="69" t="s">
        <v>51</v>
      </c>
      <c r="D49" s="75">
        <v>-7915668</v>
      </c>
      <c r="E49" s="76">
        <v>-406218</v>
      </c>
      <c r="F49" s="68"/>
      <c r="G49" s="75">
        <v>-6060510</v>
      </c>
      <c r="H49" s="76">
        <v>-355172</v>
      </c>
      <c r="I49" s="92"/>
      <c r="J49" s="92"/>
      <c r="K49" s="75">
        <v>-14980936</v>
      </c>
      <c r="L49" s="76">
        <v>-809006</v>
      </c>
      <c r="M49" s="68"/>
      <c r="N49" s="75">
        <v>-9713531</v>
      </c>
      <c r="O49" s="76">
        <v>-556073</v>
      </c>
    </row>
    <row r="50" spans="3:15" ht="12.75" x14ac:dyDescent="0.2">
      <c r="C50" s="69" t="s">
        <v>55</v>
      </c>
      <c r="D50" s="75">
        <v>-78400</v>
      </c>
      <c r="E50" s="76">
        <v>-4132</v>
      </c>
      <c r="F50" s="68"/>
      <c r="G50" s="75">
        <v>0</v>
      </c>
      <c r="H50" s="76">
        <v>0</v>
      </c>
      <c r="I50" s="92"/>
      <c r="J50" s="92"/>
      <c r="K50" s="75">
        <v>-316802</v>
      </c>
      <c r="L50" s="76">
        <v>-17947</v>
      </c>
      <c r="M50" s="68"/>
      <c r="N50" s="75">
        <v>0</v>
      </c>
      <c r="O50" s="76">
        <v>0</v>
      </c>
    </row>
    <row r="51" spans="3:15" ht="12.75" x14ac:dyDescent="0.2">
      <c r="C51" s="69" t="s">
        <v>56</v>
      </c>
      <c r="D51" s="75">
        <v>369997</v>
      </c>
      <c r="E51" s="76">
        <v>19164</v>
      </c>
      <c r="F51" s="68"/>
      <c r="G51" s="75">
        <v>161493</v>
      </c>
      <c r="H51" s="76">
        <v>9505</v>
      </c>
      <c r="I51" s="92"/>
      <c r="J51" s="92"/>
      <c r="K51" s="75">
        <v>692844</v>
      </c>
      <c r="L51" s="76">
        <v>37995</v>
      </c>
      <c r="M51" s="68"/>
      <c r="N51" s="75">
        <v>505532</v>
      </c>
      <c r="O51" s="76">
        <v>28467</v>
      </c>
    </row>
    <row r="52" spans="3:15" ht="12.75" x14ac:dyDescent="0.2">
      <c r="C52" s="93" t="s">
        <v>65</v>
      </c>
      <c r="D52" s="75">
        <v>5593</v>
      </c>
      <c r="E52" s="76">
        <v>297</v>
      </c>
      <c r="F52" s="68"/>
      <c r="G52" s="75">
        <v>4954</v>
      </c>
      <c r="H52" s="76">
        <v>293</v>
      </c>
      <c r="I52" s="92"/>
      <c r="J52" s="92"/>
      <c r="K52" s="75">
        <v>15690</v>
      </c>
      <c r="L52" s="76">
        <v>886</v>
      </c>
      <c r="M52" s="68"/>
      <c r="N52" s="75">
        <v>19010</v>
      </c>
      <c r="O52" s="76">
        <v>1067</v>
      </c>
    </row>
    <row r="53" spans="3:15" ht="12.75" x14ac:dyDescent="0.2">
      <c r="C53" s="93" t="s">
        <v>57</v>
      </c>
      <c r="D53" s="75">
        <v>3813</v>
      </c>
      <c r="E53" s="76">
        <v>183</v>
      </c>
      <c r="F53" s="68"/>
      <c r="G53" s="75">
        <v>-3755</v>
      </c>
      <c r="H53" s="76">
        <v>-222</v>
      </c>
      <c r="I53" s="92"/>
      <c r="J53" s="92"/>
      <c r="K53" s="75">
        <v>-3789</v>
      </c>
      <c r="L53" s="76">
        <v>-261</v>
      </c>
      <c r="M53" s="68"/>
      <c r="N53" s="75">
        <v>-11800</v>
      </c>
      <c r="O53" s="76">
        <v>-666</v>
      </c>
    </row>
    <row r="54" spans="3:15" ht="12.75" x14ac:dyDescent="0.2">
      <c r="C54" s="93" t="s">
        <v>76</v>
      </c>
      <c r="D54" s="75">
        <v>0</v>
      </c>
      <c r="E54" s="76">
        <v>0</v>
      </c>
      <c r="F54" s="68"/>
      <c r="G54" s="75">
        <v>0</v>
      </c>
      <c r="H54" s="76">
        <v>0</v>
      </c>
      <c r="I54" s="94"/>
      <c r="J54" s="94"/>
      <c r="K54" s="75">
        <v>0</v>
      </c>
      <c r="L54" s="76">
        <v>0</v>
      </c>
      <c r="M54" s="68"/>
      <c r="N54" s="75">
        <v>19067</v>
      </c>
      <c r="O54" s="76">
        <v>1055</v>
      </c>
    </row>
    <row r="55" spans="3:15" ht="12.75" x14ac:dyDescent="0.2">
      <c r="C55" s="69" t="s">
        <v>60</v>
      </c>
      <c r="D55" s="75">
        <v>7744</v>
      </c>
      <c r="E55" s="76">
        <v>394</v>
      </c>
      <c r="F55" s="68"/>
      <c r="G55" s="75">
        <v>5238</v>
      </c>
      <c r="H55" s="76">
        <v>307</v>
      </c>
      <c r="I55" s="94"/>
      <c r="J55" s="94"/>
      <c r="K55" s="75">
        <v>18276</v>
      </c>
      <c r="L55" s="76">
        <v>1001</v>
      </c>
      <c r="M55" s="68"/>
      <c r="N55" s="75">
        <v>20617</v>
      </c>
      <c r="O55" s="76">
        <v>1170</v>
      </c>
    </row>
    <row r="56" spans="3:15" ht="12.75" x14ac:dyDescent="0.2">
      <c r="C56" s="93" t="s">
        <v>110</v>
      </c>
      <c r="D56" s="75">
        <v>-38633</v>
      </c>
      <c r="E56" s="76">
        <v>-1964</v>
      </c>
      <c r="F56" s="68"/>
      <c r="G56" s="75">
        <v>-9115</v>
      </c>
      <c r="H56" s="76">
        <v>-518</v>
      </c>
      <c r="I56" s="84"/>
      <c r="J56" s="84"/>
      <c r="K56" s="75">
        <v>-86262</v>
      </c>
      <c r="L56" s="76">
        <v>-4486</v>
      </c>
      <c r="M56" s="68"/>
      <c r="N56" s="75">
        <v>37058</v>
      </c>
      <c r="O56" s="76">
        <v>2086</v>
      </c>
    </row>
    <row r="57" spans="3:15" ht="12.75" x14ac:dyDescent="0.2">
      <c r="C57" s="69" t="s">
        <v>111</v>
      </c>
      <c r="D57" s="75">
        <v>342932</v>
      </c>
      <c r="E57" s="76">
        <v>1800</v>
      </c>
      <c r="F57" s="68"/>
      <c r="G57" s="75">
        <v>19481</v>
      </c>
      <c r="H57" s="76">
        <v>949</v>
      </c>
      <c r="I57" s="84"/>
      <c r="J57" s="84"/>
      <c r="K57" s="75">
        <v>390898</v>
      </c>
      <c r="L57" s="76">
        <v>4585</v>
      </c>
      <c r="M57" s="68"/>
      <c r="N57" s="75">
        <v>-69827</v>
      </c>
      <c r="O57" s="76">
        <v>-4093</v>
      </c>
    </row>
    <row r="58" spans="3:15" ht="12.75" x14ac:dyDescent="0.2">
      <c r="C58" s="78" t="s">
        <v>77</v>
      </c>
      <c r="D58" s="75">
        <v>435450</v>
      </c>
      <c r="E58" s="76">
        <v>22185</v>
      </c>
      <c r="F58" s="68"/>
      <c r="G58" s="75">
        <v>0</v>
      </c>
      <c r="H58" s="76">
        <v>0</v>
      </c>
      <c r="I58" s="84"/>
      <c r="J58" s="84"/>
      <c r="K58" s="75">
        <v>472390.78571428568</v>
      </c>
      <c r="L58" s="76">
        <v>24200.68319365754</v>
      </c>
      <c r="M58" s="68"/>
      <c r="N58" s="75">
        <v>13774</v>
      </c>
      <c r="O58" s="76">
        <v>691</v>
      </c>
    </row>
    <row r="59" spans="3:15" ht="12.75" x14ac:dyDescent="0.2">
      <c r="C59" s="69" t="s">
        <v>125</v>
      </c>
      <c r="D59" s="75">
        <v>0</v>
      </c>
      <c r="E59" s="76">
        <v>0</v>
      </c>
      <c r="F59" s="68"/>
      <c r="G59" s="75">
        <v>0</v>
      </c>
      <c r="H59" s="76">
        <v>0</v>
      </c>
      <c r="I59" s="84"/>
      <c r="J59" s="84"/>
      <c r="K59" s="75">
        <v>716392</v>
      </c>
      <c r="L59" s="76">
        <v>40626</v>
      </c>
      <c r="M59" s="68"/>
      <c r="N59" s="75">
        <v>1028451</v>
      </c>
      <c r="O59" s="76">
        <v>58747</v>
      </c>
    </row>
    <row r="60" spans="3:15" ht="12.75" x14ac:dyDescent="0.2">
      <c r="C60" s="69" t="s">
        <v>126</v>
      </c>
      <c r="D60" s="75">
        <v>-6207</v>
      </c>
      <c r="E60" s="76">
        <v>-320</v>
      </c>
      <c r="F60" s="68"/>
      <c r="G60" s="75">
        <v>0</v>
      </c>
      <c r="H60" s="76">
        <v>0</v>
      </c>
      <c r="I60" s="84"/>
      <c r="J60" s="84"/>
      <c r="K60" s="75">
        <v>-6207</v>
      </c>
      <c r="L60" s="76">
        <v>-320</v>
      </c>
      <c r="M60" s="68"/>
      <c r="N60" s="75">
        <v>0</v>
      </c>
      <c r="O60" s="76">
        <v>0</v>
      </c>
    </row>
    <row r="61" spans="3:15" ht="24" customHeight="1" x14ac:dyDescent="0.2">
      <c r="C61" s="69" t="s">
        <v>127</v>
      </c>
      <c r="D61" s="75">
        <v>-531542</v>
      </c>
      <c r="E61" s="76">
        <v>-27405</v>
      </c>
      <c r="F61" s="68"/>
      <c r="G61" s="75">
        <v>0</v>
      </c>
      <c r="H61" s="76">
        <v>0</v>
      </c>
      <c r="I61" s="84"/>
      <c r="J61" s="84"/>
      <c r="K61" s="75">
        <v>-531542</v>
      </c>
      <c r="L61" s="76">
        <v>-27405</v>
      </c>
      <c r="M61" s="68"/>
      <c r="N61" s="75">
        <v>0</v>
      </c>
      <c r="O61" s="76">
        <v>0</v>
      </c>
    </row>
    <row r="62" spans="3:15" ht="12.75" x14ac:dyDescent="0.2">
      <c r="C62" s="69"/>
      <c r="D62" s="116"/>
      <c r="E62" s="117"/>
      <c r="F62" s="117"/>
      <c r="G62" s="116"/>
      <c r="H62" s="117"/>
      <c r="I62" s="84"/>
      <c r="J62" s="84"/>
      <c r="K62" s="116"/>
      <c r="L62" s="117"/>
      <c r="M62" s="117"/>
      <c r="N62" s="116"/>
      <c r="O62" s="117"/>
    </row>
    <row r="63" spans="3:15" s="2" customFormat="1" ht="12" customHeight="1" x14ac:dyDescent="0.2">
      <c r="C63" s="102" t="s">
        <v>78</v>
      </c>
      <c r="D63" s="101">
        <v>1954708</v>
      </c>
      <c r="E63" s="101">
        <v>101430</v>
      </c>
      <c r="F63" s="101"/>
      <c r="G63" s="101">
        <v>1105755</v>
      </c>
      <c r="H63" s="101">
        <v>66122</v>
      </c>
      <c r="I63" s="57"/>
      <c r="J63" s="57"/>
      <c r="K63" s="101">
        <v>4175760.7857142854</v>
      </c>
      <c r="L63" s="101">
        <v>232531.68319365755</v>
      </c>
      <c r="M63" s="101">
        <v>0</v>
      </c>
      <c r="N63" s="101">
        <v>3289643</v>
      </c>
      <c r="O63" s="101">
        <v>184060</v>
      </c>
    </row>
    <row r="64" spans="3:15" ht="12.75" hidden="1" x14ac:dyDescent="0.2">
      <c r="C64" s="86"/>
      <c r="D64" s="67">
        <v>0</v>
      </c>
      <c r="E64" s="95">
        <v>0</v>
      </c>
      <c r="F64" s="68"/>
      <c r="G64" s="67">
        <v>0</v>
      </c>
      <c r="H64" s="95">
        <v>0</v>
      </c>
      <c r="I64" s="85"/>
      <c r="J64" s="85"/>
      <c r="K64" s="114">
        <v>0</v>
      </c>
      <c r="L64" s="96">
        <v>0</v>
      </c>
      <c r="M64" s="97"/>
      <c r="N64" s="114">
        <v>0</v>
      </c>
      <c r="O64" s="96">
        <v>0</v>
      </c>
    </row>
    <row r="65" spans="3:15" s="2" customFormat="1" ht="15" hidden="1" x14ac:dyDescent="0.2">
      <c r="C65" s="55" t="s">
        <v>79</v>
      </c>
      <c r="D65" s="101">
        <f>+D63+D64</f>
        <v>1954708</v>
      </c>
      <c r="E65" s="101">
        <f>+E63+E64</f>
        <v>101430</v>
      </c>
      <c r="F65" s="101"/>
      <c r="G65" s="101">
        <v>731378</v>
      </c>
      <c r="H65" s="101">
        <v>36431</v>
      </c>
      <c r="I65" s="59"/>
      <c r="J65" s="59"/>
      <c r="K65" s="101">
        <f>+K63+K64</f>
        <v>4175760.7857142854</v>
      </c>
      <c r="L65" s="101">
        <f>+L63+L64</f>
        <v>232531.68319365755</v>
      </c>
      <c r="M65" s="101"/>
      <c r="N65" s="101">
        <v>2862828</v>
      </c>
      <c r="O65" s="101">
        <v>147861</v>
      </c>
    </row>
    <row r="66" spans="3:15" ht="12.75" hidden="1" x14ac:dyDescent="0.2">
      <c r="C66" s="86"/>
      <c r="D66" s="98"/>
      <c r="E66" s="98"/>
      <c r="F66" s="98"/>
      <c r="G66" s="98"/>
      <c r="H66" s="98"/>
      <c r="I66" s="85"/>
      <c r="J66" s="85"/>
      <c r="K66" s="98"/>
      <c r="L66" s="98"/>
      <c r="M66" s="98"/>
      <c r="N66" s="98"/>
      <c r="O66" s="98"/>
    </row>
  </sheetData>
  <mergeCells count="12">
    <mergeCell ref="D3:H3"/>
    <mergeCell ref="K3:O3"/>
    <mergeCell ref="D4:E4"/>
    <mergeCell ref="G4:H4"/>
    <mergeCell ref="K4:L4"/>
    <mergeCell ref="N4:O4"/>
    <mergeCell ref="D43:H43"/>
    <mergeCell ref="K43:O43"/>
    <mergeCell ref="D44:E44"/>
    <mergeCell ref="G44:H44"/>
    <mergeCell ref="K44:L44"/>
    <mergeCell ref="N44:O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FB8F4-146A-498B-A291-04207079536F}">
  <dimension ref="A2:AA32"/>
  <sheetViews>
    <sheetView showGridLines="0" workbookViewId="0">
      <selection activeCell="H37" sqref="H37"/>
    </sheetView>
  </sheetViews>
  <sheetFormatPr defaultColWidth="8.7109375" defaultRowHeight="12" x14ac:dyDescent="0.2"/>
  <cols>
    <col min="1" max="1" width="3.5703125" style="2" customWidth="1"/>
    <col min="2" max="3" width="2.140625" style="2" customWidth="1"/>
    <col min="4" max="4" width="8.140625" style="2" customWidth="1"/>
    <col min="5" max="5" width="16.140625" style="2" customWidth="1"/>
    <col min="6" max="6" width="7.5703125" style="2" customWidth="1"/>
    <col min="7" max="7" width="0" style="2" hidden="1" customWidth="1"/>
    <col min="8" max="9" width="9.5703125" style="2" customWidth="1"/>
    <col min="10" max="10" width="0" style="2" hidden="1" customWidth="1"/>
    <col min="11" max="12" width="9.5703125" style="2" customWidth="1"/>
    <col min="13" max="13" width="9.5703125" style="2" hidden="1" customWidth="1"/>
    <col min="14" max="15" width="9.5703125" style="2" customWidth="1"/>
    <col min="16" max="16" width="9.5703125" style="2" hidden="1" customWidth="1"/>
    <col min="17" max="21" width="9.5703125" style="2" customWidth="1"/>
    <col min="22" max="22" width="9.5703125" style="2" hidden="1" customWidth="1"/>
    <col min="23" max="23" width="10.140625" style="2" bestFit="1" customWidth="1"/>
    <col min="24" max="25" width="9.5703125" style="2" customWidth="1"/>
    <col min="26" max="26" width="2.140625" style="2" customWidth="1"/>
    <col min="27" max="16384" width="8.7109375" style="2"/>
  </cols>
  <sheetData>
    <row r="2" spans="1:27" x14ac:dyDescent="0.2"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7" ht="12" customHeight="1" x14ac:dyDescent="0.2">
      <c r="C3" s="181"/>
      <c r="D3" s="182"/>
      <c r="E3" s="182"/>
      <c r="F3" s="183"/>
      <c r="G3" s="184" t="s">
        <v>80</v>
      </c>
      <c r="H3" s="334" t="s">
        <v>80</v>
      </c>
      <c r="I3" s="334"/>
      <c r="J3" s="184"/>
      <c r="K3" s="183"/>
      <c r="L3" s="183"/>
      <c r="M3" s="183"/>
      <c r="N3" s="184"/>
      <c r="O3" s="184"/>
      <c r="P3" s="184"/>
      <c r="Q3" s="335" t="s">
        <v>81</v>
      </c>
      <c r="R3" s="335"/>
      <c r="S3" s="335"/>
      <c r="T3" s="335"/>
      <c r="U3" s="335"/>
      <c r="V3" s="184"/>
      <c r="W3" s="336" t="s">
        <v>82</v>
      </c>
      <c r="X3" s="336"/>
      <c r="Y3" s="336"/>
      <c r="Z3" s="119"/>
    </row>
    <row r="4" spans="1:27" ht="24" customHeight="1" x14ac:dyDescent="0.2">
      <c r="C4" s="337" t="s">
        <v>83</v>
      </c>
      <c r="D4" s="337"/>
      <c r="E4" s="337"/>
      <c r="F4" s="187" t="s">
        <v>84</v>
      </c>
      <c r="G4" s="188" t="s">
        <v>85</v>
      </c>
      <c r="H4" s="189" t="s">
        <v>85</v>
      </c>
      <c r="I4" s="187" t="s">
        <v>86</v>
      </c>
      <c r="J4" s="188"/>
      <c r="K4" s="189" t="s">
        <v>87</v>
      </c>
      <c r="L4" s="187" t="s">
        <v>88</v>
      </c>
      <c r="M4" s="190"/>
      <c r="N4" s="338" t="s">
        <v>129</v>
      </c>
      <c r="O4" s="338"/>
      <c r="P4" s="188"/>
      <c r="Q4" s="336" t="s">
        <v>89</v>
      </c>
      <c r="R4" s="336"/>
      <c r="S4" s="185" t="s">
        <v>90</v>
      </c>
      <c r="T4" s="336" t="s">
        <v>91</v>
      </c>
      <c r="U4" s="336"/>
      <c r="V4" s="188"/>
      <c r="W4" s="335" t="s">
        <v>85</v>
      </c>
      <c r="X4" s="335"/>
      <c r="Y4" s="186" t="s">
        <v>92</v>
      </c>
      <c r="Z4" s="119"/>
    </row>
    <row r="5" spans="1:27" x14ac:dyDescent="0.2">
      <c r="C5" s="119"/>
      <c r="D5" s="119"/>
      <c r="E5" s="119"/>
      <c r="F5" s="120"/>
      <c r="G5" s="121"/>
      <c r="H5" s="122"/>
      <c r="I5" s="120"/>
      <c r="J5" s="121"/>
      <c r="K5" s="122"/>
      <c r="L5" s="121"/>
      <c r="M5" s="121"/>
      <c r="N5" s="123" t="s">
        <v>2</v>
      </c>
      <c r="O5" s="125" t="s">
        <v>3</v>
      </c>
      <c r="P5" s="126"/>
      <c r="Q5" s="123" t="s">
        <v>2</v>
      </c>
      <c r="R5" s="125" t="s">
        <v>3</v>
      </c>
      <c r="S5" s="123"/>
      <c r="T5" s="125" t="s">
        <v>2</v>
      </c>
      <c r="U5" s="123" t="s">
        <v>3</v>
      </c>
      <c r="V5" s="126"/>
      <c r="W5" s="125" t="s">
        <v>2</v>
      </c>
      <c r="X5" s="123" t="s">
        <v>3</v>
      </c>
      <c r="Y5" s="124"/>
      <c r="Z5" s="118"/>
    </row>
    <row r="6" spans="1:27" s="199" customFormat="1" ht="12.95" customHeight="1" x14ac:dyDescent="0.2">
      <c r="A6" s="181"/>
      <c r="B6" s="181"/>
      <c r="C6" s="332" t="s">
        <v>93</v>
      </c>
      <c r="D6" s="332"/>
      <c r="E6" s="332"/>
      <c r="F6" s="191"/>
      <c r="G6" s="191"/>
      <c r="H6" s="192"/>
      <c r="I6" s="191"/>
      <c r="J6" s="191"/>
      <c r="K6" s="192"/>
      <c r="L6" s="191"/>
      <c r="M6" s="191"/>
      <c r="N6" s="193"/>
      <c r="O6" s="194"/>
      <c r="P6" s="191"/>
      <c r="Q6" s="192"/>
      <c r="R6" s="191"/>
      <c r="S6" s="195"/>
      <c r="T6" s="196"/>
      <c r="U6" s="195"/>
      <c r="V6" s="191"/>
      <c r="W6" s="191"/>
      <c r="X6" s="192"/>
      <c r="Y6" s="197"/>
      <c r="Z6" s="181"/>
      <c r="AA6" s="198"/>
    </row>
    <row r="7" spans="1:27" x14ac:dyDescent="0.2">
      <c r="C7" s="181"/>
      <c r="D7" s="181" t="s">
        <v>94</v>
      </c>
      <c r="E7" s="181"/>
      <c r="F7" s="200">
        <v>73</v>
      </c>
      <c r="G7" s="200"/>
      <c r="H7" s="214">
        <v>18147</v>
      </c>
      <c r="I7" s="215">
        <v>37.299999999999997</v>
      </c>
      <c r="J7" s="200"/>
      <c r="K7" s="231">
        <v>99.5</v>
      </c>
      <c r="L7" s="215">
        <v>99.5</v>
      </c>
      <c r="M7" s="305"/>
      <c r="N7" s="235">
        <v>551970.35959999997</v>
      </c>
      <c r="O7" s="236">
        <v>28807</v>
      </c>
      <c r="P7" s="200"/>
      <c r="Q7" s="246">
        <v>2496125</v>
      </c>
      <c r="R7" s="247">
        <v>126902</v>
      </c>
      <c r="S7" s="248">
        <v>40.6</v>
      </c>
      <c r="T7" s="249">
        <v>138</v>
      </c>
      <c r="U7" s="250">
        <v>7.026737650193577</v>
      </c>
      <c r="V7" s="247"/>
      <c r="W7" s="247">
        <v>49394968.064999998</v>
      </c>
      <c r="X7" s="278">
        <v>2511224</v>
      </c>
      <c r="Y7" s="279">
        <v>44</v>
      </c>
    </row>
    <row r="8" spans="1:27" ht="13.5" x14ac:dyDescent="0.2">
      <c r="C8" s="181"/>
      <c r="D8" s="201" t="s">
        <v>95</v>
      </c>
      <c r="E8" s="202"/>
      <c r="F8" s="200">
        <v>26</v>
      </c>
      <c r="G8" s="200"/>
      <c r="H8" s="214">
        <v>5865</v>
      </c>
      <c r="I8" s="215">
        <v>12</v>
      </c>
      <c r="J8" s="200"/>
      <c r="K8" s="231">
        <v>99.999999999992099</v>
      </c>
      <c r="L8" s="215">
        <v>99.999999999992099</v>
      </c>
      <c r="M8" s="305"/>
      <c r="N8" s="235">
        <v>161622.66380000001</v>
      </c>
      <c r="O8" s="236">
        <v>8435</v>
      </c>
      <c r="P8" s="200"/>
      <c r="Q8" s="246">
        <v>703487</v>
      </c>
      <c r="R8" s="247">
        <v>35765</v>
      </c>
      <c r="S8" s="248">
        <v>11.4</v>
      </c>
      <c r="T8" s="249">
        <v>120</v>
      </c>
      <c r="U8" s="250">
        <v>6.0981154756068969</v>
      </c>
      <c r="V8" s="200"/>
      <c r="W8" s="247">
        <v>10521125.833000001</v>
      </c>
      <c r="X8" s="278">
        <v>534890</v>
      </c>
      <c r="Y8" s="279">
        <v>9.4</v>
      </c>
    </row>
    <row r="9" spans="1:27" x14ac:dyDescent="0.2">
      <c r="C9" s="181"/>
      <c r="D9" s="201" t="s">
        <v>96</v>
      </c>
      <c r="E9" s="201"/>
      <c r="F9" s="200">
        <v>31</v>
      </c>
      <c r="G9" s="200"/>
      <c r="H9" s="214">
        <v>7314</v>
      </c>
      <c r="I9" s="215">
        <v>15</v>
      </c>
      <c r="J9" s="200"/>
      <c r="K9" s="231">
        <v>96.58384456316405</v>
      </c>
      <c r="L9" s="215">
        <v>96.58384456316405</v>
      </c>
      <c r="M9" s="305"/>
      <c r="N9" s="235">
        <v>200971</v>
      </c>
      <c r="O9" s="236">
        <v>10489</v>
      </c>
      <c r="P9" s="200"/>
      <c r="Q9" s="251">
        <v>876757</v>
      </c>
      <c r="R9" s="247">
        <v>44574</v>
      </c>
      <c r="S9" s="248">
        <v>14.2</v>
      </c>
      <c r="T9" s="252">
        <v>124</v>
      </c>
      <c r="U9" s="250">
        <v>6.309280346754127</v>
      </c>
      <c r="V9" s="200"/>
      <c r="W9" s="247">
        <v>14394286.594000001</v>
      </c>
      <c r="X9" s="278">
        <v>731800</v>
      </c>
      <c r="Y9" s="279">
        <v>12.9</v>
      </c>
    </row>
    <row r="10" spans="1:27" x14ac:dyDescent="0.2">
      <c r="C10" s="203" t="s">
        <v>97</v>
      </c>
      <c r="D10" s="204"/>
      <c r="E10" s="204"/>
      <c r="F10" s="205">
        <v>130</v>
      </c>
      <c r="G10" s="253"/>
      <c r="H10" s="216">
        <v>31326</v>
      </c>
      <c r="I10" s="217">
        <v>64.3</v>
      </c>
      <c r="J10" s="300"/>
      <c r="K10" s="232">
        <v>98.9</v>
      </c>
      <c r="L10" s="217">
        <v>98.9</v>
      </c>
      <c r="M10" s="306"/>
      <c r="N10" s="237">
        <v>914564.02339999995</v>
      </c>
      <c r="O10" s="238">
        <v>47731</v>
      </c>
      <c r="P10" s="253"/>
      <c r="Q10" s="216">
        <v>4076369</v>
      </c>
      <c r="R10" s="253">
        <v>207241</v>
      </c>
      <c r="S10" s="254">
        <v>66.2</v>
      </c>
      <c r="T10" s="253">
        <v>132</v>
      </c>
      <c r="U10" s="255">
        <v>6.6874300105342179</v>
      </c>
      <c r="V10" s="253"/>
      <c r="W10" s="253">
        <v>74310381.491999999</v>
      </c>
      <c r="X10" s="216">
        <v>3777914</v>
      </c>
      <c r="Y10" s="280">
        <v>66.3</v>
      </c>
    </row>
    <row r="11" spans="1:27" x14ac:dyDescent="0.2">
      <c r="C11" s="182"/>
      <c r="D11" s="181"/>
      <c r="E11" s="181"/>
      <c r="F11" s="206"/>
      <c r="G11" s="206"/>
      <c r="H11" s="218"/>
      <c r="I11" s="219"/>
      <c r="J11" s="206"/>
      <c r="K11" s="233"/>
      <c r="L11" s="219"/>
      <c r="M11" s="281"/>
      <c r="N11" s="239"/>
      <c r="O11" s="240"/>
      <c r="P11" s="206"/>
      <c r="Q11" s="256"/>
      <c r="R11" s="257"/>
      <c r="S11" s="258"/>
      <c r="T11" s="257"/>
      <c r="U11" s="259"/>
      <c r="V11" s="206"/>
      <c r="W11" s="281"/>
      <c r="X11" s="256"/>
      <c r="Y11" s="219"/>
    </row>
    <row r="12" spans="1:27" x14ac:dyDescent="0.2">
      <c r="C12" s="333" t="s">
        <v>98</v>
      </c>
      <c r="D12" s="333"/>
      <c r="E12" s="333"/>
      <c r="F12" s="207"/>
      <c r="G12" s="207"/>
      <c r="H12" s="220"/>
      <c r="I12" s="221"/>
      <c r="J12" s="207"/>
      <c r="K12" s="234"/>
      <c r="L12" s="221"/>
      <c r="M12" s="282"/>
      <c r="N12" s="241"/>
      <c r="O12" s="242"/>
      <c r="P12" s="207"/>
      <c r="Q12" s="260"/>
      <c r="R12" s="261"/>
      <c r="S12" s="262"/>
      <c r="T12" s="261"/>
      <c r="U12" s="263"/>
      <c r="V12" s="207"/>
      <c r="W12" s="282"/>
      <c r="X12" s="260"/>
      <c r="Y12" s="221"/>
    </row>
    <row r="13" spans="1:27" x14ac:dyDescent="0.2">
      <c r="C13" s="181"/>
      <c r="D13" s="201" t="s">
        <v>99</v>
      </c>
      <c r="E13" s="201"/>
      <c r="F13" s="200">
        <v>31</v>
      </c>
      <c r="G13" s="200"/>
      <c r="H13" s="214">
        <v>5453</v>
      </c>
      <c r="I13" s="215">
        <v>11.2</v>
      </c>
      <c r="J13" s="200"/>
      <c r="K13" s="231">
        <v>99.837652962976236</v>
      </c>
      <c r="L13" s="215">
        <v>99.837652962976236</v>
      </c>
      <c r="M13" s="267"/>
      <c r="N13" s="235">
        <v>146456</v>
      </c>
      <c r="O13" s="236">
        <v>7644</v>
      </c>
      <c r="P13" s="200"/>
      <c r="Q13" s="246">
        <v>668652</v>
      </c>
      <c r="R13" s="247">
        <v>33994</v>
      </c>
      <c r="S13" s="248">
        <v>10.8</v>
      </c>
      <c r="T13" s="249">
        <v>123</v>
      </c>
      <c r="U13" s="250">
        <v>6.2446858871734392</v>
      </c>
      <c r="V13" s="200"/>
      <c r="W13" s="247">
        <v>9633235.5749999993</v>
      </c>
      <c r="X13" s="278">
        <v>489750</v>
      </c>
      <c r="Y13" s="279">
        <v>8.6</v>
      </c>
    </row>
    <row r="14" spans="1:27" x14ac:dyDescent="0.2">
      <c r="C14" s="181"/>
      <c r="D14" s="201" t="s">
        <v>100</v>
      </c>
      <c r="E14" s="201"/>
      <c r="F14" s="200">
        <v>48</v>
      </c>
      <c r="G14" s="200"/>
      <c r="H14" s="214">
        <v>6590</v>
      </c>
      <c r="I14" s="215">
        <v>13.5</v>
      </c>
      <c r="J14" s="200"/>
      <c r="K14" s="231">
        <v>99.603633726844876</v>
      </c>
      <c r="L14" s="215">
        <v>99.603633726844876</v>
      </c>
      <c r="M14" s="267"/>
      <c r="N14" s="235">
        <v>199799</v>
      </c>
      <c r="O14" s="236">
        <v>10428</v>
      </c>
      <c r="P14" s="200"/>
      <c r="Q14" s="246">
        <v>878488</v>
      </c>
      <c r="R14" s="247">
        <v>44662</v>
      </c>
      <c r="S14" s="248">
        <v>14.2</v>
      </c>
      <c r="T14" s="249">
        <v>134</v>
      </c>
      <c r="U14" s="250">
        <v>6.804114444920442</v>
      </c>
      <c r="V14" s="200"/>
      <c r="W14" s="247">
        <v>16516056.999</v>
      </c>
      <c r="X14" s="278">
        <v>839670</v>
      </c>
      <c r="Y14" s="279">
        <v>14.8</v>
      </c>
    </row>
    <row r="15" spans="1:27" x14ac:dyDescent="0.2">
      <c r="C15" s="181"/>
      <c r="D15" s="201" t="s">
        <v>101</v>
      </c>
      <c r="E15" s="201"/>
      <c r="F15" s="200">
        <v>31</v>
      </c>
      <c r="G15" s="200"/>
      <c r="H15" s="214">
        <v>4790</v>
      </c>
      <c r="I15" s="215">
        <v>9.8000000000000007</v>
      </c>
      <c r="J15" s="200"/>
      <c r="K15" s="231">
        <v>88.752374138124495</v>
      </c>
      <c r="L15" s="215">
        <v>88.752374138124495</v>
      </c>
      <c r="M15" s="267"/>
      <c r="N15" s="235">
        <v>107341</v>
      </c>
      <c r="O15" s="236">
        <v>5602</v>
      </c>
      <c r="P15" s="200"/>
      <c r="Q15" s="246">
        <v>545106</v>
      </c>
      <c r="R15" s="247">
        <v>27713</v>
      </c>
      <c r="S15" s="248">
        <v>8.8000000000000007</v>
      </c>
      <c r="T15" s="249">
        <v>128</v>
      </c>
      <c r="U15" s="250">
        <v>6.5192235173949689</v>
      </c>
      <c r="V15" s="200"/>
      <c r="W15" s="247">
        <v>9604714.5099999998</v>
      </c>
      <c r="X15" s="278">
        <v>488300</v>
      </c>
      <c r="Y15" s="279">
        <v>8.6</v>
      </c>
    </row>
    <row r="16" spans="1:27" x14ac:dyDescent="0.2">
      <c r="C16" s="203" t="s">
        <v>102</v>
      </c>
      <c r="D16" s="203"/>
      <c r="E16" s="208"/>
      <c r="F16" s="209">
        <v>110</v>
      </c>
      <c r="G16" s="253"/>
      <c r="H16" s="222">
        <v>16833</v>
      </c>
      <c r="I16" s="223">
        <v>34.6</v>
      </c>
      <c r="J16" s="300"/>
      <c r="K16" s="232">
        <v>96.591706836318792</v>
      </c>
      <c r="L16" s="217">
        <v>96.591706836318792</v>
      </c>
      <c r="M16" s="253"/>
      <c r="N16" s="237">
        <v>453596</v>
      </c>
      <c r="O16" s="238">
        <v>23674</v>
      </c>
      <c r="P16" s="253"/>
      <c r="Q16" s="216">
        <v>2092246</v>
      </c>
      <c r="R16" s="209">
        <v>106369</v>
      </c>
      <c r="S16" s="264">
        <v>33.799999999999997</v>
      </c>
      <c r="T16" s="253">
        <v>129</v>
      </c>
      <c r="U16" s="265">
        <v>6.5423209932187163</v>
      </c>
      <c r="V16" s="253"/>
      <c r="W16" s="253">
        <v>35754008.083999999</v>
      </c>
      <c r="X16" s="222">
        <v>1817720</v>
      </c>
      <c r="Y16" s="280">
        <v>32</v>
      </c>
    </row>
    <row r="17" spans="3:25" x14ac:dyDescent="0.2">
      <c r="C17" s="182"/>
      <c r="D17" s="182"/>
      <c r="E17" s="182"/>
      <c r="F17" s="210"/>
      <c r="G17" s="210"/>
      <c r="H17" s="224"/>
      <c r="I17" s="225"/>
      <c r="J17" s="210"/>
      <c r="K17" s="231"/>
      <c r="L17" s="215"/>
      <c r="M17" s="267"/>
      <c r="N17" s="235"/>
      <c r="O17" s="236"/>
      <c r="P17" s="210"/>
      <c r="Q17" s="266"/>
      <c r="R17" s="267"/>
      <c r="S17" s="268"/>
      <c r="T17" s="267"/>
      <c r="U17" s="269"/>
      <c r="V17" s="210"/>
      <c r="W17" s="267"/>
      <c r="X17" s="266"/>
      <c r="Y17" s="215"/>
    </row>
    <row r="18" spans="3:25" x14ac:dyDescent="0.2">
      <c r="C18" s="211" t="s">
        <v>103</v>
      </c>
      <c r="D18" s="212"/>
      <c r="E18" s="213"/>
      <c r="F18" s="213">
        <v>240</v>
      </c>
      <c r="G18" s="307"/>
      <c r="H18" s="226">
        <v>48159</v>
      </c>
      <c r="I18" s="227">
        <v>98.9</v>
      </c>
      <c r="J18" s="308"/>
      <c r="K18" s="227">
        <v>98.1</v>
      </c>
      <c r="L18" s="227">
        <v>98.1</v>
      </c>
      <c r="M18" s="213"/>
      <c r="N18" s="243">
        <v>1368160.0233999998</v>
      </c>
      <c r="O18" s="243">
        <v>71405</v>
      </c>
      <c r="P18" s="213"/>
      <c r="Q18" s="213">
        <v>6168615</v>
      </c>
      <c r="R18" s="226">
        <v>313610</v>
      </c>
      <c r="S18" s="270">
        <v>100</v>
      </c>
      <c r="T18" s="213">
        <v>131</v>
      </c>
      <c r="U18" s="271">
        <v>6.6374964101699927</v>
      </c>
      <c r="V18" s="213"/>
      <c r="W18" s="213">
        <v>110064388.57600001</v>
      </c>
      <c r="X18" s="213">
        <v>5595634</v>
      </c>
      <c r="Y18" s="283">
        <v>98.3</v>
      </c>
    </row>
    <row r="19" spans="3:25" x14ac:dyDescent="0.2">
      <c r="C19" s="181"/>
      <c r="D19" s="181"/>
      <c r="E19" s="181"/>
      <c r="F19" s="210"/>
      <c r="G19" s="210"/>
      <c r="H19" s="228"/>
      <c r="I19" s="229"/>
      <c r="J19" s="210"/>
      <c r="K19" s="228"/>
      <c r="L19" s="229"/>
      <c r="M19" s="210"/>
      <c r="N19" s="244"/>
      <c r="O19" s="245"/>
      <c r="P19" s="210"/>
      <c r="Q19" s="228"/>
      <c r="R19" s="272"/>
      <c r="S19" s="228"/>
      <c r="T19" s="273"/>
      <c r="U19" s="274"/>
      <c r="V19" s="210"/>
      <c r="W19" s="229"/>
      <c r="X19" s="228"/>
      <c r="Y19" s="229"/>
    </row>
    <row r="20" spans="3:25" x14ac:dyDescent="0.2">
      <c r="C20" s="181"/>
      <c r="D20" s="181" t="s">
        <v>104</v>
      </c>
      <c r="E20" s="181"/>
      <c r="F20" s="210">
        <v>5</v>
      </c>
      <c r="G20" s="210"/>
      <c r="H20" s="214">
        <v>525</v>
      </c>
      <c r="I20" s="215">
        <v>1.1000000000000001</v>
      </c>
      <c r="J20" s="210"/>
      <c r="K20" s="231">
        <v>37.493671175200902</v>
      </c>
      <c r="L20" s="215">
        <v>37.493671175200902</v>
      </c>
      <c r="M20" s="210"/>
      <c r="N20" s="239"/>
      <c r="O20" s="236"/>
      <c r="P20" s="210"/>
      <c r="Q20" s="224"/>
      <c r="R20" s="275"/>
      <c r="S20" s="224"/>
      <c r="T20" s="276"/>
      <c r="U20" s="250"/>
      <c r="V20" s="210"/>
      <c r="W20" s="284">
        <v>1191984</v>
      </c>
      <c r="X20" s="285">
        <v>60600</v>
      </c>
      <c r="Y20" s="210">
        <v>1.1000000000000001</v>
      </c>
    </row>
    <row r="21" spans="3:25" x14ac:dyDescent="0.2">
      <c r="C21" s="181"/>
      <c r="D21" s="181"/>
      <c r="E21" s="181"/>
      <c r="F21" s="210"/>
      <c r="G21" s="210"/>
      <c r="H21" s="228"/>
      <c r="I21" s="229"/>
      <c r="J21" s="210"/>
      <c r="K21" s="228"/>
      <c r="L21" s="229"/>
      <c r="M21" s="210"/>
      <c r="N21" s="244"/>
      <c r="O21" s="245"/>
      <c r="P21" s="210"/>
      <c r="Q21" s="228"/>
      <c r="R21" s="272"/>
      <c r="S21" s="228"/>
      <c r="T21" s="273"/>
      <c r="U21" s="274"/>
      <c r="V21" s="210"/>
      <c r="W21" s="229"/>
      <c r="X21" s="228"/>
      <c r="Y21" s="229"/>
    </row>
    <row r="22" spans="3:25" x14ac:dyDescent="0.2">
      <c r="C22" s="211" t="s">
        <v>130</v>
      </c>
      <c r="D22" s="212"/>
      <c r="E22" s="213"/>
      <c r="F22" s="213">
        <v>245</v>
      </c>
      <c r="G22" s="213"/>
      <c r="H22" s="213">
        <v>48684</v>
      </c>
      <c r="I22" s="230">
        <v>100</v>
      </c>
      <c r="J22" s="230">
        <v>0</v>
      </c>
      <c r="K22" s="227">
        <v>97.5</v>
      </c>
      <c r="L22" s="227">
        <v>97.5</v>
      </c>
      <c r="M22" s="213"/>
      <c r="N22" s="213">
        <v>1368160.0233999998</v>
      </c>
      <c r="O22" s="213">
        <v>71405</v>
      </c>
      <c r="P22" s="213"/>
      <c r="Q22" s="213">
        <v>6168615</v>
      </c>
      <c r="R22" s="213">
        <v>313610</v>
      </c>
      <c r="S22" s="213">
        <v>100</v>
      </c>
      <c r="T22" s="213">
        <v>131</v>
      </c>
      <c r="U22" s="277">
        <v>6.6374964101699927</v>
      </c>
      <c r="V22" s="213"/>
      <c r="W22" s="213">
        <v>111256372.57600001</v>
      </c>
      <c r="X22" s="213">
        <v>5656234</v>
      </c>
      <c r="Y22" s="283">
        <v>99.399999999999991</v>
      </c>
    </row>
    <row r="23" spans="3:25" x14ac:dyDescent="0.2">
      <c r="C23" s="309"/>
      <c r="D23" s="309"/>
      <c r="E23" s="310"/>
      <c r="F23" s="310"/>
      <c r="G23" s="311"/>
      <c r="H23" s="312"/>
      <c r="I23" s="313"/>
      <c r="J23" s="314"/>
      <c r="K23" s="313"/>
      <c r="L23" s="313"/>
      <c r="M23" s="310"/>
      <c r="N23" s="315"/>
      <c r="O23" s="315"/>
      <c r="P23" s="310"/>
      <c r="Q23" s="310"/>
      <c r="R23" s="312"/>
      <c r="S23" s="316"/>
      <c r="T23" s="310"/>
      <c r="U23" s="317"/>
      <c r="V23" s="310"/>
      <c r="W23" s="310"/>
      <c r="X23" s="310"/>
      <c r="Y23" s="318"/>
    </row>
    <row r="24" spans="3:25" x14ac:dyDescent="0.2">
      <c r="C24" s="286"/>
      <c r="D24" s="286"/>
      <c r="E24" s="287"/>
      <c r="F24" s="287"/>
      <c r="G24" s="319"/>
      <c r="H24" s="214"/>
      <c r="I24" s="215"/>
      <c r="J24" s="206"/>
      <c r="K24" s="233"/>
      <c r="L24" s="219"/>
      <c r="M24" s="281"/>
      <c r="N24" s="235"/>
      <c r="O24" s="236"/>
      <c r="P24" s="206"/>
      <c r="Q24" s="218"/>
      <c r="R24" s="206"/>
      <c r="S24" s="289"/>
      <c r="T24" s="290"/>
      <c r="U24" s="291"/>
      <c r="V24" s="206"/>
      <c r="W24" s="296"/>
      <c r="X24" s="278"/>
      <c r="Y24" s="279"/>
    </row>
    <row r="25" spans="3:25" ht="13.5" x14ac:dyDescent="0.2">
      <c r="C25" s="182"/>
      <c r="D25" s="181" t="s">
        <v>131</v>
      </c>
      <c r="E25" s="181"/>
      <c r="F25" s="288"/>
      <c r="G25" s="206"/>
      <c r="H25" s="214"/>
      <c r="I25" s="215"/>
      <c r="J25" s="206"/>
      <c r="K25" s="233"/>
      <c r="L25" s="219"/>
      <c r="M25" s="281"/>
      <c r="N25" s="235">
        <v>6399.6403999999993</v>
      </c>
      <c r="O25" s="236">
        <v>334</v>
      </c>
      <c r="P25" s="206"/>
      <c r="Q25" s="218"/>
      <c r="R25" s="206"/>
      <c r="S25" s="289"/>
      <c r="T25" s="290"/>
      <c r="U25" s="291"/>
      <c r="V25" s="206"/>
      <c r="W25" s="296">
        <v>371757</v>
      </c>
      <c r="X25" s="278">
        <v>18900</v>
      </c>
      <c r="Y25" s="279">
        <v>0.3</v>
      </c>
    </row>
    <row r="26" spans="3:25" x14ac:dyDescent="0.2">
      <c r="C26" s="181"/>
      <c r="D26" s="201" t="s">
        <v>105</v>
      </c>
      <c r="E26" s="181"/>
      <c r="F26" s="288"/>
      <c r="G26" s="200"/>
      <c r="H26" s="250"/>
      <c r="I26" s="215"/>
      <c r="J26" s="200"/>
      <c r="K26" s="231"/>
      <c r="L26" s="215"/>
      <c r="M26" s="305"/>
      <c r="N26" s="235"/>
      <c r="O26" s="236"/>
      <c r="P26" s="200"/>
      <c r="Q26" s="292"/>
      <c r="R26" s="293"/>
      <c r="S26" s="250"/>
      <c r="T26" s="294"/>
      <c r="U26" s="295"/>
      <c r="V26" s="200"/>
      <c r="W26" s="296">
        <v>83006</v>
      </c>
      <c r="X26" s="278">
        <v>4220</v>
      </c>
      <c r="Y26" s="279">
        <v>0.1</v>
      </c>
    </row>
    <row r="27" spans="3:25" ht="13.5" x14ac:dyDescent="0.2">
      <c r="C27" s="181"/>
      <c r="D27" s="181" t="s">
        <v>132</v>
      </c>
      <c r="E27" s="181"/>
      <c r="F27" s="288"/>
      <c r="G27" s="200"/>
      <c r="H27" s="250"/>
      <c r="I27" s="215"/>
      <c r="J27" s="200"/>
      <c r="K27" s="231"/>
      <c r="L27" s="215"/>
      <c r="M27" s="305"/>
      <c r="N27" s="235">
        <v>517.33619999999996</v>
      </c>
      <c r="O27" s="236">
        <v>27</v>
      </c>
      <c r="P27" s="200"/>
      <c r="Q27" s="292"/>
      <c r="R27" s="293"/>
      <c r="S27" s="250"/>
      <c r="T27" s="294"/>
      <c r="U27" s="295"/>
      <c r="V27" s="200"/>
      <c r="W27" s="296">
        <v>96947</v>
      </c>
      <c r="X27" s="278">
        <v>4928.7479999999996</v>
      </c>
      <c r="Y27" s="279">
        <v>0.1</v>
      </c>
    </row>
    <row r="28" spans="3:25" ht="13.5" x14ac:dyDescent="0.2">
      <c r="C28" s="181"/>
      <c r="D28" s="181" t="s">
        <v>133</v>
      </c>
      <c r="E28" s="181"/>
      <c r="F28" s="288"/>
      <c r="G28" s="200"/>
      <c r="H28" s="214"/>
      <c r="I28" s="215"/>
      <c r="J28" s="200"/>
      <c r="K28" s="231"/>
      <c r="L28" s="215"/>
      <c r="M28" s="305"/>
      <c r="N28" s="235"/>
      <c r="O28" s="236"/>
      <c r="P28" s="200"/>
      <c r="Q28" s="292"/>
      <c r="R28" s="293"/>
      <c r="S28" s="250"/>
      <c r="T28" s="294"/>
      <c r="U28" s="295"/>
      <c r="V28" s="200"/>
      <c r="W28" s="296">
        <v>114084</v>
      </c>
      <c r="X28" s="278">
        <v>5800</v>
      </c>
      <c r="Y28" s="279">
        <v>0.1</v>
      </c>
    </row>
    <row r="29" spans="3:25" ht="13.5" x14ac:dyDescent="0.2">
      <c r="C29" s="181"/>
      <c r="D29" s="320" t="s">
        <v>135</v>
      </c>
      <c r="E29" s="320"/>
      <c r="F29" s="288"/>
      <c r="G29" s="200"/>
      <c r="H29" s="214"/>
      <c r="I29" s="215"/>
      <c r="J29" s="200"/>
      <c r="K29" s="231"/>
      <c r="L29" s="215"/>
      <c r="M29" s="305"/>
      <c r="N29" s="235"/>
      <c r="O29" s="236"/>
      <c r="P29" s="200"/>
      <c r="Q29" s="292"/>
      <c r="R29" s="293"/>
      <c r="S29" s="250"/>
      <c r="T29" s="294"/>
      <c r="U29" s="295"/>
      <c r="V29" s="200"/>
      <c r="W29" s="296"/>
      <c r="X29" s="278"/>
      <c r="Y29" s="279"/>
    </row>
    <row r="30" spans="3:25" x14ac:dyDescent="0.2">
      <c r="C30" s="181"/>
      <c r="D30" s="181"/>
      <c r="E30" s="181"/>
      <c r="F30" s="288"/>
      <c r="G30" s="200"/>
      <c r="H30" s="214"/>
      <c r="I30" s="215"/>
      <c r="J30" s="200"/>
      <c r="K30" s="231"/>
      <c r="L30" s="215"/>
      <c r="M30" s="305"/>
      <c r="N30" s="235"/>
      <c r="O30" s="236"/>
      <c r="P30" s="200"/>
      <c r="Q30" s="292"/>
      <c r="R30" s="293"/>
      <c r="S30" s="250"/>
      <c r="T30" s="294"/>
      <c r="U30" s="295"/>
      <c r="V30" s="200"/>
      <c r="W30" s="296"/>
      <c r="X30" s="231"/>
      <c r="Y30" s="279"/>
    </row>
    <row r="31" spans="3:25" x14ac:dyDescent="0.2">
      <c r="C31" s="181"/>
      <c r="D31" s="181"/>
      <c r="E31" s="181"/>
      <c r="F31" s="229"/>
      <c r="G31" s="210"/>
      <c r="H31" s="224"/>
      <c r="I31" s="210"/>
      <c r="J31" s="210"/>
      <c r="K31" s="224"/>
      <c r="L31" s="210"/>
      <c r="M31" s="210"/>
      <c r="N31" s="301"/>
      <c r="O31" s="302"/>
      <c r="P31" s="210"/>
      <c r="Q31" s="224"/>
      <c r="R31" s="210"/>
      <c r="S31" s="224"/>
      <c r="T31" s="294"/>
      <c r="U31" s="295"/>
      <c r="V31" s="210"/>
      <c r="W31" s="210"/>
      <c r="X31" s="224"/>
      <c r="Y31" s="210"/>
    </row>
    <row r="32" spans="3:25" ht="13.5" x14ac:dyDescent="0.2">
      <c r="C32" s="203" t="s">
        <v>134</v>
      </c>
      <c r="D32" s="203"/>
      <c r="E32" s="208"/>
      <c r="F32" s="297"/>
      <c r="G32" s="208"/>
      <c r="H32" s="222">
        <v>48684</v>
      </c>
      <c r="I32" s="298">
        <v>100</v>
      </c>
      <c r="J32" s="300"/>
      <c r="K32" s="299"/>
      <c r="L32" s="300"/>
      <c r="M32" s="253"/>
      <c r="N32" s="237">
        <v>1375076.9999999998</v>
      </c>
      <c r="O32" s="238">
        <v>71766</v>
      </c>
      <c r="P32" s="253">
        <v>71739</v>
      </c>
      <c r="Q32" s="216"/>
      <c r="R32" s="253"/>
      <c r="S32" s="254"/>
      <c r="T32" s="303"/>
      <c r="U32" s="304"/>
      <c r="V32" s="253"/>
      <c r="W32" s="209">
        <v>111922166.57600001</v>
      </c>
      <c r="X32" s="222">
        <v>5690082.7479999997</v>
      </c>
      <c r="Y32" s="280">
        <v>99.999999999999972</v>
      </c>
    </row>
  </sheetData>
  <mergeCells count="10">
    <mergeCell ref="C6:E6"/>
    <mergeCell ref="C12:E12"/>
    <mergeCell ref="H3:I3"/>
    <mergeCell ref="Q3:U3"/>
    <mergeCell ref="W3:Y3"/>
    <mergeCell ref="C4:E4"/>
    <mergeCell ref="N4:O4"/>
    <mergeCell ref="Q4:R4"/>
    <mergeCell ref="T4:U4"/>
    <mergeCell ref="W4:X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32813-E92C-421E-B8C8-422B3A0E7430}">
  <dimension ref="C3:N27"/>
  <sheetViews>
    <sheetView showGridLines="0" tabSelected="1" workbookViewId="0">
      <selection activeCell="Q11" sqref="Q11"/>
    </sheetView>
  </sheetViews>
  <sheetFormatPr defaultRowHeight="15" x14ac:dyDescent="0.25"/>
  <sheetData>
    <row r="3" spans="3:14" x14ac:dyDescent="0.25">
      <c r="C3" s="181"/>
      <c r="D3" s="182"/>
      <c r="E3" s="182"/>
      <c r="F3" s="183"/>
      <c r="G3" s="334" t="s">
        <v>80</v>
      </c>
      <c r="H3" s="334"/>
      <c r="I3" s="183"/>
      <c r="J3" s="184"/>
      <c r="K3" s="184"/>
      <c r="L3" s="336" t="s">
        <v>82</v>
      </c>
      <c r="M3" s="336"/>
      <c r="N3" s="336"/>
    </row>
    <row r="4" spans="3:14" ht="24" x14ac:dyDescent="0.25">
      <c r="C4" s="337" t="s">
        <v>83</v>
      </c>
      <c r="D4" s="337"/>
      <c r="E4" s="337"/>
      <c r="F4" s="187" t="s">
        <v>84</v>
      </c>
      <c r="G4" s="189" t="s">
        <v>85</v>
      </c>
      <c r="H4" s="187" t="s">
        <v>86</v>
      </c>
      <c r="I4" s="189" t="s">
        <v>87</v>
      </c>
      <c r="J4" s="336" t="s">
        <v>129</v>
      </c>
      <c r="K4" s="336"/>
      <c r="L4" s="335" t="s">
        <v>85</v>
      </c>
      <c r="M4" s="335"/>
      <c r="N4" s="186" t="s">
        <v>92</v>
      </c>
    </row>
    <row r="5" spans="3:14" x14ac:dyDescent="0.25">
      <c r="C5" s="182"/>
      <c r="D5" s="182"/>
      <c r="E5" s="182"/>
      <c r="F5" s="339"/>
      <c r="G5" s="340"/>
      <c r="H5" s="339"/>
      <c r="I5" s="340"/>
      <c r="J5" s="341" t="s">
        <v>2</v>
      </c>
      <c r="K5" s="342" t="s">
        <v>3</v>
      </c>
      <c r="L5" s="341" t="s">
        <v>2</v>
      </c>
      <c r="M5" s="342" t="s">
        <v>3</v>
      </c>
      <c r="N5" s="341"/>
    </row>
    <row r="6" spans="3:14" x14ac:dyDescent="0.25">
      <c r="C6" s="332" t="s">
        <v>93</v>
      </c>
      <c r="D6" s="332"/>
      <c r="E6" s="332"/>
      <c r="F6" s="191"/>
      <c r="G6" s="192"/>
      <c r="H6" s="191"/>
      <c r="I6" s="192"/>
      <c r="J6" s="355"/>
      <c r="K6" s="356"/>
      <c r="L6" s="355"/>
      <c r="M6" s="356"/>
      <c r="N6" s="357"/>
    </row>
    <row r="7" spans="3:14" x14ac:dyDescent="0.25">
      <c r="C7" s="181"/>
      <c r="D7" s="181" t="s">
        <v>94</v>
      </c>
      <c r="E7" s="181"/>
      <c r="F7" s="200">
        <v>26</v>
      </c>
      <c r="G7" s="214">
        <v>5239</v>
      </c>
      <c r="H7" s="215">
        <v>12.8</v>
      </c>
      <c r="I7" s="343">
        <v>0.9901376567057063</v>
      </c>
      <c r="J7" s="236">
        <v>74724</v>
      </c>
      <c r="K7" s="278">
        <v>3901</v>
      </c>
      <c r="L7" s="236">
        <v>12188133</v>
      </c>
      <c r="M7" s="278">
        <v>619640</v>
      </c>
      <c r="N7" s="346">
        <v>20</v>
      </c>
    </row>
    <row r="8" spans="3:14" x14ac:dyDescent="0.25">
      <c r="C8" s="181"/>
      <c r="D8" s="201" t="s">
        <v>95</v>
      </c>
      <c r="E8" s="202"/>
      <c r="F8" s="200">
        <v>7</v>
      </c>
      <c r="G8" s="214">
        <v>1645</v>
      </c>
      <c r="H8" s="215">
        <v>4</v>
      </c>
      <c r="I8" s="343">
        <v>0.96118396061568379</v>
      </c>
      <c r="J8" s="236">
        <v>29008</v>
      </c>
      <c r="K8" s="278">
        <v>1514</v>
      </c>
      <c r="L8" s="236">
        <v>2845615</v>
      </c>
      <c r="M8" s="278">
        <v>144670</v>
      </c>
      <c r="N8" s="346">
        <v>4.7</v>
      </c>
    </row>
    <row r="9" spans="3:14" x14ac:dyDescent="0.25">
      <c r="C9" s="181"/>
      <c r="D9" s="201" t="s">
        <v>96</v>
      </c>
      <c r="E9" s="201"/>
      <c r="F9" s="200">
        <v>8</v>
      </c>
      <c r="G9" s="214">
        <v>847</v>
      </c>
      <c r="H9" s="215">
        <v>2.1</v>
      </c>
      <c r="I9" s="343">
        <v>0.99785719426964659</v>
      </c>
      <c r="J9" s="236">
        <v>19839</v>
      </c>
      <c r="K9" s="278">
        <v>1035</v>
      </c>
      <c r="L9" s="236">
        <v>1850722</v>
      </c>
      <c r="M9" s="278">
        <v>94090</v>
      </c>
      <c r="N9" s="346">
        <v>3</v>
      </c>
    </row>
    <row r="10" spans="3:14" x14ac:dyDescent="0.25">
      <c r="C10" s="203" t="s">
        <v>97</v>
      </c>
      <c r="D10" s="204"/>
      <c r="E10" s="204"/>
      <c r="F10" s="205">
        <v>41</v>
      </c>
      <c r="G10" s="216">
        <v>7731</v>
      </c>
      <c r="H10" s="217">
        <v>18.900000000000002</v>
      </c>
      <c r="I10" s="344">
        <v>0.98482255146579145</v>
      </c>
      <c r="J10" s="238">
        <v>123571</v>
      </c>
      <c r="K10" s="237">
        <v>6450</v>
      </c>
      <c r="L10" s="238">
        <v>16884470</v>
      </c>
      <c r="M10" s="237">
        <v>858400</v>
      </c>
      <c r="N10" s="347">
        <v>27.7</v>
      </c>
    </row>
    <row r="11" spans="3:14" x14ac:dyDescent="0.25">
      <c r="C11" s="182"/>
      <c r="D11" s="181"/>
      <c r="E11" s="181"/>
      <c r="F11" s="206"/>
      <c r="G11" s="218"/>
      <c r="H11" s="219"/>
      <c r="I11" s="233"/>
      <c r="J11" s="240"/>
      <c r="K11" s="256"/>
      <c r="L11" s="240"/>
      <c r="M11" s="256"/>
      <c r="N11" s="348"/>
    </row>
    <row r="12" spans="3:14" x14ac:dyDescent="0.25">
      <c r="C12" s="333" t="s">
        <v>98</v>
      </c>
      <c r="D12" s="333"/>
      <c r="E12" s="333"/>
      <c r="F12" s="207"/>
      <c r="G12" s="220"/>
      <c r="H12" s="221"/>
      <c r="I12" s="234"/>
      <c r="J12" s="242"/>
      <c r="K12" s="260"/>
      <c r="L12" s="242"/>
      <c r="M12" s="260"/>
      <c r="N12" s="349"/>
    </row>
    <row r="13" spans="3:14" x14ac:dyDescent="0.25">
      <c r="C13" s="181"/>
      <c r="D13" s="201" t="s">
        <v>99</v>
      </c>
      <c r="E13" s="201"/>
      <c r="F13" s="200">
        <v>1</v>
      </c>
      <c r="G13" s="214">
        <v>122</v>
      </c>
      <c r="H13" s="215">
        <v>0.3</v>
      </c>
      <c r="I13" s="343">
        <v>1</v>
      </c>
      <c r="J13" s="236">
        <v>7231</v>
      </c>
      <c r="K13" s="278">
        <v>377</v>
      </c>
      <c r="L13" s="236">
        <v>147720</v>
      </c>
      <c r="M13" s="278">
        <v>7510</v>
      </c>
      <c r="N13" s="346">
        <v>0.2</v>
      </c>
    </row>
    <row r="14" spans="3:14" x14ac:dyDescent="0.25">
      <c r="C14" s="181"/>
      <c r="D14" s="201" t="s">
        <v>100</v>
      </c>
      <c r="E14" s="201"/>
      <c r="F14" s="200">
        <v>11</v>
      </c>
      <c r="G14" s="214">
        <v>1308</v>
      </c>
      <c r="H14" s="215">
        <v>3.2</v>
      </c>
      <c r="I14" s="343">
        <v>0.97962859155241944</v>
      </c>
      <c r="J14" s="236">
        <v>30841</v>
      </c>
      <c r="K14" s="278">
        <v>1610</v>
      </c>
      <c r="L14" s="236">
        <v>3426461</v>
      </c>
      <c r="M14" s="278">
        <v>174200</v>
      </c>
      <c r="N14" s="346">
        <v>5.6</v>
      </c>
    </row>
    <row r="15" spans="3:14" x14ac:dyDescent="0.25">
      <c r="C15" s="181"/>
      <c r="D15" s="201" t="s">
        <v>101</v>
      </c>
      <c r="E15" s="201"/>
      <c r="F15" s="200">
        <v>51</v>
      </c>
      <c r="G15" s="214">
        <v>7661</v>
      </c>
      <c r="H15" s="215">
        <v>18.8</v>
      </c>
      <c r="I15" s="343">
        <v>0.97954648041831216</v>
      </c>
      <c r="J15" s="236">
        <v>112672</v>
      </c>
      <c r="K15" s="278">
        <v>5880</v>
      </c>
      <c r="L15" s="236">
        <v>12808909</v>
      </c>
      <c r="M15" s="278">
        <v>651200</v>
      </c>
      <c r="N15" s="346">
        <v>21</v>
      </c>
    </row>
    <row r="16" spans="3:14" x14ac:dyDescent="0.25">
      <c r="C16" s="203" t="s">
        <v>102</v>
      </c>
      <c r="D16" s="203"/>
      <c r="E16" s="208"/>
      <c r="F16" s="209">
        <v>63</v>
      </c>
      <c r="G16" s="222">
        <v>9091</v>
      </c>
      <c r="H16" s="217">
        <v>22.3</v>
      </c>
      <c r="I16" s="344">
        <v>0.97983347352990779</v>
      </c>
      <c r="J16" s="238">
        <v>150744</v>
      </c>
      <c r="K16" s="237">
        <v>7867</v>
      </c>
      <c r="L16" s="238">
        <v>16383090</v>
      </c>
      <c r="M16" s="237">
        <v>832910</v>
      </c>
      <c r="N16" s="347">
        <v>26.8</v>
      </c>
    </row>
    <row r="17" spans="3:14" x14ac:dyDescent="0.25">
      <c r="C17" s="182"/>
      <c r="D17" s="182"/>
      <c r="E17" s="182"/>
      <c r="F17" s="210"/>
      <c r="G17" s="224"/>
      <c r="H17" s="225"/>
      <c r="I17" s="231"/>
      <c r="J17" s="236"/>
      <c r="K17" s="266"/>
      <c r="L17" s="236"/>
      <c r="M17" s="266"/>
      <c r="N17" s="350"/>
    </row>
    <row r="18" spans="3:14" x14ac:dyDescent="0.25">
      <c r="C18" s="211" t="s">
        <v>103</v>
      </c>
      <c r="D18" s="212"/>
      <c r="E18" s="213"/>
      <c r="F18" s="226">
        <v>104</v>
      </c>
      <c r="G18" s="226">
        <v>16822</v>
      </c>
      <c r="H18" s="227">
        <v>41.2</v>
      </c>
      <c r="I18" s="345">
        <v>0.98212651340545676</v>
      </c>
      <c r="J18" s="243">
        <v>274315</v>
      </c>
      <c r="K18" s="243">
        <v>14317</v>
      </c>
      <c r="L18" s="243">
        <v>33267560</v>
      </c>
      <c r="M18" s="243">
        <v>1691310</v>
      </c>
      <c r="N18" s="351">
        <v>54.5</v>
      </c>
    </row>
    <row r="19" spans="3:14" x14ac:dyDescent="0.25">
      <c r="C19" s="181"/>
      <c r="D19" s="181"/>
      <c r="E19" s="181"/>
      <c r="F19" s="210"/>
      <c r="G19" s="228"/>
      <c r="H19" s="229"/>
      <c r="I19" s="228"/>
      <c r="J19" s="245"/>
      <c r="K19" s="228"/>
      <c r="L19" s="245"/>
      <c r="M19" s="228"/>
      <c r="N19" s="352"/>
    </row>
    <row r="20" spans="3:14" x14ac:dyDescent="0.25">
      <c r="C20" s="181" t="s">
        <v>136</v>
      </c>
      <c r="D20" s="181"/>
      <c r="E20" s="181"/>
      <c r="F20" s="210">
        <v>165</v>
      </c>
      <c r="G20" s="278">
        <v>23972</v>
      </c>
      <c r="H20" s="215">
        <v>58.8</v>
      </c>
      <c r="I20" s="343">
        <v>0.92800000000000005</v>
      </c>
      <c r="J20" s="236">
        <v>330865</v>
      </c>
      <c r="K20" s="278">
        <v>17268</v>
      </c>
      <c r="L20" s="236">
        <v>27330812</v>
      </c>
      <c r="M20" s="278">
        <v>1389488</v>
      </c>
      <c r="N20" s="346">
        <v>45.1</v>
      </c>
    </row>
    <row r="21" spans="3:14" x14ac:dyDescent="0.25">
      <c r="C21" s="181"/>
      <c r="D21" s="181"/>
      <c r="E21" s="181"/>
      <c r="F21" s="210"/>
      <c r="G21" s="228"/>
      <c r="H21" s="229"/>
      <c r="I21" s="228"/>
      <c r="J21" s="245"/>
      <c r="K21" s="228"/>
      <c r="L21" s="245"/>
      <c r="M21" s="228"/>
      <c r="N21" s="352"/>
    </row>
    <row r="22" spans="3:14" x14ac:dyDescent="0.25">
      <c r="C22" s="211" t="s">
        <v>130</v>
      </c>
      <c r="D22" s="212"/>
      <c r="E22" s="213"/>
      <c r="F22" s="213">
        <v>269</v>
      </c>
      <c r="G22" s="213">
        <v>40794</v>
      </c>
      <c r="H22" s="230">
        <v>100</v>
      </c>
      <c r="I22" s="345">
        <v>0.95199999999999996</v>
      </c>
      <c r="J22" s="213">
        <v>605180</v>
      </c>
      <c r="K22" s="213">
        <v>31585</v>
      </c>
      <c r="L22" s="213">
        <v>60598372</v>
      </c>
      <c r="M22" s="213">
        <v>3080798</v>
      </c>
      <c r="N22" s="353">
        <v>99.6</v>
      </c>
    </row>
    <row r="23" spans="3:14" x14ac:dyDescent="0.25">
      <c r="C23" s="286"/>
      <c r="D23" s="286"/>
      <c r="E23" s="287"/>
      <c r="F23" s="287"/>
      <c r="G23" s="214"/>
      <c r="H23" s="215"/>
      <c r="I23" s="233"/>
      <c r="J23" s="236"/>
      <c r="K23" s="278"/>
      <c r="L23" s="236"/>
      <c r="M23" s="278"/>
      <c r="N23" s="346"/>
    </row>
    <row r="24" spans="3:14" x14ac:dyDescent="0.25">
      <c r="C24" s="201" t="s">
        <v>105</v>
      </c>
      <c r="D24" s="201"/>
      <c r="E24" s="181"/>
      <c r="F24" s="288"/>
      <c r="G24" s="250"/>
      <c r="H24" s="215"/>
      <c r="I24" s="231"/>
      <c r="J24" s="236"/>
      <c r="K24" s="278"/>
      <c r="L24" s="236">
        <v>256690</v>
      </c>
      <c r="M24" s="278">
        <v>13050</v>
      </c>
      <c r="N24" s="346">
        <v>0.4</v>
      </c>
    </row>
    <row r="25" spans="3:14" x14ac:dyDescent="0.25">
      <c r="C25" s="181"/>
      <c r="D25" s="181"/>
      <c r="E25" s="181"/>
      <c r="F25" s="288"/>
      <c r="G25" s="214"/>
      <c r="H25" s="215"/>
      <c r="I25" s="231"/>
      <c r="J25" s="236"/>
      <c r="K25" s="231"/>
      <c r="L25" s="236"/>
      <c r="M25" s="231"/>
      <c r="N25" s="346"/>
    </row>
    <row r="26" spans="3:14" x14ac:dyDescent="0.25">
      <c r="C26" s="181"/>
      <c r="D26" s="181"/>
      <c r="E26" s="181"/>
      <c r="F26" s="229"/>
      <c r="G26" s="224"/>
      <c r="H26" s="210"/>
      <c r="I26" s="224"/>
      <c r="J26" s="302"/>
      <c r="K26" s="224"/>
      <c r="L26" s="302"/>
      <c r="M26" s="224"/>
      <c r="N26" s="354"/>
    </row>
    <row r="27" spans="3:14" x14ac:dyDescent="0.25">
      <c r="C27" s="203" t="s">
        <v>137</v>
      </c>
      <c r="D27" s="203"/>
      <c r="E27" s="208"/>
      <c r="F27" s="297"/>
      <c r="G27" s="222">
        <v>40794</v>
      </c>
      <c r="H27" s="298"/>
      <c r="I27" s="299"/>
      <c r="J27" s="238">
        <v>605180</v>
      </c>
      <c r="K27" s="237">
        <v>31585</v>
      </c>
      <c r="L27" s="238">
        <v>60855062</v>
      </c>
      <c r="M27" s="237">
        <v>3093848</v>
      </c>
      <c r="N27" s="347">
        <v>100</v>
      </c>
    </row>
  </sheetData>
  <mergeCells count="7">
    <mergeCell ref="C6:E6"/>
    <mergeCell ref="C12:E12"/>
    <mergeCell ref="G3:H3"/>
    <mergeCell ref="L3:N3"/>
    <mergeCell ref="C4:E4"/>
    <mergeCell ref="J4:K4"/>
    <mergeCell ref="L4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BS</vt:lpstr>
      <vt:lpstr>IS</vt:lpstr>
      <vt:lpstr>FFO_AFFO_EBITDA</vt:lpstr>
      <vt:lpstr>IP (FIBRAPL)</vt:lpstr>
      <vt:lpstr>IP (TERRA)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Lopez, Karla</dc:creator>
  <cp:lastModifiedBy>Suarez, Daniela</cp:lastModifiedBy>
  <dcterms:created xsi:type="dcterms:W3CDTF">2024-06-05T15:47:56Z</dcterms:created>
  <dcterms:modified xsi:type="dcterms:W3CDTF">2024-10-29T21:15:51Z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dff614-0e67-44e8-ba58-20cc1388ebff_Enabled">
    <vt:lpwstr>true</vt:lpwstr>
  </property>
  <property fmtid="{D5CDD505-2E9C-101B-9397-08002B2CF9AE}" pid="3" name="MSIP_Label_69dff614-0e67-44e8-ba58-20cc1388ebff_SetDate">
    <vt:lpwstr>2024-06-05T16:04:08Z</vt:lpwstr>
  </property>
  <property fmtid="{D5CDD505-2E9C-101B-9397-08002B2CF9AE}" pid="4" name="MSIP_Label_69dff614-0e67-44e8-ba58-20cc1388ebff_Method">
    <vt:lpwstr>Standard</vt:lpwstr>
  </property>
  <property fmtid="{D5CDD505-2E9C-101B-9397-08002B2CF9AE}" pid="5" name="MSIP_Label_69dff614-0e67-44e8-ba58-20cc1388ebff_Name">
    <vt:lpwstr>defa4170-0d19-0005-0004-bc88714345d2</vt:lpwstr>
  </property>
  <property fmtid="{D5CDD505-2E9C-101B-9397-08002B2CF9AE}" pid="6" name="MSIP_Label_69dff614-0e67-44e8-ba58-20cc1388ebff_SiteId">
    <vt:lpwstr>2cf835d1-453b-472b-9b90-3f6d854ad75b</vt:lpwstr>
  </property>
  <property fmtid="{D5CDD505-2E9C-101B-9397-08002B2CF9AE}" pid="7" name="MSIP_Label_69dff614-0e67-44e8-ba58-20cc1388ebff_ActionId">
    <vt:lpwstr>31a1bb9c-11e3-4b6e-bcae-393acc68a956</vt:lpwstr>
  </property>
  <property fmtid="{D5CDD505-2E9C-101B-9397-08002B2CF9AE}" pid="8" name="MSIP_Label_69dff614-0e67-44e8-ba58-20cc1388ebff_ContentBits">
    <vt:lpwstr>0</vt:lpwstr>
  </property>
</Properties>
</file>