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mchaparro\Desktop\"/>
    </mc:Choice>
  </mc:AlternateContent>
  <xr:revisionPtr revIDLastSave="0" documentId="8_{04F6300A-8565-420D-A83B-646E22C6F838}" xr6:coauthVersionLast="47" xr6:coauthVersionMax="47" xr10:uidLastSave="{00000000-0000-0000-0000-000000000000}"/>
  <bookViews>
    <workbookView xWindow="-120" yWindow="-120" windowWidth="29040" windowHeight="15840" activeTab="2" xr2:uid="{3573EC4D-C37E-4966-8BC4-2CBC2779E185}"/>
  </bookViews>
  <sheets>
    <sheet name="BS" sheetId="1" r:id="rId1"/>
    <sheet name="IS" sheetId="2" r:id="rId2"/>
    <sheet name="FFO_AFFO_EBITDA" sheetId="3" r:id="rId3"/>
    <sheet name="I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3" l="1"/>
  <c r="K73" i="3"/>
  <c r="E73" i="3"/>
  <c r="D73" i="3"/>
  <c r="L45" i="3"/>
  <c r="K45" i="3"/>
  <c r="H45" i="3"/>
  <c r="G45" i="3"/>
  <c r="E45" i="3"/>
  <c r="D45" i="3"/>
</calcChain>
</file>

<file path=xl/sharedStrings.xml><?xml version="1.0" encoding="utf-8"?>
<sst xmlns="http://schemas.openxmlformats.org/spreadsheetml/2006/main" count="212" uniqueCount="143">
  <si>
    <t>in thousands</t>
  </si>
  <si>
    <t>Assets:</t>
  </si>
  <si>
    <t>Ps.</t>
  </si>
  <si>
    <t>US$</t>
  </si>
  <si>
    <t>Current assets:</t>
  </si>
  <si>
    <t>Cash and cash equivalents</t>
  </si>
  <si>
    <t>Restricted cash</t>
  </si>
  <si>
    <t>Trade receivables</t>
  </si>
  <si>
    <t>Due from affiliates</t>
  </si>
  <si>
    <t>Value added tax and other receivables</t>
  </si>
  <si>
    <t>Value added tax</t>
  </si>
  <si>
    <t>Prepaid expenses</t>
  </si>
  <si>
    <t>Exchange rate options</t>
  </si>
  <si>
    <t>Assets held for sale</t>
  </si>
  <si>
    <t>Non-current assets:</t>
  </si>
  <si>
    <t>Investment properties</t>
  </si>
  <si>
    <t>Other investment properties</t>
  </si>
  <si>
    <t>Non-current prepaid expenses</t>
  </si>
  <si>
    <t>Other assets</t>
  </si>
  <si>
    <t>Total assets</t>
  </si>
  <si>
    <t>Liabilities and Equity:</t>
  </si>
  <si>
    <t>Current liabilities:</t>
  </si>
  <si>
    <t>Trade payables</t>
  </si>
  <si>
    <t>Deferred income</t>
  </si>
  <si>
    <t>Value added tax payables</t>
  </si>
  <si>
    <t>Due to related parties</t>
  </si>
  <si>
    <t>Current portion of debt</t>
  </si>
  <si>
    <t>Current portion of hedge instruments</t>
  </si>
  <si>
    <t>Liabilities related to assets held for sale</t>
  </si>
  <si>
    <t>Non-current liabilities:</t>
  </si>
  <si>
    <t>Debt</t>
  </si>
  <si>
    <t>Security deposits</t>
  </si>
  <si>
    <t>Hedge Instruments</t>
  </si>
  <si>
    <t xml:space="preserve">Total liabilities  </t>
  </si>
  <si>
    <t>Equity:</t>
  </si>
  <si>
    <t>Other equity accounts and retained earnings</t>
  </si>
  <si>
    <t xml:space="preserve"> Total equity</t>
  </si>
  <si>
    <t>Total liabilities and equity</t>
  </si>
  <si>
    <t>in thousands of US$</t>
  </si>
  <si>
    <t>IFRS</t>
  </si>
  <si>
    <t>Gross Book Value</t>
  </si>
  <si>
    <t>in thousands, except per CBFI amounts</t>
  </si>
  <si>
    <t>Revenues:</t>
  </si>
  <si>
    <t>Rental income</t>
  </si>
  <si>
    <t>Rental recoveries</t>
  </si>
  <si>
    <t>Other property income</t>
  </si>
  <si>
    <t>Operating expenses:</t>
  </si>
  <si>
    <t>Property operating expenses:</t>
  </si>
  <si>
    <t>Operating and maintenance</t>
  </si>
  <si>
    <t>Utilities</t>
  </si>
  <si>
    <t>Real estate taxes</t>
  </si>
  <si>
    <t>Non-recoverable operating expenses</t>
  </si>
  <si>
    <t>Gross profit</t>
  </si>
  <si>
    <t>Other income (expenses):</t>
  </si>
  <si>
    <t>Gains on valuation of investment properties</t>
  </si>
  <si>
    <t>Asset management fee</t>
  </si>
  <si>
    <t>Incentive fee</t>
  </si>
  <si>
    <t>Professional fees</t>
  </si>
  <si>
    <t>Interest income</t>
  </si>
  <si>
    <t>Interest expense</t>
  </si>
  <si>
    <t>Amortization of debt premium</t>
  </si>
  <si>
    <t xml:space="preserve">Amortization of deferred financing cost </t>
  </si>
  <si>
    <t>Losses on early extinguishment of debt, net</t>
  </si>
  <si>
    <t>Unused credit facility fee</t>
  </si>
  <si>
    <t>Unrealized loss on exchange rate forwards</t>
  </si>
  <si>
    <t>Realized losses on exchange rate hedge instruments</t>
  </si>
  <si>
    <t>Taxes recovered</t>
  </si>
  <si>
    <t>Other general and administrative expenses</t>
  </si>
  <si>
    <t>Net income</t>
  </si>
  <si>
    <t>Other comprehensive income:</t>
  </si>
  <si>
    <t>Items that are not reclassified subsequently to profit or loss:</t>
  </si>
  <si>
    <t>Items that are or may be reclassified subsequently to profit or loss:</t>
  </si>
  <si>
    <t>Unrealized gain on interest rate of hedge instruments</t>
  </si>
  <si>
    <t>Total comprehensive income (loss) for the period</t>
  </si>
  <si>
    <t>Earnings per CBFI (A)</t>
  </si>
  <si>
    <t>Reconciliation of Net Income to FFO</t>
  </si>
  <si>
    <t>Gain on disposition of investment properties</t>
  </si>
  <si>
    <t>Revenues</t>
  </si>
  <si>
    <t>Operating expenses</t>
  </si>
  <si>
    <t>Net Income</t>
  </si>
  <si>
    <t>Unrealized  loss on exchange rate forwards</t>
  </si>
  <si>
    <t>Amortization of deferred financing costs</t>
  </si>
  <si>
    <t>AMEFIBRA FFO</t>
  </si>
  <si>
    <t>FFO, as modified by FIBRA Prologis</t>
  </si>
  <si>
    <t>Adjustments to arrive at Adjusted FFO ("AFFO")</t>
  </si>
  <si>
    <t>Straight-lined rents</t>
  </si>
  <si>
    <t xml:space="preserve">Property improvements </t>
  </si>
  <si>
    <t xml:space="preserve">Tenant improvements </t>
  </si>
  <si>
    <t xml:space="preserve">Leasing commissions </t>
  </si>
  <si>
    <t>AFFO</t>
  </si>
  <si>
    <t>AFFO excluding realized exchange loss from VAT (A)</t>
  </si>
  <si>
    <t>Reconciliation of Net Income to Adjusted EBITDA</t>
  </si>
  <si>
    <t>Early extinguishment of debt, net</t>
  </si>
  <si>
    <t>Pro forma adjustments for acquisitions and dispositions</t>
  </si>
  <si>
    <t>Tax recovered</t>
  </si>
  <si>
    <t>Adjusted EBITDA</t>
  </si>
  <si>
    <r>
      <t xml:space="preserve">Adjusted EBITDA excluding realized exchange loss from VAT </t>
    </r>
    <r>
      <rPr>
        <b/>
        <vertAlign val="superscript"/>
        <sz val="10"/>
        <color indexed="63"/>
        <rFont val="Calibri"/>
        <family val="2"/>
      </rPr>
      <t>(A)</t>
    </r>
  </si>
  <si>
    <t>Square Feet</t>
  </si>
  <si>
    <t>Net Effective Rent</t>
  </si>
  <si>
    <t>Investment Properties Value</t>
  </si>
  <si>
    <t>square feet and
currency in thousands</t>
  </si>
  <si>
    <t># of Buildings</t>
  </si>
  <si>
    <t>Total</t>
  </si>
  <si>
    <t>%  of
Total</t>
  </si>
  <si>
    <t>Occupied
%</t>
  </si>
  <si>
    <t>Leased
%</t>
  </si>
  <si>
    <t>Annualized</t>
  </si>
  <si>
    <t>% of
 Total</t>
  </si>
  <si>
    <t>Per Sq Ft</t>
  </si>
  <si>
    <t>%  of 
Total</t>
  </si>
  <si>
    <t>Consumption-Driven Markets</t>
  </si>
  <si>
    <t>Mexico City</t>
  </si>
  <si>
    <t>Guadalajara</t>
  </si>
  <si>
    <t xml:space="preserve">Monterrey </t>
  </si>
  <si>
    <t>Total Consumption-Driven Markets</t>
  </si>
  <si>
    <t>Manufacturing-Driven Markets</t>
  </si>
  <si>
    <t>Reynosa</t>
  </si>
  <si>
    <t>Tijuana</t>
  </si>
  <si>
    <t>Ciudad Juarez</t>
  </si>
  <si>
    <t>Total Manufacturing-Driven Markets</t>
  </si>
  <si>
    <t>Total operating portfolio</t>
  </si>
  <si>
    <t>VAA Mexico City</t>
  </si>
  <si>
    <t>Land reserve</t>
  </si>
  <si>
    <r>
      <t>Total operating properties</t>
    </r>
    <r>
      <rPr>
        <b/>
        <vertAlign val="superscript"/>
        <sz val="9"/>
        <color theme="0"/>
        <rFont val="Calibri"/>
        <family val="2"/>
      </rPr>
      <t>(A)</t>
    </r>
  </si>
  <si>
    <r>
      <t>Intermodal facility</t>
    </r>
    <r>
      <rPr>
        <vertAlign val="superscript"/>
        <sz val="9"/>
        <color rgb="FF58595B"/>
        <rFont val="Calibri"/>
        <family val="2"/>
      </rPr>
      <t xml:space="preserve"> (A)</t>
    </r>
  </si>
  <si>
    <r>
      <t xml:space="preserve">Other investment properties </t>
    </r>
    <r>
      <rPr>
        <vertAlign val="superscript"/>
        <sz val="9"/>
        <color rgb="FF58595B"/>
        <rFont val="Calibri"/>
        <family val="2"/>
      </rPr>
      <t xml:space="preserve">(B) </t>
    </r>
  </si>
  <si>
    <r>
      <t xml:space="preserve">Covered land play </t>
    </r>
    <r>
      <rPr>
        <vertAlign val="superscript"/>
        <sz val="9"/>
        <color rgb="FF58595B"/>
        <rFont val="Calibri"/>
        <family val="2"/>
      </rPr>
      <t>(C)</t>
    </r>
  </si>
  <si>
    <r>
      <t xml:space="preserve">Data Center </t>
    </r>
    <r>
      <rPr>
        <vertAlign val="superscript"/>
        <sz val="9"/>
        <color rgb="FF58595B"/>
        <rFont val="Calibri"/>
        <family val="2"/>
      </rPr>
      <t>(D)</t>
    </r>
  </si>
  <si>
    <t>CBFI Holders' capital</t>
  </si>
  <si>
    <t>For the three months ended June 30,</t>
  </si>
  <si>
    <t>For the six months ended June 30,</t>
  </si>
  <si>
    <t>Unrealized gain (loss) on exchange rate hedge instruments</t>
  </si>
  <si>
    <t>Unrealized exchange (loss) gain, net</t>
  </si>
  <si>
    <t>Realized exchange gain (loss), net</t>
  </si>
  <si>
    <t>Non-recoverable withholding tax related to interest income</t>
  </si>
  <si>
    <t>Other (expenses) income, net</t>
  </si>
  <si>
    <t>Unrealized (gain) loss on exchange rate hedge instruments</t>
  </si>
  <si>
    <t>Unrealized exchange loss (gain), net</t>
  </si>
  <si>
    <t>Second Quarter NOI</t>
  </si>
  <si>
    <r>
      <t xml:space="preserve">Total investment properties </t>
    </r>
    <r>
      <rPr>
        <b/>
        <vertAlign val="superscript"/>
        <sz val="9"/>
        <color rgb="FF008E5B"/>
        <rFont val="Calibri"/>
        <family val="2"/>
      </rPr>
      <t>(D)</t>
    </r>
  </si>
  <si>
    <t>Property management fee</t>
  </si>
  <si>
    <t>Translation gain (loss) from functional currency to reporting currency</t>
  </si>
  <si>
    <r>
      <t>Incentive fee paid in CBFIs</t>
    </r>
    <r>
      <rPr>
        <vertAlign val="superscript"/>
        <sz val="10"/>
        <color rgb="FF58595B"/>
        <rFont val="Calibri"/>
        <family val="2"/>
      </rPr>
      <t>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</si>
</sst>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-* #,##0_-;\-* #,##0_-;_-* &quot;-&quot;_-;_-@_-"/>
    <numFmt numFmtId="167" formatCode="_([$]\ * #,##0_);_([$Ps.]\ * \(#,##0\);_([$Ps.]\ * &quot;-&quot;_);_(@_)"/>
    <numFmt numFmtId="168" formatCode="_-* #,##0.00_-;\-* #,##0.00_-;_-* &quot;-&quot;??_-;_-@_-"/>
    <numFmt numFmtId="169" formatCode="_([$US$]\ * #,##0_);_([$US$]\ * \(#,##0\);_([$US$]\ * &quot;-&quot;_);_(@_)"/>
    <numFmt numFmtId="170" formatCode="_([$Ps.]\ * #,##0_);_([$Ps.]\ * \(#,##0\);_([$Ps.]\ * &quot;-&quot;_);_(@_)"/>
    <numFmt numFmtId="171" formatCode="#,##0.0000_);\(#,##0.0000\)"/>
    <numFmt numFmtId="172" formatCode="#,##0.0000_ ;\-#,##0.0000\ "/>
    <numFmt numFmtId="173" formatCode="_(* #,##0.0_);_(* \(#,##0.0\);_(* &quot;-&quot;??_);_(@_)"/>
    <numFmt numFmtId="174" formatCode="_(* #,##0.0000_);_(* \(#,##0.0000\);_(* &quot;-&quot;??_);_(@_)"/>
    <numFmt numFmtId="175" formatCode="_-&quot;$&quot;* #,##0_-;\-&quot;$&quot;* #,##0_-;_-&quot;$&quot;* &quot;-&quot;_-;_-@_-"/>
    <numFmt numFmtId="176" formatCode="_-* #,##0.000_-;\-* #,##0.000_-;_-* &quot;-&quot;_-;_-@_-"/>
    <numFmt numFmtId="177" formatCode="_-* #,##0_-;\-* #,##0_-;_-* &quot;-&quot;??_-;_-@_-"/>
    <numFmt numFmtId="178" formatCode="0.0_%"/>
    <numFmt numFmtId="179" formatCode="_-* #,##0.0_-;\-* #,##0.0_-;_-* &quot;-&quot;??_-;_-@_-"/>
    <numFmt numFmtId="180" formatCode="0.0%"/>
    <numFmt numFmtId="181" formatCode="#,##0.0"/>
    <numFmt numFmtId="182" formatCode="#,##0.0_);\(#,##0.0\)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9"/>
      <color theme="3"/>
      <name val="Calibri"/>
      <family val="2"/>
    </font>
    <font>
      <sz val="9"/>
      <color theme="3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9"/>
      <color rgb="FF58595B"/>
      <name val="Calibri"/>
      <family val="2"/>
    </font>
    <font>
      <sz val="9"/>
      <color theme="1"/>
      <name val="Calibri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sz val="12"/>
      <name val="Times New Roman"/>
      <family val="1"/>
    </font>
    <font>
      <b/>
      <sz val="10"/>
      <color theme="0"/>
      <name val="Calibri"/>
      <family val="2"/>
    </font>
    <font>
      <sz val="9"/>
      <color theme="0"/>
      <name val="Calibri"/>
      <family val="2"/>
    </font>
    <font>
      <sz val="11"/>
      <color rgb="FF58595B"/>
      <name val="Aptos Narrow"/>
      <family val="2"/>
      <scheme val="minor"/>
    </font>
    <font>
      <b/>
      <sz val="10"/>
      <color rgb="FF58595B"/>
      <name val="Calibri"/>
      <family val="2"/>
    </font>
    <font>
      <sz val="10"/>
      <color rgb="FF58595B"/>
      <name val="Calibri"/>
      <family val="2"/>
    </font>
    <font>
      <i/>
      <sz val="10"/>
      <color rgb="FF58595B"/>
      <name val="Calibri"/>
      <family val="2"/>
    </font>
    <font>
      <sz val="8"/>
      <color rgb="FF58595B"/>
      <name val="Calibri"/>
      <family val="2"/>
    </font>
    <font>
      <sz val="8"/>
      <color theme="0"/>
      <name val="Calibri"/>
      <family val="2"/>
    </font>
    <font>
      <sz val="8"/>
      <color theme="1"/>
      <name val="Calibri"/>
      <family val="2"/>
    </font>
    <font>
      <sz val="10"/>
      <color indexed="8"/>
      <name val="Calibri"/>
      <family val="2"/>
    </font>
    <font>
      <b/>
      <sz val="10"/>
      <color rgb="FF00A389"/>
      <name val="Calibri"/>
      <family val="2"/>
    </font>
    <font>
      <sz val="10"/>
      <name val="Calibri"/>
      <family val="2"/>
    </font>
    <font>
      <b/>
      <vertAlign val="superscript"/>
      <sz val="10"/>
      <color indexed="63"/>
      <name val="Calibri"/>
      <family val="2"/>
    </font>
    <font>
      <sz val="11"/>
      <color indexed="8"/>
      <name val="Calibri"/>
      <family val="2"/>
    </font>
    <font>
      <sz val="9"/>
      <color rgb="FF008E5B"/>
      <name val="Calibri"/>
      <family val="2"/>
    </font>
    <font>
      <b/>
      <sz val="9"/>
      <color theme="0" tint="-0.34998626667073579"/>
      <name val="Calibri"/>
      <family val="2"/>
    </font>
    <font>
      <vertAlign val="superscript"/>
      <sz val="9"/>
      <color rgb="FF58595B"/>
      <name val="Calibri"/>
      <family val="2"/>
    </font>
    <font>
      <b/>
      <sz val="9"/>
      <color rgb="FF008E5B"/>
      <name val="Calibri"/>
      <family val="2"/>
    </font>
    <font>
      <b/>
      <sz val="9"/>
      <color theme="5"/>
      <name val="Calibri"/>
      <family val="2"/>
    </font>
    <font>
      <sz val="9"/>
      <color rgb="FF009900"/>
      <name val="Calibri"/>
      <family val="2"/>
    </font>
    <font>
      <sz val="9"/>
      <color theme="0" tint="-4.9989318521683403E-2"/>
      <name val="Calibri"/>
      <family val="2"/>
    </font>
    <font>
      <b/>
      <sz val="9"/>
      <color theme="0" tint="-4.9989318521683403E-2"/>
      <name val="Calibri"/>
      <family val="2"/>
    </font>
    <font>
      <b/>
      <vertAlign val="superscript"/>
      <sz val="9"/>
      <color theme="0"/>
      <name val="Calibri"/>
      <family val="2"/>
    </font>
    <font>
      <b/>
      <vertAlign val="superscript"/>
      <sz val="9"/>
      <color rgb="FF008E5B"/>
      <name val="Calibri"/>
      <family val="2"/>
    </font>
    <font>
      <vertAlign val="superscript"/>
      <sz val="10"/>
      <color rgb="FF58595B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rgb="FF58595B"/>
      </top>
      <bottom/>
      <diagonal/>
    </border>
    <border>
      <left/>
      <right/>
      <top style="thin">
        <color rgb="FF58595B"/>
      </top>
      <bottom style="thin">
        <color rgb="FF58595B"/>
      </bottom>
      <diagonal/>
    </border>
    <border>
      <left/>
      <right/>
      <top/>
      <bottom style="thin">
        <color rgb="FF5859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58595B"/>
      </top>
      <bottom style="thin">
        <color rgb="FF008E5B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12" fillId="0" borderId="0"/>
    <xf numFmtId="43" fontId="3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68" fontId="26" fillId="0" borderId="0" applyFont="0" applyFill="0" applyBorder="0" applyAlignment="0" applyProtection="0"/>
  </cellStyleXfs>
  <cellXfs count="364">
    <xf numFmtId="0" fontId="0" fillId="0" borderId="0" xfId="0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indent="1"/>
    </xf>
    <xf numFmtId="0" fontId="8" fillId="4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indent="2"/>
    </xf>
    <xf numFmtId="41" fontId="8" fillId="4" borderId="0" xfId="1" applyNumberFormat="1" applyFont="1" applyFill="1" applyAlignment="1">
      <alignment horizontal="right" wrapText="1"/>
    </xf>
    <xf numFmtId="165" fontId="8" fillId="0" borderId="0" xfId="1" applyNumberFormat="1" applyFont="1" applyAlignment="1">
      <alignment horizontal="right" wrapText="1"/>
    </xf>
    <xf numFmtId="166" fontId="8" fillId="4" borderId="0" xfId="2" applyNumberFormat="1" applyFont="1" applyFill="1" applyBorder="1" applyAlignment="1">
      <alignment horizontal="right" vertical="center" wrapText="1"/>
    </xf>
    <xf numFmtId="166" fontId="8" fillId="0" borderId="0" xfId="2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166" fontId="8" fillId="4" borderId="0" xfId="0" applyNumberFormat="1" applyFont="1" applyFill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166" fontId="8" fillId="4" borderId="0" xfId="2" applyNumberFormat="1" applyFont="1" applyFill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166" fontId="8" fillId="0" borderId="0" xfId="2" applyNumberFormat="1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8" fillId="4" borderId="0" xfId="0" applyFont="1" applyFill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/>
    <xf numFmtId="41" fontId="7" fillId="4" borderId="2" xfId="1" applyNumberFormat="1" applyFont="1" applyFill="1" applyBorder="1" applyAlignment="1">
      <alignment horizontal="right" wrapText="1"/>
    </xf>
    <xf numFmtId="165" fontId="7" fillId="0" borderId="2" xfId="1" applyNumberFormat="1" applyFont="1" applyBorder="1" applyAlignment="1">
      <alignment horizontal="right" wrapText="1"/>
    </xf>
    <xf numFmtId="41" fontId="7" fillId="4" borderId="3" xfId="1" applyNumberFormat="1" applyFont="1" applyFill="1" applyBorder="1" applyAlignment="1">
      <alignment horizontal="right" wrapText="1"/>
    </xf>
    <xf numFmtId="165" fontId="7" fillId="0" borderId="3" xfId="1" applyNumberFormat="1" applyFont="1" applyBorder="1" applyAlignment="1">
      <alignment horizontal="right" wrapText="1"/>
    </xf>
    <xf numFmtId="0" fontId="7" fillId="0" borderId="0" xfId="5" applyFont="1" applyAlignment="1">
      <alignment vertical="center"/>
    </xf>
    <xf numFmtId="0" fontId="8" fillId="0" borderId="2" xfId="0" applyFont="1" applyBorder="1"/>
    <xf numFmtId="0" fontId="7" fillId="3" borderId="3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7" fillId="0" borderId="4" xfId="5" applyFont="1" applyBorder="1" applyAlignment="1">
      <alignment vertical="center"/>
    </xf>
    <xf numFmtId="167" fontId="6" fillId="6" borderId="5" xfId="4" applyNumberFormat="1" applyFont="1" applyFill="1" applyBorder="1" applyAlignment="1">
      <alignment horizontal="left" vertical="center"/>
    </xf>
    <xf numFmtId="167" fontId="6" fillId="6" borderId="5" xfId="2" applyNumberFormat="1" applyFont="1" applyFill="1" applyBorder="1" applyAlignment="1">
      <alignment horizontal="right" wrapText="1"/>
    </xf>
    <xf numFmtId="0" fontId="9" fillId="0" borderId="0" xfId="0" applyFont="1"/>
    <xf numFmtId="0" fontId="10" fillId="0" borderId="0" xfId="0" applyFont="1"/>
    <xf numFmtId="0" fontId="14" fillId="0" borderId="0" xfId="0" applyFont="1" applyAlignment="1">
      <alignment horizontal="right"/>
    </xf>
    <xf numFmtId="165" fontId="14" fillId="0" borderId="0" xfId="1" applyNumberFormat="1" applyFont="1" applyFill="1" applyAlignment="1">
      <alignment horizontal="right"/>
    </xf>
    <xf numFmtId="0" fontId="15" fillId="0" borderId="0" xfId="0" applyFont="1"/>
    <xf numFmtId="0" fontId="16" fillId="0" borderId="0" xfId="6" applyFont="1" applyAlignment="1">
      <alignment horizontal="left"/>
    </xf>
    <xf numFmtId="169" fontId="16" fillId="0" borderId="0" xfId="1" applyNumberFormat="1" applyFont="1" applyFill="1" applyAlignment="1">
      <alignment horizontal="right"/>
    </xf>
    <xf numFmtId="170" fontId="16" fillId="0" borderId="0" xfId="1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6" fillId="0" borderId="0" xfId="6" applyFont="1"/>
    <xf numFmtId="41" fontId="17" fillId="0" borderId="0" xfId="1" applyNumberFormat="1" applyFont="1" applyFill="1" applyAlignment="1">
      <alignment horizontal="right"/>
    </xf>
    <xf numFmtId="41" fontId="17" fillId="4" borderId="0" xfId="1" applyNumberFormat="1" applyFont="1" applyFill="1" applyAlignment="1">
      <alignment horizontal="right" wrapText="1"/>
    </xf>
    <xf numFmtId="41" fontId="17" fillId="0" borderId="0" xfId="1" applyNumberFormat="1" applyFont="1" applyFill="1" applyAlignment="1">
      <alignment horizontal="right" wrapText="1"/>
    </xf>
    <xf numFmtId="0" fontId="16" fillId="0" borderId="0" xfId="6" applyFont="1" applyAlignment="1">
      <alignment vertical="center"/>
    </xf>
    <xf numFmtId="0" fontId="18" fillId="0" borderId="0" xfId="6" applyFont="1" applyAlignment="1">
      <alignment horizontal="left" indent="2"/>
    </xf>
    <xf numFmtId="0" fontId="17" fillId="0" borderId="0" xfId="6" applyFont="1" applyAlignment="1">
      <alignment horizontal="left" indent="3"/>
    </xf>
    <xf numFmtId="165" fontId="17" fillId="0" borderId="0" xfId="1" applyNumberFormat="1" applyFont="1" applyFill="1" applyAlignment="1">
      <alignment horizontal="right"/>
    </xf>
    <xf numFmtId="165" fontId="17" fillId="0" borderId="0" xfId="1" applyNumberFormat="1" applyFont="1" applyFill="1" applyAlignment="1">
      <alignment horizontal="right" wrapText="1"/>
    </xf>
    <xf numFmtId="165" fontId="17" fillId="4" borderId="0" xfId="1" applyNumberFormat="1" applyFont="1" applyFill="1" applyAlignment="1">
      <alignment horizontal="right" wrapText="1"/>
    </xf>
    <xf numFmtId="41" fontId="17" fillId="4" borderId="0" xfId="7" applyNumberFormat="1" applyFont="1" applyFill="1" applyAlignment="1">
      <alignment horizontal="right" wrapText="1"/>
    </xf>
    <xf numFmtId="165" fontId="17" fillId="0" borderId="0" xfId="7" applyNumberFormat="1" applyFont="1" applyFill="1" applyAlignment="1">
      <alignment horizontal="right" wrapText="1"/>
    </xf>
    <xf numFmtId="41" fontId="17" fillId="4" borderId="0" xfId="1" applyNumberFormat="1" applyFont="1" applyFill="1" applyBorder="1" applyAlignment="1">
      <alignment horizontal="right" wrapText="1"/>
    </xf>
    <xf numFmtId="41" fontId="17" fillId="0" borderId="0" xfId="1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17" fillId="0" borderId="0" xfId="6" applyFont="1" applyAlignment="1">
      <alignment horizontal="left" indent="2"/>
    </xf>
    <xf numFmtId="41" fontId="8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right"/>
    </xf>
    <xf numFmtId="165" fontId="17" fillId="0" borderId="0" xfId="1" applyNumberFormat="1" applyFont="1" applyFill="1" applyBorder="1" applyAlignment="1">
      <alignment horizontal="right" wrapText="1"/>
    </xf>
    <xf numFmtId="41" fontId="16" fillId="0" borderId="0" xfId="1" applyNumberFormat="1" applyFont="1" applyFill="1" applyAlignment="1">
      <alignment horizontal="right"/>
    </xf>
    <xf numFmtId="41" fontId="7" fillId="0" borderId="0" xfId="0" applyNumberFormat="1" applyFont="1" applyAlignment="1">
      <alignment horizontal="right"/>
    </xf>
    <xf numFmtId="0" fontId="17" fillId="0" borderId="0" xfId="6" applyFont="1" applyAlignment="1">
      <alignment horizontal="left"/>
    </xf>
    <xf numFmtId="0" fontId="17" fillId="0" borderId="0" xfId="0" applyFont="1"/>
    <xf numFmtId="164" fontId="16" fillId="0" borderId="0" xfId="0" applyNumberFormat="1" applyFont="1" applyAlignment="1">
      <alignment vertical="center"/>
    </xf>
    <xf numFmtId="1" fontId="16" fillId="0" borderId="0" xfId="6" applyNumberFormat="1" applyFont="1" applyAlignment="1">
      <alignment horizontal="center"/>
    </xf>
    <xf numFmtId="0" fontId="17" fillId="0" borderId="0" xfId="6" applyFont="1"/>
    <xf numFmtId="0" fontId="17" fillId="4" borderId="0" xfId="6" applyFont="1" applyFill="1"/>
    <xf numFmtId="41" fontId="16" fillId="4" borderId="0" xfId="1" applyNumberFormat="1" applyFont="1" applyFill="1" applyAlignment="1">
      <alignment horizontal="right" wrapText="1"/>
    </xf>
    <xf numFmtId="41" fontId="16" fillId="0" borderId="0" xfId="1" applyNumberFormat="1" applyFont="1" applyFill="1" applyAlignment="1">
      <alignment horizontal="right" wrapText="1"/>
    </xf>
    <xf numFmtId="167" fontId="13" fillId="6" borderId="5" xfId="2" applyNumberFormat="1" applyFont="1" applyFill="1" applyBorder="1" applyAlignment="1">
      <alignment horizontal="left" vertical="center"/>
    </xf>
    <xf numFmtId="167" fontId="13" fillId="6" borderId="5" xfId="2" applyNumberFormat="1" applyFont="1" applyFill="1" applyBorder="1" applyAlignment="1">
      <alignment horizontal="right"/>
    </xf>
    <xf numFmtId="167" fontId="13" fillId="6" borderId="5" xfId="2" applyNumberFormat="1" applyFont="1" applyFill="1" applyBorder="1" applyAlignment="1">
      <alignment horizontal="right" wrapText="1"/>
    </xf>
    <xf numFmtId="165" fontId="13" fillId="6" borderId="5" xfId="1" applyNumberFormat="1" applyFont="1" applyFill="1" applyBorder="1" applyAlignment="1">
      <alignment horizontal="right" wrapText="1"/>
    </xf>
    <xf numFmtId="167" fontId="13" fillId="6" borderId="5" xfId="2" applyNumberFormat="1" applyFont="1" applyFill="1" applyBorder="1" applyAlignment="1">
      <alignment horizontal="left"/>
    </xf>
    <xf numFmtId="171" fontId="13" fillId="6" borderId="5" xfId="2" applyNumberFormat="1" applyFont="1" applyFill="1" applyBorder="1" applyAlignment="1">
      <alignment horizontal="right" vertical="center" wrapText="1"/>
    </xf>
    <xf numFmtId="172" fontId="13" fillId="6" borderId="5" xfId="2" applyNumberFormat="1" applyFont="1" applyFill="1" applyBorder="1" applyAlignment="1">
      <alignment horizontal="right" wrapText="1"/>
    </xf>
    <xf numFmtId="0" fontId="16" fillId="3" borderId="3" xfId="0" applyFont="1" applyFill="1" applyBorder="1" applyAlignment="1">
      <alignment horizontal="right" vertical="center" wrapText="1"/>
    </xf>
    <xf numFmtId="1" fontId="16" fillId="0" borderId="3" xfId="6" applyNumberFormat="1" applyFont="1" applyBorder="1" applyAlignment="1">
      <alignment horizontal="right"/>
    </xf>
    <xf numFmtId="0" fontId="16" fillId="4" borderId="3" xfId="0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right" vertical="center"/>
    </xf>
    <xf numFmtId="0" fontId="16" fillId="4" borderId="3" xfId="0" applyFont="1" applyFill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7" fillId="0" borderId="4" xfId="6" applyFont="1" applyBorder="1" applyAlignment="1">
      <alignment vertical="center"/>
    </xf>
    <xf numFmtId="164" fontId="16" fillId="0" borderId="4" xfId="0" applyNumberFormat="1" applyFont="1" applyBorder="1" applyAlignment="1">
      <alignment horizontal="center" vertical="center" wrapText="1"/>
    </xf>
    <xf numFmtId="41" fontId="16" fillId="4" borderId="0" xfId="1" applyNumberFormat="1" applyFont="1" applyFill="1" applyBorder="1" applyAlignment="1">
      <alignment horizontal="right" wrapText="1"/>
    </xf>
    <xf numFmtId="41" fontId="16" fillId="0" borderId="0" xfId="1" applyNumberFormat="1" applyFont="1" applyFill="1" applyBorder="1" applyAlignment="1">
      <alignment horizontal="right" wrapText="1"/>
    </xf>
    <xf numFmtId="41" fontId="17" fillId="4" borderId="4" xfId="1" applyNumberFormat="1" applyFont="1" applyFill="1" applyBorder="1" applyAlignment="1">
      <alignment horizontal="right" wrapText="1"/>
    </xf>
    <xf numFmtId="165" fontId="17" fillId="0" borderId="4" xfId="1" applyNumberFormat="1" applyFont="1" applyFill="1" applyBorder="1" applyAlignment="1">
      <alignment horizontal="right" wrapText="1"/>
    </xf>
    <xf numFmtId="41" fontId="17" fillId="4" borderId="4" xfId="7" applyNumberFormat="1" applyFont="1" applyFill="1" applyBorder="1" applyAlignment="1">
      <alignment horizontal="right" wrapText="1"/>
    </xf>
    <xf numFmtId="165" fontId="17" fillId="0" borderId="4" xfId="7" applyNumberFormat="1" applyFont="1" applyFill="1" applyBorder="1" applyAlignment="1">
      <alignment horizontal="right" wrapText="1"/>
    </xf>
    <xf numFmtId="41" fontId="16" fillId="4" borderId="3" xfId="1" applyNumberFormat="1" applyFont="1" applyFill="1" applyBorder="1" applyAlignment="1">
      <alignment horizontal="right" wrapText="1"/>
    </xf>
    <xf numFmtId="41" fontId="16" fillId="0" borderId="3" xfId="1" applyNumberFormat="1" applyFont="1" applyFill="1" applyBorder="1" applyAlignment="1">
      <alignment horizontal="right" wrapText="1"/>
    </xf>
    <xf numFmtId="165" fontId="16" fillId="4" borderId="3" xfId="7" applyNumberFormat="1" applyFont="1" applyFill="1" applyBorder="1" applyAlignment="1">
      <alignment horizontal="right" vertical="center" wrapText="1"/>
    </xf>
    <xf numFmtId="165" fontId="16" fillId="0" borderId="3" xfId="7" applyNumberFormat="1" applyFont="1" applyFill="1" applyBorder="1" applyAlignment="1">
      <alignment horizontal="right" vertical="center" wrapText="1"/>
    </xf>
    <xf numFmtId="165" fontId="15" fillId="0" borderId="0" xfId="1" applyNumberFormat="1" applyFont="1"/>
    <xf numFmtId="0" fontId="19" fillId="0" borderId="0" xfId="0" applyFont="1"/>
    <xf numFmtId="0" fontId="20" fillId="0" borderId="0" xfId="0" applyFont="1"/>
    <xf numFmtId="0" fontId="19" fillId="7" borderId="0" xfId="0" applyFont="1" applyFill="1"/>
    <xf numFmtId="0" fontId="21" fillId="0" borderId="0" xfId="0" applyFont="1"/>
    <xf numFmtId="41" fontId="19" fillId="0" borderId="0" xfId="1" applyNumberFormat="1" applyFont="1" applyFill="1" applyAlignment="1">
      <alignment horizontal="right" wrapText="1" indent="2"/>
    </xf>
    <xf numFmtId="0" fontId="22" fillId="0" borderId="0" xfId="0" applyFo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wrapText="1"/>
    </xf>
    <xf numFmtId="0" fontId="10" fillId="0" borderId="0" xfId="5" applyFont="1" applyAlignment="1">
      <alignment horizontal="right" vertical="center" wrapText="1"/>
    </xf>
    <xf numFmtId="0" fontId="24" fillId="0" borderId="0" xfId="5" applyFont="1"/>
    <xf numFmtId="176" fontId="10" fillId="0" borderId="0" xfId="5" applyNumberFormat="1" applyFont="1" applyAlignment="1">
      <alignment horizontal="right" vertical="center" wrapText="1"/>
    </xf>
    <xf numFmtId="176" fontId="24" fillId="0" borderId="0" xfId="5" applyNumberFormat="1" applyFont="1"/>
    <xf numFmtId="0" fontId="10" fillId="0" borderId="0" xfId="5" applyFont="1"/>
    <xf numFmtId="0" fontId="18" fillId="0" borderId="0" xfId="0" applyFont="1" applyAlignment="1">
      <alignment horizontal="left" vertical="center"/>
    </xf>
    <xf numFmtId="0" fontId="17" fillId="0" borderId="1" xfId="5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170" fontId="17" fillId="4" borderId="0" xfId="0" applyNumberFormat="1" applyFont="1" applyFill="1" applyAlignment="1">
      <alignment horizontal="right" vertical="center"/>
    </xf>
    <xf numFmtId="169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5" fontId="17" fillId="4" borderId="0" xfId="0" applyNumberFormat="1" applyFont="1" applyFill="1" applyAlignment="1">
      <alignment horizontal="right" vertical="center" wrapText="1"/>
    </xf>
    <xf numFmtId="165" fontId="17" fillId="0" borderId="0" xfId="2" applyNumberFormat="1" applyFont="1" applyFill="1" applyBorder="1" applyAlignment="1">
      <alignment horizontal="right" vertical="center" wrapText="1"/>
    </xf>
    <xf numFmtId="165" fontId="17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left" vertical="center" indent="3"/>
    </xf>
    <xf numFmtId="0" fontId="17" fillId="4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2"/>
    </xf>
    <xf numFmtId="0" fontId="16" fillId="4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41" fontId="17" fillId="4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6" applyFont="1" applyAlignment="1">
      <alignment horizontal="left" vertical="center" wrapText="1" indent="3"/>
    </xf>
    <xf numFmtId="165" fontId="17" fillId="5" borderId="0" xfId="0" applyNumberFormat="1" applyFont="1" applyFill="1" applyAlignment="1">
      <alignment horizontal="right" vertical="center" wrapText="1"/>
    </xf>
    <xf numFmtId="174" fontId="17" fillId="0" borderId="0" xfId="0" applyNumberFormat="1" applyFont="1" applyAlignment="1">
      <alignment horizontal="right" vertical="center" wrapText="1"/>
    </xf>
    <xf numFmtId="174" fontId="17" fillId="0" borderId="0" xfId="0" applyNumberFormat="1" applyFont="1"/>
    <xf numFmtId="0" fontId="17" fillId="0" borderId="0" xfId="0" applyFont="1" applyAlignment="1">
      <alignment horizontal="left" vertical="center" wrapText="1" indent="3"/>
    </xf>
    <xf numFmtId="168" fontId="17" fillId="0" borderId="0" xfId="1" applyNumberFormat="1" applyFont="1" applyFill="1" applyAlignment="1">
      <alignment horizontal="right" vertical="center" wrapText="1"/>
    </xf>
    <xf numFmtId="0" fontId="18" fillId="0" borderId="0" xfId="5" applyFont="1" applyAlignment="1">
      <alignment horizontal="left" vertical="center"/>
    </xf>
    <xf numFmtId="0" fontId="17" fillId="0" borderId="0" xfId="5" applyFont="1" applyAlignment="1">
      <alignment horizontal="right" vertical="center" wrapText="1"/>
    </xf>
    <xf numFmtId="0" fontId="17" fillId="0" borderId="0" xfId="5" applyFont="1"/>
    <xf numFmtId="0" fontId="17" fillId="0" borderId="0" xfId="5" applyFont="1" applyAlignment="1">
      <alignment vertical="center"/>
    </xf>
    <xf numFmtId="0" fontId="16" fillId="0" borderId="0" xfId="5" applyFont="1" applyAlignment="1">
      <alignment horizontal="right" vertical="center" wrapText="1"/>
    </xf>
    <xf numFmtId="0" fontId="16" fillId="0" borderId="0" xfId="5" applyFont="1" applyAlignment="1">
      <alignment vertical="center"/>
    </xf>
    <xf numFmtId="0" fontId="16" fillId="4" borderId="0" xfId="5" applyFont="1" applyFill="1" applyAlignment="1">
      <alignment horizontal="right" vertical="center" wrapText="1"/>
    </xf>
    <xf numFmtId="169" fontId="17" fillId="0" borderId="0" xfId="0" applyNumberFormat="1" applyFont="1" applyAlignment="1">
      <alignment horizontal="right" vertical="center" wrapText="1"/>
    </xf>
    <xf numFmtId="170" fontId="17" fillId="4" borderId="0" xfId="0" applyNumberFormat="1" applyFont="1" applyFill="1" applyAlignment="1">
      <alignment horizontal="right" vertical="center" wrapText="1"/>
    </xf>
    <xf numFmtId="176" fontId="17" fillId="0" borderId="0" xfId="5" applyNumberFormat="1" applyFont="1" applyAlignment="1">
      <alignment horizontal="right" vertical="center" wrapText="1"/>
    </xf>
    <xf numFmtId="176" fontId="17" fillId="0" borderId="0" xfId="5" applyNumberFormat="1" applyFont="1"/>
    <xf numFmtId="0" fontId="17" fillId="0" borderId="0" xfId="5" applyFont="1" applyAlignment="1">
      <alignment horizontal="left" vertical="center" indent="3"/>
    </xf>
    <xf numFmtId="176" fontId="17" fillId="0" borderId="0" xfId="5" quotePrefix="1" applyNumberFormat="1" applyFont="1" applyAlignment="1">
      <alignment horizontal="right" vertical="center" wrapText="1"/>
    </xf>
    <xf numFmtId="176" fontId="17" fillId="0" borderId="0" xfId="5" quotePrefix="1" applyNumberFormat="1" applyFont="1"/>
    <xf numFmtId="165" fontId="17" fillId="0" borderId="0" xfId="1" applyNumberFormat="1" applyFont="1" applyFill="1" applyAlignment="1">
      <alignment horizontal="right" vertical="center" wrapText="1"/>
    </xf>
    <xf numFmtId="165" fontId="17" fillId="5" borderId="0" xfId="1" applyNumberFormat="1" applyFont="1" applyFill="1" applyAlignment="1">
      <alignment horizontal="right" wrapText="1" indent="3"/>
    </xf>
    <xf numFmtId="165" fontId="17" fillId="5" borderId="0" xfId="0" applyNumberFormat="1" applyFont="1" applyFill="1" applyAlignment="1">
      <alignment horizontal="right" wrapText="1" indent="4"/>
    </xf>
    <xf numFmtId="177" fontId="17" fillId="0" borderId="0" xfId="1" applyNumberFormat="1" applyFont="1" applyFill="1" applyAlignment="1">
      <alignment horizontal="right" vertical="center" wrapText="1"/>
    </xf>
    <xf numFmtId="0" fontId="13" fillId="6" borderId="5" xfId="0" applyFont="1" applyFill="1" applyBorder="1" applyAlignment="1">
      <alignment horizontal="left" vertical="center"/>
    </xf>
    <xf numFmtId="165" fontId="13" fillId="6" borderId="5" xfId="1" applyNumberFormat="1" applyFont="1" applyFill="1" applyBorder="1" applyAlignment="1">
      <alignment wrapText="1"/>
    </xf>
    <xf numFmtId="165" fontId="13" fillId="6" borderId="5" xfId="1" applyNumberFormat="1" applyFont="1" applyFill="1" applyBorder="1" applyAlignment="1">
      <alignment horizontal="right" vertical="center" wrapText="1"/>
    </xf>
    <xf numFmtId="167" fontId="13" fillId="6" borderId="5" xfId="5" applyNumberFormat="1" applyFont="1" applyFill="1" applyBorder="1" applyAlignment="1">
      <alignment horizontal="left" vertical="center"/>
    </xf>
    <xf numFmtId="3" fontId="13" fillId="6" borderId="5" xfId="2" applyNumberFormat="1" applyFont="1" applyFill="1" applyBorder="1" applyAlignment="1">
      <alignment horizontal="right" vertical="center" wrapText="1"/>
    </xf>
    <xf numFmtId="166" fontId="13" fillId="6" borderId="5" xfId="2" applyNumberFormat="1" applyFont="1" applyFill="1" applyBorder="1" applyAlignment="1">
      <alignment horizontal="right" vertical="center" wrapText="1"/>
    </xf>
    <xf numFmtId="175" fontId="23" fillId="6" borderId="5" xfId="2" applyNumberFormat="1" applyFont="1" applyFill="1" applyBorder="1" applyAlignment="1">
      <alignment horizontal="right" vertical="center" wrapText="1"/>
    </xf>
    <xf numFmtId="169" fontId="17" fillId="0" borderId="0" xfId="0" applyNumberFormat="1" applyFont="1"/>
    <xf numFmtId="0" fontId="16" fillId="0" borderId="0" xfId="0" applyFont="1" applyAlignment="1">
      <alignment wrapText="1"/>
    </xf>
    <xf numFmtId="0" fontId="17" fillId="0" borderId="3" xfId="0" applyFont="1" applyBorder="1" applyAlignment="1">
      <alignment horizontal="right" vertical="center"/>
    </xf>
    <xf numFmtId="41" fontId="17" fillId="4" borderId="4" xfId="1" applyNumberFormat="1" applyFont="1" applyFill="1" applyBorder="1" applyAlignment="1">
      <alignment horizontal="right" vertical="center" wrapText="1"/>
    </xf>
    <xf numFmtId="165" fontId="17" fillId="0" borderId="4" xfId="1" applyNumberFormat="1" applyFont="1" applyBorder="1" applyAlignment="1">
      <alignment horizontal="right" vertical="center" wrapText="1"/>
    </xf>
    <xf numFmtId="165" fontId="17" fillId="0" borderId="4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165" fontId="17" fillId="4" borderId="0" xfId="0" applyNumberFormat="1" applyFont="1" applyFill="1" applyAlignment="1">
      <alignment horizontal="right" wrapText="1" indent="3"/>
    </xf>
    <xf numFmtId="165" fontId="17" fillId="0" borderId="4" xfId="1" applyNumberFormat="1" applyFont="1" applyFill="1" applyBorder="1" applyAlignment="1">
      <alignment horizontal="right" vertical="center" wrapText="1"/>
    </xf>
    <xf numFmtId="165" fontId="17" fillId="4" borderId="6" xfId="0" applyNumberFormat="1" applyFont="1" applyFill="1" applyBorder="1" applyAlignment="1">
      <alignment horizontal="right" vertical="center" wrapText="1"/>
    </xf>
    <xf numFmtId="165" fontId="17" fillId="0" borderId="6" xfId="0" applyNumberFormat="1" applyFont="1" applyBorder="1" applyAlignment="1">
      <alignment horizontal="right" vertical="center" wrapText="1"/>
    </xf>
    <xf numFmtId="0" fontId="27" fillId="0" borderId="0" xfId="0" applyFont="1"/>
    <xf numFmtId="0" fontId="5" fillId="0" borderId="0" xfId="8" applyFont="1"/>
    <xf numFmtId="0" fontId="4" fillId="0" borderId="0" xfId="8" applyFont="1"/>
    <xf numFmtId="0" fontId="7" fillId="0" borderId="0" xfId="8" applyFont="1" applyAlignment="1">
      <alignment horizontal="right" vertical="center" wrapText="1"/>
    </xf>
    <xf numFmtId="0" fontId="7" fillId="0" borderId="0" xfId="8" applyFont="1" applyAlignment="1">
      <alignment horizontal="right" vertical="center"/>
    </xf>
    <xf numFmtId="0" fontId="7" fillId="0" borderId="0" xfId="8" applyFont="1" applyAlignment="1">
      <alignment horizontal="right" vertical="top" wrapText="1"/>
    </xf>
    <xf numFmtId="0" fontId="7" fillId="0" borderId="0" xfId="8" applyFont="1" applyAlignment="1">
      <alignment horizontal="right" wrapText="1"/>
    </xf>
    <xf numFmtId="0" fontId="7" fillId="4" borderId="0" xfId="8" applyFont="1" applyFill="1" applyAlignment="1">
      <alignment horizontal="right" wrapText="1"/>
    </xf>
    <xf numFmtId="0" fontId="8" fillId="0" borderId="0" xfId="8" applyFont="1"/>
    <xf numFmtId="3" fontId="8" fillId="0" borderId="0" xfId="8" applyNumberFormat="1" applyFont="1" applyAlignment="1">
      <alignment horizontal="right" wrapText="1"/>
    </xf>
    <xf numFmtId="3" fontId="8" fillId="4" borderId="0" xfId="8" applyNumberFormat="1" applyFont="1" applyFill="1" applyAlignment="1">
      <alignment horizontal="right" wrapText="1"/>
    </xf>
    <xf numFmtId="178" fontId="8" fillId="0" borderId="0" xfId="9" applyNumberFormat="1" applyFont="1" applyFill="1" applyAlignment="1">
      <alignment horizontal="right" wrapText="1"/>
    </xf>
    <xf numFmtId="178" fontId="8" fillId="4" borderId="0" xfId="9" applyNumberFormat="1" applyFont="1" applyFill="1" applyAlignment="1">
      <alignment horizontal="right" wrapText="1"/>
    </xf>
    <xf numFmtId="173" fontId="8" fillId="0" borderId="0" xfId="10" applyNumberFormat="1" applyFont="1" applyFill="1" applyAlignment="1">
      <alignment horizontal="right" wrapText="1"/>
    </xf>
    <xf numFmtId="37" fontId="8" fillId="4" borderId="0" xfId="1" applyNumberFormat="1" applyFont="1" applyFill="1" applyAlignment="1">
      <alignment horizontal="right" wrapText="1"/>
    </xf>
    <xf numFmtId="37" fontId="8" fillId="0" borderId="0" xfId="1" applyNumberFormat="1" applyFont="1" applyFill="1" applyAlignment="1">
      <alignment horizontal="right" wrapText="1"/>
    </xf>
    <xf numFmtId="165" fontId="8" fillId="0" borderId="0" xfId="10" applyNumberFormat="1" applyFont="1" applyFill="1" applyAlignment="1">
      <alignment horizontal="right" wrapText="1"/>
    </xf>
    <xf numFmtId="166" fontId="8" fillId="0" borderId="0" xfId="9" applyNumberFormat="1" applyFont="1" applyFill="1" applyAlignment="1">
      <alignment horizontal="right" wrapText="1"/>
    </xf>
    <xf numFmtId="37" fontId="8" fillId="4" borderId="0" xfId="9" applyNumberFormat="1" applyFont="1" applyFill="1" applyAlignment="1">
      <alignment horizontal="right" wrapText="1"/>
    </xf>
    <xf numFmtId="177" fontId="8" fillId="0" borderId="0" xfId="10" applyNumberFormat="1" applyFont="1" applyFill="1" applyAlignment="1">
      <alignment horizontal="right" wrapText="1"/>
    </xf>
    <xf numFmtId="179" fontId="8" fillId="4" borderId="0" xfId="10" applyNumberFormat="1" applyFont="1" applyFill="1" applyAlignment="1">
      <alignment horizontal="right" wrapText="1"/>
    </xf>
    <xf numFmtId="37" fontId="8" fillId="0" borderId="0" xfId="9" applyNumberFormat="1" applyFont="1" applyFill="1" applyAlignment="1">
      <alignment horizontal="right" wrapText="1"/>
    </xf>
    <xf numFmtId="168" fontId="8" fillId="4" borderId="0" xfId="10" applyFont="1" applyFill="1" applyAlignment="1">
      <alignment horizontal="right" wrapText="1"/>
    </xf>
    <xf numFmtId="177" fontId="8" fillId="4" borderId="0" xfId="10" applyNumberFormat="1" applyFont="1" applyFill="1" applyAlignment="1">
      <alignment horizontal="right" wrapText="1"/>
    </xf>
    <xf numFmtId="178" fontId="8" fillId="0" borderId="0" xfId="10" applyNumberFormat="1" applyFont="1" applyFill="1" applyAlignment="1">
      <alignment horizontal="right" wrapText="1"/>
    </xf>
    <xf numFmtId="0" fontId="8" fillId="0" borderId="0" xfId="8" applyFont="1" applyAlignment="1">
      <alignment horizontal="left"/>
    </xf>
    <xf numFmtId="0" fontId="29" fillId="0" borderId="0" xfId="8" applyFont="1" applyAlignment="1">
      <alignment horizontal="left"/>
    </xf>
    <xf numFmtId="3" fontId="4" fillId="0" borderId="0" xfId="8" applyNumberFormat="1" applyFont="1" applyAlignment="1">
      <alignment horizontal="right" wrapText="1"/>
    </xf>
    <xf numFmtId="3" fontId="4" fillId="4" borderId="0" xfId="8" applyNumberFormat="1" applyFont="1" applyFill="1" applyAlignment="1">
      <alignment horizontal="right" wrapText="1"/>
    </xf>
    <xf numFmtId="178" fontId="4" fillId="0" borderId="0" xfId="9" applyNumberFormat="1" applyFont="1" applyFill="1" applyAlignment="1">
      <alignment horizontal="right" wrapText="1"/>
    </xf>
    <xf numFmtId="178" fontId="4" fillId="4" borderId="0" xfId="9" applyNumberFormat="1" applyFont="1" applyFill="1" applyAlignment="1">
      <alignment horizontal="right" wrapText="1"/>
    </xf>
    <xf numFmtId="180" fontId="4" fillId="0" borderId="0" xfId="9" applyNumberFormat="1" applyFont="1" applyFill="1" applyAlignment="1">
      <alignment horizontal="right" wrapText="1"/>
    </xf>
    <xf numFmtId="37" fontId="4" fillId="4" borderId="0" xfId="1" applyNumberFormat="1" applyFont="1" applyFill="1" applyAlignment="1">
      <alignment horizontal="right" wrapText="1"/>
    </xf>
    <xf numFmtId="37" fontId="4" fillId="0" borderId="0" xfId="1" applyNumberFormat="1" applyFont="1" applyFill="1" applyAlignment="1">
      <alignment horizontal="right" wrapText="1"/>
    </xf>
    <xf numFmtId="37" fontId="4" fillId="4" borderId="0" xfId="9" applyNumberFormat="1" applyFont="1" applyFill="1" applyAlignment="1">
      <alignment horizontal="right" wrapText="1"/>
    </xf>
    <xf numFmtId="37" fontId="4" fillId="0" borderId="0" xfId="9" applyNumberFormat="1" applyFont="1" applyFill="1" applyAlignment="1">
      <alignment horizontal="right" wrapText="1"/>
    </xf>
    <xf numFmtId="179" fontId="4" fillId="4" borderId="0" xfId="9" applyNumberFormat="1" applyFont="1" applyFill="1" applyAlignment="1">
      <alignment horizontal="right" wrapText="1"/>
    </xf>
    <xf numFmtId="168" fontId="4" fillId="4" borderId="0" xfId="9" applyNumberFormat="1" applyFont="1" applyFill="1" applyAlignment="1">
      <alignment horizontal="right" wrapText="1"/>
    </xf>
    <xf numFmtId="180" fontId="8" fillId="0" borderId="0" xfId="9" applyNumberFormat="1" applyFont="1" applyFill="1" applyAlignment="1">
      <alignment horizontal="right" wrapText="1"/>
    </xf>
    <xf numFmtId="0" fontId="27" fillId="0" borderId="0" xfId="8" applyFont="1"/>
    <xf numFmtId="0" fontId="5" fillId="0" borderId="0" xfId="8" applyFont="1" applyAlignment="1">
      <alignment horizontal="right" wrapText="1"/>
    </xf>
    <xf numFmtId="0" fontId="5" fillId="4" borderId="0" xfId="8" applyFont="1" applyFill="1" applyAlignment="1">
      <alignment horizontal="right" wrapText="1"/>
    </xf>
    <xf numFmtId="178" fontId="5" fillId="0" borderId="0" xfId="8" applyNumberFormat="1" applyFont="1" applyAlignment="1">
      <alignment horizontal="right" wrapText="1"/>
    </xf>
    <xf numFmtId="178" fontId="5" fillId="4" borderId="0" xfId="9" applyNumberFormat="1" applyFont="1" applyFill="1" applyAlignment="1">
      <alignment horizontal="right" wrapText="1"/>
    </xf>
    <xf numFmtId="178" fontId="5" fillId="0" borderId="0" xfId="9" applyNumberFormat="1" applyFont="1" applyFill="1" applyAlignment="1">
      <alignment horizontal="right" wrapText="1"/>
    </xf>
    <xf numFmtId="180" fontId="5" fillId="0" borderId="0" xfId="9" applyNumberFormat="1" applyFont="1" applyFill="1" applyAlignment="1">
      <alignment horizontal="right" wrapText="1"/>
    </xf>
    <xf numFmtId="37" fontId="5" fillId="4" borderId="0" xfId="1" applyNumberFormat="1" applyFont="1" applyFill="1" applyAlignment="1">
      <alignment horizontal="right" wrapText="1"/>
    </xf>
    <xf numFmtId="37" fontId="5" fillId="0" borderId="0" xfId="1" applyNumberFormat="1" applyFont="1" applyFill="1" applyAlignment="1">
      <alignment horizontal="right" wrapText="1"/>
    </xf>
    <xf numFmtId="180" fontId="5" fillId="4" borderId="0" xfId="9" applyNumberFormat="1" applyFont="1" applyFill="1" applyAlignment="1">
      <alignment horizontal="right" wrapText="1"/>
    </xf>
    <xf numFmtId="179" fontId="5" fillId="4" borderId="0" xfId="9" applyNumberFormat="1" applyFont="1" applyFill="1" applyAlignment="1">
      <alignment horizontal="right" wrapText="1"/>
    </xf>
    <xf numFmtId="168" fontId="5" fillId="4" borderId="0" xfId="9" applyNumberFormat="1" applyFont="1" applyFill="1" applyAlignment="1">
      <alignment horizontal="right" wrapText="1"/>
    </xf>
    <xf numFmtId="0" fontId="6" fillId="6" borderId="5" xfId="8" applyFont="1" applyFill="1" applyBorder="1"/>
    <xf numFmtId="3" fontId="6" fillId="6" borderId="5" xfId="8" applyNumberFormat="1" applyFont="1" applyFill="1" applyBorder="1" applyAlignment="1">
      <alignment horizontal="right" wrapText="1"/>
    </xf>
    <xf numFmtId="3" fontId="31" fillId="6" borderId="5" xfId="8" applyNumberFormat="1" applyFont="1" applyFill="1" applyBorder="1" applyAlignment="1">
      <alignment horizontal="right" wrapText="1"/>
    </xf>
    <xf numFmtId="165" fontId="6" fillId="6" borderId="5" xfId="10" applyNumberFormat="1" applyFont="1" applyFill="1" applyBorder="1" applyAlignment="1">
      <alignment horizontal="right" wrapText="1"/>
    </xf>
    <xf numFmtId="173" fontId="6" fillId="6" borderId="5" xfId="1" applyNumberFormat="1" applyFont="1" applyFill="1" applyBorder="1" applyAlignment="1">
      <alignment horizontal="right" wrapText="1"/>
    </xf>
    <xf numFmtId="9" fontId="6" fillId="6" borderId="5" xfId="3" applyFont="1" applyFill="1" applyBorder="1" applyAlignment="1">
      <alignment horizontal="right" wrapText="1"/>
    </xf>
    <xf numFmtId="37" fontId="6" fillId="6" borderId="5" xfId="1" applyNumberFormat="1" applyFont="1" applyFill="1" applyBorder="1" applyAlignment="1">
      <alignment horizontal="right" wrapText="1"/>
    </xf>
    <xf numFmtId="177" fontId="6" fillId="6" borderId="5" xfId="10" applyNumberFormat="1" applyFont="1" applyFill="1" applyBorder="1" applyAlignment="1">
      <alignment horizontal="right" wrapText="1"/>
    </xf>
    <xf numFmtId="168" fontId="6" fillId="6" borderId="5" xfId="10" applyFont="1" applyFill="1" applyBorder="1" applyAlignment="1">
      <alignment horizontal="right" wrapText="1"/>
    </xf>
    <xf numFmtId="173" fontId="6" fillId="6" borderId="5" xfId="10" applyNumberFormat="1" applyFont="1" applyFill="1" applyBorder="1" applyAlignment="1">
      <alignment horizontal="right" wrapText="1"/>
    </xf>
    <xf numFmtId="0" fontId="32" fillId="0" borderId="0" xfId="8" applyFont="1"/>
    <xf numFmtId="0" fontId="33" fillId="4" borderId="0" xfId="8" applyFont="1" applyFill="1" applyAlignment="1">
      <alignment horizontal="right" wrapText="1"/>
    </xf>
    <xf numFmtId="0" fontId="14" fillId="0" borderId="0" xfId="8" applyFont="1" applyAlignment="1">
      <alignment horizontal="right" wrapText="1"/>
    </xf>
    <xf numFmtId="37" fontId="34" fillId="4" borderId="0" xfId="1" applyNumberFormat="1" applyFont="1" applyFill="1" applyAlignment="1">
      <alignment horizontal="right" wrapText="1"/>
    </xf>
    <xf numFmtId="37" fontId="14" fillId="0" borderId="0" xfId="1" applyNumberFormat="1" applyFont="1" applyFill="1" applyAlignment="1">
      <alignment horizontal="right" wrapText="1"/>
    </xf>
    <xf numFmtId="177" fontId="14" fillId="0" borderId="0" xfId="8" applyNumberFormat="1" applyFont="1" applyAlignment="1">
      <alignment horizontal="right" wrapText="1"/>
    </xf>
    <xf numFmtId="177" fontId="14" fillId="0" borderId="0" xfId="10" applyNumberFormat="1" applyFont="1" applyFill="1" applyAlignment="1">
      <alignment horizontal="right" vertical="center" wrapText="1"/>
    </xf>
    <xf numFmtId="168" fontId="33" fillId="4" borderId="0" xfId="10" applyFont="1" applyFill="1" applyAlignment="1">
      <alignment horizontal="right" wrapText="1"/>
    </xf>
    <xf numFmtId="0" fontId="8" fillId="0" borderId="0" xfId="8" applyFont="1" applyAlignment="1">
      <alignment horizontal="right" wrapText="1"/>
    </xf>
    <xf numFmtId="37" fontId="7" fillId="4" borderId="0" xfId="1" applyNumberFormat="1" applyFont="1" applyFill="1" applyAlignment="1">
      <alignment horizontal="right" wrapText="1"/>
    </xf>
    <xf numFmtId="0" fontId="8" fillId="4" borderId="0" xfId="8" applyFont="1" applyFill="1" applyAlignment="1">
      <alignment horizontal="right" wrapText="1"/>
    </xf>
    <xf numFmtId="177" fontId="8" fillId="0" borderId="0" xfId="8" applyNumberFormat="1" applyFont="1" applyAlignment="1">
      <alignment horizontal="right" wrapText="1"/>
    </xf>
    <xf numFmtId="177" fontId="8" fillId="0" borderId="0" xfId="10" applyNumberFormat="1" applyFont="1" applyFill="1" applyAlignment="1">
      <alignment horizontal="right" vertical="center" wrapText="1"/>
    </xf>
    <xf numFmtId="165" fontId="8" fillId="0" borderId="0" xfId="1" applyNumberFormat="1" applyFont="1" applyFill="1" applyAlignment="1">
      <alignment horizontal="right" wrapText="1"/>
    </xf>
    <xf numFmtId="165" fontId="8" fillId="4" borderId="0" xfId="1" applyNumberFormat="1" applyFont="1" applyFill="1" applyAlignment="1">
      <alignment horizontal="right" wrapText="1"/>
    </xf>
    <xf numFmtId="181" fontId="6" fillId="6" borderId="5" xfId="8" applyNumberFormat="1" applyFont="1" applyFill="1" applyBorder="1" applyAlignment="1">
      <alignment horizontal="right" wrapText="1"/>
    </xf>
    <xf numFmtId="4" fontId="6" fillId="6" borderId="5" xfId="8" applyNumberFormat="1" applyFont="1" applyFill="1" applyBorder="1" applyAlignment="1">
      <alignment horizontal="right" wrapText="1"/>
    </xf>
    <xf numFmtId="179" fontId="6" fillId="6" borderId="5" xfId="10" applyNumberFormat="1" applyFont="1" applyFill="1" applyBorder="1" applyAlignment="1">
      <alignment horizontal="right" wrapText="1"/>
    </xf>
    <xf numFmtId="3" fontId="31" fillId="7" borderId="0" xfId="8" applyNumberFormat="1" applyFont="1" applyFill="1" applyAlignment="1">
      <alignment horizontal="right" wrapText="1"/>
    </xf>
    <xf numFmtId="3" fontId="5" fillId="4" borderId="0" xfId="8" applyNumberFormat="1" applyFont="1" applyFill="1" applyAlignment="1">
      <alignment horizontal="right" wrapText="1"/>
    </xf>
    <xf numFmtId="181" fontId="4" fillId="4" borderId="0" xfId="8" applyNumberFormat="1" applyFont="1" applyFill="1" applyAlignment="1">
      <alignment horizontal="right" wrapText="1"/>
    </xf>
    <xf numFmtId="173" fontId="4" fillId="0" borderId="0" xfId="10" applyNumberFormat="1" applyFont="1" applyFill="1" applyAlignment="1">
      <alignment horizontal="right" vertical="center" wrapText="1"/>
    </xf>
    <xf numFmtId="168" fontId="4" fillId="4" borderId="0" xfId="10" applyFont="1" applyFill="1" applyAlignment="1">
      <alignment horizontal="right" wrapText="1"/>
    </xf>
    <xf numFmtId="166" fontId="5" fillId="0" borderId="0" xfId="9" applyNumberFormat="1" applyFont="1" applyFill="1" applyAlignment="1">
      <alignment horizontal="right" wrapText="1"/>
    </xf>
    <xf numFmtId="177" fontId="5" fillId="4" borderId="0" xfId="10" applyNumberFormat="1" applyFont="1" applyFill="1" applyAlignment="1">
      <alignment horizontal="right" wrapText="1"/>
    </xf>
    <xf numFmtId="178" fontId="5" fillId="0" borderId="0" xfId="10" applyNumberFormat="1" applyFont="1" applyFill="1" applyAlignment="1">
      <alignment horizontal="right" wrapText="1"/>
    </xf>
    <xf numFmtId="0" fontId="32" fillId="7" borderId="0" xfId="8" applyFont="1" applyFill="1"/>
    <xf numFmtId="3" fontId="7" fillId="0" borderId="0" xfId="8" applyNumberFormat="1" applyFont="1" applyAlignment="1">
      <alignment horizontal="right" wrapText="1"/>
    </xf>
    <xf numFmtId="178" fontId="7" fillId="4" borderId="0" xfId="9" applyNumberFormat="1" applyFont="1" applyFill="1" applyAlignment="1">
      <alignment horizontal="right" wrapText="1"/>
    </xf>
    <xf numFmtId="178" fontId="7" fillId="0" borderId="0" xfId="9" applyNumberFormat="1" applyFont="1" applyFill="1" applyAlignment="1">
      <alignment horizontal="right" wrapText="1"/>
    </xf>
    <xf numFmtId="180" fontId="7" fillId="0" borderId="0" xfId="9" applyNumberFormat="1" applyFont="1" applyFill="1" applyAlignment="1">
      <alignment horizontal="right" wrapText="1"/>
    </xf>
    <xf numFmtId="3" fontId="7" fillId="4" borderId="0" xfId="8" applyNumberFormat="1" applyFont="1" applyFill="1" applyAlignment="1">
      <alignment horizontal="right" wrapText="1"/>
    </xf>
    <xf numFmtId="181" fontId="7" fillId="4" borderId="0" xfId="8" applyNumberFormat="1" applyFont="1" applyFill="1" applyAlignment="1">
      <alignment horizontal="right" wrapText="1"/>
    </xf>
    <xf numFmtId="173" fontId="7" fillId="0" borderId="0" xfId="10" applyNumberFormat="1" applyFont="1" applyFill="1" applyAlignment="1">
      <alignment horizontal="right" vertical="center" wrapText="1"/>
    </xf>
    <xf numFmtId="168" fontId="7" fillId="4" borderId="0" xfId="10" applyFont="1" applyFill="1" applyAlignment="1">
      <alignment horizontal="right" wrapText="1"/>
    </xf>
    <xf numFmtId="165" fontId="8" fillId="4" borderId="0" xfId="10" applyNumberFormat="1" applyFont="1" applyFill="1" applyAlignment="1">
      <alignment horizontal="right" wrapText="1"/>
    </xf>
    <xf numFmtId="173" fontId="8" fillId="0" borderId="0" xfId="10" applyNumberFormat="1" applyFont="1" applyFill="1" applyAlignment="1">
      <alignment horizontal="right" vertical="center" wrapText="1"/>
    </xf>
    <xf numFmtId="173" fontId="8" fillId="4" borderId="0" xfId="10" applyNumberFormat="1" applyFont="1" applyFill="1" applyAlignment="1">
      <alignment horizontal="right" wrapText="1"/>
    </xf>
    <xf numFmtId="3" fontId="5" fillId="0" borderId="0" xfId="8" applyNumberFormat="1" applyFont="1" applyAlignment="1">
      <alignment horizontal="right" wrapText="1"/>
    </xf>
    <xf numFmtId="173" fontId="5" fillId="0" borderId="0" xfId="10" applyNumberFormat="1" applyFont="1" applyFill="1" applyAlignment="1">
      <alignment horizontal="right" wrapText="1"/>
    </xf>
    <xf numFmtId="165" fontId="5" fillId="0" borderId="0" xfId="10" applyNumberFormat="1" applyFont="1" applyFill="1" applyAlignment="1">
      <alignment horizontal="right" wrapText="1"/>
    </xf>
    <xf numFmtId="165" fontId="5" fillId="4" borderId="0" xfId="10" applyNumberFormat="1" applyFont="1" applyFill="1" applyAlignment="1">
      <alignment horizontal="right" wrapText="1"/>
    </xf>
    <xf numFmtId="168" fontId="5" fillId="4" borderId="0" xfId="10" applyFont="1" applyFill="1" applyAlignment="1">
      <alignment horizontal="right" wrapText="1"/>
    </xf>
    <xf numFmtId="173" fontId="5" fillId="0" borderId="0" xfId="10" applyNumberFormat="1" applyFont="1" applyFill="1" applyAlignment="1">
      <alignment horizontal="right" vertical="center" wrapText="1"/>
    </xf>
    <xf numFmtId="173" fontId="5" fillId="4" borderId="0" xfId="10" applyNumberFormat="1" applyFont="1" applyFill="1" applyAlignment="1">
      <alignment horizontal="right" wrapText="1"/>
    </xf>
    <xf numFmtId="0" fontId="6" fillId="0" borderId="0" xfId="8" applyFont="1"/>
    <xf numFmtId="3" fontId="6" fillId="0" borderId="0" xfId="8" applyNumberFormat="1" applyFont="1" applyAlignment="1">
      <alignment horizontal="right" wrapText="1"/>
    </xf>
    <xf numFmtId="3" fontId="14" fillId="0" borderId="0" xfId="8" applyNumberFormat="1" applyFont="1" applyAlignment="1">
      <alignment horizontal="right" wrapText="1"/>
    </xf>
    <xf numFmtId="0" fontId="7" fillId="4" borderId="4" xfId="8" applyFont="1" applyFill="1" applyBorder="1" applyAlignment="1">
      <alignment horizontal="right" vertical="center" wrapText="1"/>
    </xf>
    <xf numFmtId="0" fontId="7" fillId="3" borderId="4" xfId="8" applyFont="1" applyFill="1" applyBorder="1" applyAlignment="1">
      <alignment horizontal="right" vertical="center" wrapText="1"/>
    </xf>
    <xf numFmtId="0" fontId="7" fillId="0" borderId="4" xfId="8" applyFont="1" applyBorder="1" applyAlignment="1">
      <alignment horizontal="right" vertical="center"/>
    </xf>
    <xf numFmtId="0" fontId="7" fillId="0" borderId="4" xfId="8" applyFont="1" applyBorder="1" applyAlignment="1">
      <alignment horizontal="right" vertical="center" wrapText="1"/>
    </xf>
    <xf numFmtId="0" fontId="7" fillId="7" borderId="4" xfId="8" applyFont="1" applyFill="1" applyBorder="1" applyAlignment="1">
      <alignment horizontal="right" vertical="center" wrapText="1"/>
    </xf>
    <xf numFmtId="0" fontId="7" fillId="0" borderId="4" xfId="8" applyFont="1" applyBorder="1" applyAlignment="1">
      <alignment horizontal="right" wrapText="1"/>
    </xf>
    <xf numFmtId="0" fontId="30" fillId="0" borderId="0" xfId="8" applyFont="1"/>
    <xf numFmtId="3" fontId="30" fillId="0" borderId="0" xfId="8" applyNumberFormat="1" applyFont="1" applyAlignment="1" applyProtection="1">
      <alignment horizontal="right" wrapText="1"/>
      <protection hidden="1"/>
    </xf>
    <xf numFmtId="3" fontId="30" fillId="0" borderId="0" xfId="8" applyNumberFormat="1" applyFont="1" applyAlignment="1">
      <alignment horizontal="right" wrapText="1"/>
    </xf>
    <xf numFmtId="3" fontId="30" fillId="4" borderId="0" xfId="8" applyNumberFormat="1" applyFont="1" applyFill="1" applyAlignment="1">
      <alignment horizontal="right" wrapText="1"/>
    </xf>
    <xf numFmtId="173" fontId="30" fillId="0" borderId="0" xfId="1" applyNumberFormat="1" applyFont="1" applyFill="1" applyBorder="1" applyAlignment="1">
      <alignment horizontal="right" wrapText="1"/>
    </xf>
    <xf numFmtId="9" fontId="30" fillId="0" borderId="0" xfId="3" applyFont="1" applyFill="1" applyBorder="1" applyAlignment="1">
      <alignment horizontal="right" wrapText="1"/>
    </xf>
    <xf numFmtId="173" fontId="30" fillId="4" borderId="0" xfId="1" applyNumberFormat="1" applyFont="1" applyFill="1" applyBorder="1" applyAlignment="1">
      <alignment horizontal="right" wrapText="1"/>
    </xf>
    <xf numFmtId="180" fontId="30" fillId="0" borderId="0" xfId="9" applyNumberFormat="1" applyFont="1" applyFill="1" applyBorder="1" applyAlignment="1">
      <alignment horizontal="right" wrapText="1"/>
    </xf>
    <xf numFmtId="37" fontId="30" fillId="4" borderId="0" xfId="1" applyNumberFormat="1" applyFont="1" applyFill="1" applyBorder="1" applyAlignment="1">
      <alignment horizontal="right" wrapText="1"/>
    </xf>
    <xf numFmtId="37" fontId="30" fillId="0" borderId="0" xfId="1" applyNumberFormat="1" applyFont="1" applyFill="1" applyBorder="1" applyAlignment="1">
      <alignment horizontal="right" wrapText="1"/>
    </xf>
    <xf numFmtId="165" fontId="30" fillId="0" borderId="0" xfId="10" applyNumberFormat="1" applyFont="1" applyFill="1" applyBorder="1" applyAlignment="1">
      <alignment horizontal="right" wrapText="1"/>
    </xf>
    <xf numFmtId="181" fontId="30" fillId="4" borderId="0" xfId="8" applyNumberFormat="1" applyFont="1" applyFill="1" applyAlignment="1">
      <alignment horizontal="right" wrapText="1"/>
    </xf>
    <xf numFmtId="168" fontId="30" fillId="4" borderId="0" xfId="8" applyNumberFormat="1" applyFont="1" applyFill="1" applyAlignment="1">
      <alignment horizontal="right" wrapText="1"/>
    </xf>
    <xf numFmtId="182" fontId="30" fillId="0" borderId="0" xfId="1" applyNumberFormat="1" applyFont="1" applyFill="1" applyBorder="1" applyAlignment="1">
      <alignment horizontal="right" wrapText="1"/>
    </xf>
    <xf numFmtId="165" fontId="30" fillId="4" borderId="0" xfId="10" applyNumberFormat="1" applyFont="1" applyFill="1" applyBorder="1" applyAlignment="1">
      <alignment horizontal="right" wrapText="1"/>
    </xf>
    <xf numFmtId="173" fontId="30" fillId="0" borderId="0" xfId="10" applyNumberFormat="1" applyFont="1" applyFill="1" applyBorder="1" applyAlignment="1">
      <alignment horizontal="right" wrapText="1"/>
    </xf>
    <xf numFmtId="179" fontId="30" fillId="4" borderId="0" xfId="10" applyNumberFormat="1" applyFont="1" applyFill="1" applyBorder="1" applyAlignment="1">
      <alignment horizontal="right" wrapText="1"/>
    </xf>
    <xf numFmtId="168" fontId="30" fillId="4" borderId="0" xfId="10" applyFont="1" applyFill="1" applyBorder="1" applyAlignment="1">
      <alignment horizontal="right" wrapText="1"/>
    </xf>
    <xf numFmtId="9" fontId="30" fillId="4" borderId="0" xfId="3" applyFont="1" applyFill="1" applyBorder="1" applyAlignment="1">
      <alignment horizontal="right" wrapText="1"/>
    </xf>
    <xf numFmtId="173" fontId="30" fillId="0" borderId="0" xfId="10" applyNumberFormat="1" applyFont="1" applyFill="1" applyBorder="1" applyAlignment="1">
      <alignment horizontal="right" vertical="center" wrapText="1"/>
    </xf>
    <xf numFmtId="173" fontId="30" fillId="4" borderId="0" xfId="10" applyNumberFormat="1" applyFont="1" applyFill="1" applyBorder="1" applyAlignment="1">
      <alignment horizontal="right" wrapText="1"/>
    </xf>
    <xf numFmtId="0" fontId="8" fillId="0" borderId="4" xfId="8" applyFont="1" applyBorder="1" applyAlignment="1">
      <alignment horizontal="right" vertical="top"/>
    </xf>
    <xf numFmtId="0" fontId="8" fillId="4" borderId="4" xfId="8" applyFont="1" applyFill="1" applyBorder="1" applyAlignment="1">
      <alignment horizontal="right" vertical="top"/>
    </xf>
    <xf numFmtId="43" fontId="8" fillId="4" borderId="4" xfId="1" applyFont="1" applyFill="1" applyBorder="1" applyAlignment="1">
      <alignment horizontal="right" vertical="top"/>
    </xf>
    <xf numFmtId="43" fontId="8" fillId="0" borderId="4" xfId="1" applyFont="1" applyFill="1" applyBorder="1" applyAlignment="1">
      <alignment horizontal="right" vertical="top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left"/>
    </xf>
    <xf numFmtId="0" fontId="8" fillId="0" borderId="4" xfId="8" applyFont="1" applyBorder="1"/>
    <xf numFmtId="3" fontId="8" fillId="0" borderId="4" xfId="8" applyNumberFormat="1" applyFont="1" applyBorder="1" applyAlignment="1">
      <alignment horizontal="right" wrapText="1"/>
    </xf>
    <xf numFmtId="3" fontId="8" fillId="4" borderId="4" xfId="8" applyNumberFormat="1" applyFont="1" applyFill="1" applyBorder="1" applyAlignment="1">
      <alignment horizontal="right" wrapText="1"/>
    </xf>
    <xf numFmtId="178" fontId="8" fillId="0" borderId="4" xfId="9" applyNumberFormat="1" applyFont="1" applyFill="1" applyBorder="1" applyAlignment="1">
      <alignment horizontal="right" wrapText="1"/>
    </xf>
    <xf numFmtId="178" fontId="8" fillId="4" borderId="4" xfId="9" applyNumberFormat="1" applyFont="1" applyFill="1" applyBorder="1" applyAlignment="1">
      <alignment horizontal="right" wrapText="1"/>
    </xf>
    <xf numFmtId="173" fontId="8" fillId="0" borderId="4" xfId="10" applyNumberFormat="1" applyFont="1" applyFill="1" applyBorder="1" applyAlignment="1">
      <alignment horizontal="right" wrapText="1"/>
    </xf>
    <xf numFmtId="37" fontId="8" fillId="4" borderId="4" xfId="1" applyNumberFormat="1" applyFont="1" applyFill="1" applyBorder="1" applyAlignment="1">
      <alignment horizontal="right" wrapText="1"/>
    </xf>
    <xf numFmtId="37" fontId="8" fillId="0" borderId="4" xfId="1" applyNumberFormat="1" applyFont="1" applyFill="1" applyBorder="1" applyAlignment="1">
      <alignment horizontal="right" wrapText="1"/>
    </xf>
    <xf numFmtId="37" fontId="8" fillId="4" borderId="4" xfId="10" applyNumberFormat="1" applyFont="1" applyFill="1" applyBorder="1" applyAlignment="1">
      <alignment horizontal="right" wrapText="1"/>
    </xf>
    <xf numFmtId="177" fontId="8" fillId="0" borderId="4" xfId="10" applyNumberFormat="1" applyFont="1" applyFill="1" applyBorder="1" applyAlignment="1">
      <alignment horizontal="right" wrapText="1"/>
    </xf>
    <xf numFmtId="179" fontId="8" fillId="4" borderId="4" xfId="10" applyNumberFormat="1" applyFont="1" applyFill="1" applyBorder="1" applyAlignment="1">
      <alignment horizontal="right" wrapText="1"/>
    </xf>
    <xf numFmtId="37" fontId="8" fillId="0" borderId="4" xfId="10" applyNumberFormat="1" applyFont="1" applyFill="1" applyBorder="1" applyAlignment="1">
      <alignment horizontal="right" wrapText="1"/>
    </xf>
    <xf numFmtId="168" fontId="8" fillId="4" borderId="4" xfId="10" applyFont="1" applyFill="1" applyBorder="1" applyAlignment="1">
      <alignment horizontal="right" wrapText="1"/>
    </xf>
    <xf numFmtId="177" fontId="8" fillId="4" borderId="4" xfId="10" applyNumberFormat="1" applyFont="1" applyFill="1" applyBorder="1" applyAlignment="1">
      <alignment horizontal="right" wrapText="1"/>
    </xf>
    <xf numFmtId="178" fontId="8" fillId="0" borderId="4" xfId="10" applyNumberFormat="1" applyFont="1" applyFill="1" applyBorder="1" applyAlignment="1">
      <alignment horizontal="right" wrapText="1"/>
    </xf>
    <xf numFmtId="0" fontId="9" fillId="0" borderId="4" xfId="0" applyFont="1" applyBorder="1"/>
    <xf numFmtId="0" fontId="8" fillId="0" borderId="4" xfId="8" applyFont="1" applyBorder="1" applyAlignment="1">
      <alignment horizontal="right" wrapText="1"/>
    </xf>
    <xf numFmtId="0" fontId="8" fillId="4" borderId="4" xfId="8" applyFont="1" applyFill="1" applyBorder="1" applyAlignment="1">
      <alignment horizontal="right" wrapText="1"/>
    </xf>
    <xf numFmtId="178" fontId="8" fillId="4" borderId="4" xfId="10" applyNumberFormat="1" applyFont="1" applyFill="1" applyBorder="1" applyAlignment="1">
      <alignment horizontal="right" wrapText="1"/>
    </xf>
    <xf numFmtId="180" fontId="8" fillId="0" borderId="4" xfId="9" applyNumberFormat="1" applyFont="1" applyFill="1" applyBorder="1" applyAlignment="1">
      <alignment horizontal="right" wrapText="1"/>
    </xf>
    <xf numFmtId="37" fontId="8" fillId="4" borderId="4" xfId="9" applyNumberFormat="1" applyFont="1" applyFill="1" applyBorder="1" applyAlignment="1">
      <alignment horizontal="right" wrapText="1"/>
    </xf>
    <xf numFmtId="37" fontId="8" fillId="0" borderId="4" xfId="9" applyNumberFormat="1" applyFont="1" applyFill="1" applyBorder="1" applyAlignment="1">
      <alignment horizontal="right" wrapText="1"/>
    </xf>
    <xf numFmtId="0" fontId="5" fillId="0" borderId="4" xfId="8" applyFont="1" applyBorder="1"/>
    <xf numFmtId="0" fontId="14" fillId="0" borderId="4" xfId="8" applyFont="1" applyBorder="1" applyAlignment="1">
      <alignment horizontal="right" wrapText="1"/>
    </xf>
    <xf numFmtId="0" fontId="5" fillId="0" borderId="4" xfId="8" applyFont="1" applyBorder="1" applyAlignment="1">
      <alignment horizontal="right" wrapText="1"/>
    </xf>
    <xf numFmtId="0" fontId="5" fillId="4" borderId="4" xfId="8" applyFont="1" applyFill="1" applyBorder="1" applyAlignment="1">
      <alignment horizontal="right" wrapText="1"/>
    </xf>
    <xf numFmtId="43" fontId="5" fillId="4" borderId="4" xfId="1" applyFont="1" applyFill="1" applyBorder="1" applyAlignment="1">
      <alignment horizontal="right" wrapText="1"/>
    </xf>
    <xf numFmtId="43" fontId="5" fillId="0" borderId="4" xfId="1" applyFont="1" applyFill="1" applyBorder="1" applyAlignment="1">
      <alignment horizontal="right" wrapText="1"/>
    </xf>
    <xf numFmtId="173" fontId="5" fillId="0" borderId="4" xfId="10" applyNumberFormat="1" applyFont="1" applyFill="1" applyBorder="1" applyAlignment="1">
      <alignment horizontal="right" vertical="center" wrapText="1"/>
    </xf>
    <xf numFmtId="173" fontId="5" fillId="4" borderId="4" xfId="10" applyNumberFormat="1" applyFont="1" applyFill="1" applyBorder="1" applyAlignment="1">
      <alignment horizontal="right" wrapText="1"/>
    </xf>
    <xf numFmtId="164" fontId="7" fillId="3" borderId="4" xfId="0" applyNumberFormat="1" applyFont="1" applyFill="1" applyBorder="1" applyAlignment="1">
      <alignment horizontal="right" vertical="center" wrapText="1"/>
    </xf>
    <xf numFmtId="164" fontId="7" fillId="4" borderId="4" xfId="0" applyNumberFormat="1" applyFont="1" applyFill="1" applyBorder="1" applyAlignment="1">
      <alignment horizontal="right" vertical="center" wrapText="1"/>
    </xf>
    <xf numFmtId="164" fontId="7" fillId="3" borderId="0" xfId="0" applyNumberFormat="1" applyFont="1" applyFill="1" applyAlignment="1">
      <alignment horizontal="right" vertical="center" wrapText="1"/>
    </xf>
    <xf numFmtId="164" fontId="7" fillId="4" borderId="0" xfId="0" applyNumberFormat="1" applyFont="1" applyFill="1" applyAlignment="1">
      <alignment horizontal="right" vertical="center" wrapText="1"/>
    </xf>
    <xf numFmtId="164" fontId="16" fillId="3" borderId="4" xfId="0" applyNumberFormat="1" applyFont="1" applyFill="1" applyBorder="1" applyAlignment="1">
      <alignment horizontal="right" vertical="center"/>
    </xf>
    <xf numFmtId="164" fontId="16" fillId="3" borderId="4" xfId="0" applyNumberFormat="1" applyFont="1" applyFill="1" applyBorder="1" applyAlignment="1">
      <alignment horizontal="right" vertical="center" wrapText="1"/>
    </xf>
    <xf numFmtId="0" fontId="16" fillId="3" borderId="3" xfId="0" applyFont="1" applyFill="1" applyBorder="1" applyAlignment="1">
      <alignment horizontal="right" vertical="center" wrapText="1"/>
    </xf>
    <xf numFmtId="0" fontId="16" fillId="4" borderId="3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right" vertical="center" wrapText="1"/>
    </xf>
    <xf numFmtId="0" fontId="16" fillId="3" borderId="3" xfId="0" quotePrefix="1" applyFont="1" applyFill="1" applyBorder="1" applyAlignment="1">
      <alignment horizontal="right" vertical="center" wrapText="1"/>
    </xf>
    <xf numFmtId="0" fontId="16" fillId="4" borderId="3" xfId="0" quotePrefix="1" applyFont="1" applyFill="1" applyBorder="1" applyAlignment="1">
      <alignment horizontal="right" vertical="center" wrapText="1"/>
    </xf>
    <xf numFmtId="0" fontId="16" fillId="3" borderId="3" xfId="0" quotePrefix="1" applyFont="1" applyFill="1" applyBorder="1" applyAlignment="1">
      <alignment horizontal="right" vertical="center"/>
    </xf>
    <xf numFmtId="0" fontId="16" fillId="4" borderId="3" xfId="0" quotePrefix="1" applyFont="1" applyFill="1" applyBorder="1" applyAlignment="1">
      <alignment horizontal="right" vertical="center"/>
    </xf>
    <xf numFmtId="0" fontId="7" fillId="0" borderId="4" xfId="8" applyFont="1" applyBorder="1" applyAlignment="1">
      <alignment vertical="top"/>
    </xf>
    <xf numFmtId="0" fontId="7" fillId="0" borderId="4" xfId="8" applyFont="1" applyBorder="1"/>
    <xf numFmtId="0" fontId="7" fillId="4" borderId="4" xfId="8" applyFont="1" applyFill="1" applyBorder="1" applyAlignment="1">
      <alignment horizontal="right" vertical="center"/>
    </xf>
    <xf numFmtId="0" fontId="7" fillId="3" borderId="4" xfId="8" applyFont="1" applyFill="1" applyBorder="1" applyAlignment="1">
      <alignment horizontal="right" vertical="center" wrapText="1"/>
    </xf>
    <xf numFmtId="0" fontId="7" fillId="4" borderId="4" xfId="8" applyFont="1" applyFill="1" applyBorder="1" applyAlignment="1">
      <alignment horizontal="right" vertical="center" wrapText="1"/>
    </xf>
    <xf numFmtId="0" fontId="28" fillId="0" borderId="4" xfId="8" applyFont="1" applyBorder="1" applyAlignment="1">
      <alignment horizontal="left" wrapText="1"/>
    </xf>
  </cellXfs>
  <cellStyles count="11">
    <cellStyle name="Accent2" xfId="4" builtinId="33"/>
    <cellStyle name="Comma" xfId="1" builtinId="3"/>
    <cellStyle name="Comma 10 10 2" xfId="7" xr:uid="{3B24FC08-73D1-41AD-AF1E-D4AA774B67DA}"/>
    <cellStyle name="Comma 2 5" xfId="10" xr:uid="{F4BCC39B-A767-4716-96E6-8BAFCC2CF57B}"/>
    <cellStyle name="Currency" xfId="2" builtinId="4"/>
    <cellStyle name="Normal" xfId="0" builtinId="0"/>
    <cellStyle name="Normal 2" xfId="5" xr:uid="{305BBA74-5524-4400-A3B3-8E55D55D32A2}"/>
    <cellStyle name="Normal 2 5" xfId="8" xr:uid="{B80F23B5-E092-4A61-BB9E-DF946B9A0265}"/>
    <cellStyle name="Normal_Display 2" xfId="6" xr:uid="{55637127-D6F9-4B44-89B7-BE5F010FCC80}"/>
    <cellStyle name="Percent" xfId="3" builtinId="5"/>
    <cellStyle name="Percent 2 4" xfId="9" xr:uid="{3BA76C02-96F3-4EE0-89BA-B464EA28F118}"/>
  </cellStyles>
  <dxfs count="0"/>
  <tableStyles count="0" defaultTableStyle="TableStyleMedium2" defaultPivotStyle="PivotStyleLight16"/>
  <colors>
    <mruColors>
      <color rgb="FF58595B"/>
      <color rgb="FFF2F2F2"/>
      <color rgb="FFD9D9D9"/>
      <color rgb="FF008E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58595B"/>
      </a:dk2>
      <a:lt2>
        <a:srgbClr val="E7E6E6"/>
      </a:lt2>
      <a:accent1>
        <a:srgbClr val="1B4D4A"/>
      </a:accent1>
      <a:accent2>
        <a:srgbClr val="008E5B"/>
      </a:accent2>
      <a:accent3>
        <a:srgbClr val="71BE45"/>
      </a:accent3>
      <a:accent4>
        <a:srgbClr val="ADD735"/>
      </a:accent4>
      <a:accent5>
        <a:srgbClr val="23B2A9"/>
      </a:accent5>
      <a:accent6>
        <a:srgbClr val="2CB5E5"/>
      </a:accent6>
      <a:hlink>
        <a:srgbClr val="2C728A"/>
      </a:hlink>
      <a:folHlink>
        <a:srgbClr val="2CB5E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8D79-2529-440F-9F87-3D862613BA04}">
  <sheetPr>
    <tabColor rgb="FF008E5B"/>
  </sheetPr>
  <dimension ref="C3:G54"/>
  <sheetViews>
    <sheetView showGridLines="0" workbookViewId="0">
      <selection activeCell="D52" sqref="D52"/>
    </sheetView>
  </sheetViews>
  <sheetFormatPr defaultColWidth="8.7109375" defaultRowHeight="12" x14ac:dyDescent="0.2"/>
  <cols>
    <col min="1" max="2" width="2.140625" style="21" customWidth="1"/>
    <col min="3" max="3" width="69.5703125" style="21" customWidth="1"/>
    <col min="4" max="7" width="22.5703125" style="21" customWidth="1"/>
    <col min="8" max="8" width="2.140625" style="21" customWidth="1"/>
    <col min="9" max="16384" width="8.7109375" style="21"/>
  </cols>
  <sheetData>
    <row r="3" spans="3:7" x14ac:dyDescent="0.2">
      <c r="C3" s="30" t="s">
        <v>0</v>
      </c>
      <c r="D3" s="345">
        <v>45473</v>
      </c>
      <c r="E3" s="345"/>
      <c r="F3" s="346">
        <v>45291</v>
      </c>
      <c r="G3" s="346"/>
    </row>
    <row r="4" spans="3:7" x14ac:dyDescent="0.2">
      <c r="C4" s="1" t="s">
        <v>1</v>
      </c>
      <c r="D4" s="28" t="s">
        <v>2</v>
      </c>
      <c r="E4" s="29" t="s">
        <v>3</v>
      </c>
      <c r="F4" s="28" t="s">
        <v>2</v>
      </c>
      <c r="G4" s="29" t="s">
        <v>3</v>
      </c>
    </row>
    <row r="5" spans="3:7" x14ac:dyDescent="0.2">
      <c r="C5" s="2" t="s">
        <v>4</v>
      </c>
      <c r="D5" s="3"/>
      <c r="E5" s="4"/>
      <c r="F5" s="3"/>
      <c r="G5" s="4"/>
    </row>
    <row r="6" spans="3:7" x14ac:dyDescent="0.2">
      <c r="C6" s="5" t="s">
        <v>5</v>
      </c>
      <c r="D6" s="6">
        <v>13699196</v>
      </c>
      <c r="E6" s="7">
        <v>745442</v>
      </c>
      <c r="F6" s="6">
        <v>3322815</v>
      </c>
      <c r="G6" s="7">
        <v>196692</v>
      </c>
    </row>
    <row r="7" spans="3:7" hidden="1" x14ac:dyDescent="0.2">
      <c r="C7" s="5" t="s">
        <v>6</v>
      </c>
      <c r="D7" s="6">
        <v>0</v>
      </c>
      <c r="E7" s="7">
        <v>0</v>
      </c>
      <c r="F7" s="6">
        <v>0</v>
      </c>
      <c r="G7" s="7">
        <v>0</v>
      </c>
    </row>
    <row r="8" spans="3:7" x14ac:dyDescent="0.2">
      <c r="C8" s="5" t="s">
        <v>7</v>
      </c>
      <c r="D8" s="6">
        <v>76453</v>
      </c>
      <c r="E8" s="7">
        <v>4161</v>
      </c>
      <c r="F8" s="6">
        <v>100528</v>
      </c>
      <c r="G8" s="7">
        <v>5950</v>
      </c>
    </row>
    <row r="9" spans="3:7" hidden="1" x14ac:dyDescent="0.2">
      <c r="C9" s="5" t="s">
        <v>8</v>
      </c>
      <c r="D9" s="6">
        <v>0</v>
      </c>
      <c r="E9" s="7">
        <v>0</v>
      </c>
      <c r="F9" s="6">
        <v>0</v>
      </c>
      <c r="G9" s="7">
        <v>0</v>
      </c>
    </row>
    <row r="10" spans="3:7" x14ac:dyDescent="0.2">
      <c r="C10" s="5" t="s">
        <v>9</v>
      </c>
      <c r="D10" s="6">
        <v>576283</v>
      </c>
      <c r="E10" s="7">
        <v>31358</v>
      </c>
      <c r="F10" s="6">
        <v>678406</v>
      </c>
      <c r="G10" s="7">
        <v>40158</v>
      </c>
    </row>
    <row r="11" spans="3:7" hidden="1" x14ac:dyDescent="0.2">
      <c r="C11" s="5" t="s">
        <v>10</v>
      </c>
      <c r="D11" s="6">
        <v>0</v>
      </c>
      <c r="E11" s="7">
        <v>0</v>
      </c>
      <c r="F11" s="6">
        <v>0</v>
      </c>
      <c r="G11" s="7">
        <v>0</v>
      </c>
    </row>
    <row r="12" spans="3:7" x14ac:dyDescent="0.2">
      <c r="C12" s="5" t="s">
        <v>11</v>
      </c>
      <c r="D12" s="6">
        <v>111969</v>
      </c>
      <c r="E12" s="7">
        <v>6094</v>
      </c>
      <c r="F12" s="6">
        <v>4586</v>
      </c>
      <c r="G12" s="7">
        <v>270</v>
      </c>
    </row>
    <row r="13" spans="3:7" x14ac:dyDescent="0.2">
      <c r="C13" s="5" t="s">
        <v>12</v>
      </c>
      <c r="D13" s="6">
        <v>3589</v>
      </c>
      <c r="E13" s="7">
        <v>195</v>
      </c>
      <c r="F13" s="6">
        <v>2409</v>
      </c>
      <c r="G13" s="7">
        <v>143</v>
      </c>
    </row>
    <row r="14" spans="3:7" hidden="1" x14ac:dyDescent="0.2">
      <c r="C14" s="5" t="s">
        <v>13</v>
      </c>
      <c r="D14" s="8">
        <v>0</v>
      </c>
      <c r="E14" s="9">
        <v>0</v>
      </c>
      <c r="F14" s="8">
        <v>0</v>
      </c>
      <c r="G14" s="9">
        <v>0</v>
      </c>
    </row>
    <row r="15" spans="3:7" x14ac:dyDescent="0.2">
      <c r="C15" s="10"/>
      <c r="D15" s="22">
        <v>14467490</v>
      </c>
      <c r="E15" s="23">
        <v>787250</v>
      </c>
      <c r="F15" s="22">
        <v>4108744</v>
      </c>
      <c r="G15" s="23">
        <v>243213</v>
      </c>
    </row>
    <row r="16" spans="3:7" x14ac:dyDescent="0.2">
      <c r="C16" s="2" t="s">
        <v>14</v>
      </c>
      <c r="D16" s="11"/>
      <c r="E16" s="12"/>
      <c r="F16" s="11"/>
      <c r="G16" s="12"/>
    </row>
    <row r="17" spans="3:7" x14ac:dyDescent="0.2">
      <c r="C17" s="5" t="s">
        <v>15</v>
      </c>
      <c r="D17" s="6">
        <v>98559469</v>
      </c>
      <c r="E17" s="7">
        <v>5363109.8</v>
      </c>
      <c r="F17" s="6">
        <v>83406806</v>
      </c>
      <c r="G17" s="7">
        <v>4937213</v>
      </c>
    </row>
    <row r="18" spans="3:7" x14ac:dyDescent="0.2">
      <c r="C18" s="5" t="s">
        <v>16</v>
      </c>
      <c r="D18" s="6">
        <v>66632</v>
      </c>
      <c r="E18" s="7">
        <v>3626.2</v>
      </c>
      <c r="F18" s="6">
        <v>58658</v>
      </c>
      <c r="G18" s="7">
        <v>3472</v>
      </c>
    </row>
    <row r="19" spans="3:7" hidden="1" x14ac:dyDescent="0.2">
      <c r="C19" s="5" t="s">
        <v>17</v>
      </c>
      <c r="D19" s="6">
        <v>0</v>
      </c>
      <c r="E19" s="7">
        <v>0</v>
      </c>
      <c r="F19" s="6">
        <v>0</v>
      </c>
      <c r="G19" s="7">
        <v>0</v>
      </c>
    </row>
    <row r="20" spans="3:7" x14ac:dyDescent="0.2">
      <c r="C20" s="5" t="s">
        <v>12</v>
      </c>
      <c r="D20" s="6">
        <v>105325</v>
      </c>
      <c r="E20" s="7">
        <v>5732</v>
      </c>
      <c r="F20" s="6">
        <v>36703</v>
      </c>
      <c r="G20" s="7">
        <v>2172</v>
      </c>
    </row>
    <row r="21" spans="3:7" x14ac:dyDescent="0.2">
      <c r="C21" s="5" t="s">
        <v>18</v>
      </c>
      <c r="D21" s="6">
        <v>7351</v>
      </c>
      <c r="E21" s="7">
        <v>400</v>
      </c>
      <c r="F21" s="6">
        <v>9569</v>
      </c>
      <c r="G21" s="7">
        <v>566</v>
      </c>
    </row>
    <row r="22" spans="3:7" x14ac:dyDescent="0.2">
      <c r="C22" s="10"/>
      <c r="D22" s="24">
        <v>98738777</v>
      </c>
      <c r="E22" s="25">
        <v>5372868</v>
      </c>
      <c r="F22" s="24">
        <v>83511736</v>
      </c>
      <c r="G22" s="25">
        <v>4943423</v>
      </c>
    </row>
    <row r="23" spans="3:7" x14ac:dyDescent="0.2">
      <c r="C23" s="10"/>
      <c r="D23" s="11"/>
      <c r="E23" s="12"/>
      <c r="F23" s="11"/>
      <c r="G23" s="12"/>
    </row>
    <row r="24" spans="3:7" x14ac:dyDescent="0.2">
      <c r="C24" s="31" t="s">
        <v>19</v>
      </c>
      <c r="D24" s="32">
        <v>113206267</v>
      </c>
      <c r="E24" s="32">
        <v>6160118</v>
      </c>
      <c r="F24" s="32">
        <v>87620480</v>
      </c>
      <c r="G24" s="32">
        <v>5186636</v>
      </c>
    </row>
    <row r="25" spans="3:7" x14ac:dyDescent="0.2">
      <c r="C25" s="10"/>
      <c r="D25" s="11"/>
      <c r="E25" s="12"/>
      <c r="F25" s="11"/>
      <c r="G25" s="12"/>
    </row>
    <row r="26" spans="3:7" x14ac:dyDescent="0.2">
      <c r="C26" s="1" t="s">
        <v>20</v>
      </c>
      <c r="D26" s="11"/>
      <c r="E26" s="12"/>
      <c r="F26" s="11"/>
      <c r="G26" s="12"/>
    </row>
    <row r="27" spans="3:7" x14ac:dyDescent="0.2">
      <c r="C27" s="2" t="s">
        <v>21</v>
      </c>
      <c r="D27" s="13"/>
      <c r="E27" s="12"/>
      <c r="F27" s="13"/>
      <c r="G27" s="12"/>
    </row>
    <row r="28" spans="3:7" x14ac:dyDescent="0.2">
      <c r="C28" s="5" t="s">
        <v>22</v>
      </c>
      <c r="D28" s="6">
        <v>145148</v>
      </c>
      <c r="E28" s="7">
        <v>7899</v>
      </c>
      <c r="F28" s="6">
        <v>166482</v>
      </c>
      <c r="G28" s="7">
        <v>9855</v>
      </c>
    </row>
    <row r="29" spans="3:7" x14ac:dyDescent="0.2">
      <c r="C29" s="5" t="s">
        <v>23</v>
      </c>
      <c r="D29" s="6">
        <v>20022</v>
      </c>
      <c r="E29" s="7">
        <v>1089</v>
      </c>
      <c r="F29" s="6">
        <v>49451</v>
      </c>
      <c r="G29" s="7">
        <v>2927</v>
      </c>
    </row>
    <row r="30" spans="3:7" hidden="1" x14ac:dyDescent="0.2">
      <c r="C30" s="5" t="s">
        <v>24</v>
      </c>
      <c r="D30" s="6">
        <v>0</v>
      </c>
      <c r="E30" s="7">
        <v>0</v>
      </c>
      <c r="F30" s="6">
        <v>0</v>
      </c>
      <c r="G30" s="7">
        <v>0</v>
      </c>
    </row>
    <row r="31" spans="3:7" x14ac:dyDescent="0.2">
      <c r="C31" s="5" t="s">
        <v>25</v>
      </c>
      <c r="D31" s="6">
        <v>881064</v>
      </c>
      <c r="E31" s="7">
        <v>47943</v>
      </c>
      <c r="F31" s="6">
        <v>15877</v>
      </c>
      <c r="G31" s="7">
        <v>940</v>
      </c>
    </row>
    <row r="32" spans="3:7" x14ac:dyDescent="0.2">
      <c r="C32" s="5" t="s">
        <v>26</v>
      </c>
      <c r="D32" s="6">
        <v>43517</v>
      </c>
      <c r="E32" s="7">
        <v>2368</v>
      </c>
      <c r="F32" s="6">
        <v>62219</v>
      </c>
      <c r="G32" s="7">
        <v>3683</v>
      </c>
    </row>
    <row r="33" spans="3:7" hidden="1" x14ac:dyDescent="0.2">
      <c r="C33" s="5" t="s">
        <v>27</v>
      </c>
      <c r="D33" s="6">
        <v>0</v>
      </c>
      <c r="E33" s="7">
        <v>0</v>
      </c>
      <c r="F33" s="6">
        <v>0</v>
      </c>
      <c r="G33" s="7">
        <v>0</v>
      </c>
    </row>
    <row r="34" spans="3:7" hidden="1" x14ac:dyDescent="0.2">
      <c r="C34" s="5" t="s">
        <v>28</v>
      </c>
      <c r="D34" s="6">
        <v>0</v>
      </c>
      <c r="E34" s="14"/>
      <c r="F34" s="6">
        <v>0</v>
      </c>
      <c r="G34" s="7">
        <v>0</v>
      </c>
    </row>
    <row r="35" spans="3:7" x14ac:dyDescent="0.2">
      <c r="C35" s="15"/>
      <c r="D35" s="22">
        <v>1089751</v>
      </c>
      <c r="E35" s="23">
        <v>59299</v>
      </c>
      <c r="F35" s="22">
        <v>294029</v>
      </c>
      <c r="G35" s="23">
        <v>17405</v>
      </c>
    </row>
    <row r="36" spans="3:7" x14ac:dyDescent="0.2">
      <c r="C36" s="2" t="s">
        <v>29</v>
      </c>
      <c r="D36" s="11"/>
      <c r="E36" s="12"/>
      <c r="F36" s="11"/>
      <c r="G36" s="12"/>
    </row>
    <row r="37" spans="3:7" x14ac:dyDescent="0.2">
      <c r="C37" s="5" t="s">
        <v>30</v>
      </c>
      <c r="D37" s="6">
        <v>16818875</v>
      </c>
      <c r="E37" s="7">
        <v>915196</v>
      </c>
      <c r="F37" s="6">
        <v>15473071</v>
      </c>
      <c r="G37" s="7">
        <v>915918</v>
      </c>
    </row>
    <row r="38" spans="3:7" x14ac:dyDescent="0.2">
      <c r="C38" s="5" t="s">
        <v>31</v>
      </c>
      <c r="D38" s="6">
        <v>415473</v>
      </c>
      <c r="E38" s="7">
        <v>22608</v>
      </c>
      <c r="F38" s="6">
        <v>378360</v>
      </c>
      <c r="G38" s="7">
        <v>22397</v>
      </c>
    </row>
    <row r="39" spans="3:7" hidden="1" x14ac:dyDescent="0.2">
      <c r="C39" s="5" t="s">
        <v>32</v>
      </c>
      <c r="D39" s="6">
        <v>0</v>
      </c>
      <c r="E39" s="7">
        <v>0</v>
      </c>
      <c r="F39" s="6">
        <v>0</v>
      </c>
      <c r="G39" s="7">
        <v>0</v>
      </c>
    </row>
    <row r="40" spans="3:7" x14ac:dyDescent="0.2">
      <c r="C40" s="15"/>
      <c r="D40" s="22">
        <v>17234348</v>
      </c>
      <c r="E40" s="23">
        <v>937804</v>
      </c>
      <c r="F40" s="22">
        <v>15851431</v>
      </c>
      <c r="G40" s="23">
        <v>938315</v>
      </c>
    </row>
    <row r="41" spans="3:7" x14ac:dyDescent="0.2">
      <c r="C41" s="15"/>
      <c r="D41" s="13"/>
      <c r="E41" s="16"/>
      <c r="F41" s="13"/>
      <c r="G41" s="16"/>
    </row>
    <row r="42" spans="3:7" x14ac:dyDescent="0.2">
      <c r="C42" s="17" t="s">
        <v>33</v>
      </c>
      <c r="D42" s="22">
        <v>18324099</v>
      </c>
      <c r="E42" s="23">
        <v>997103</v>
      </c>
      <c r="F42" s="22">
        <v>16145460</v>
      </c>
      <c r="G42" s="23">
        <v>955720</v>
      </c>
    </row>
    <row r="43" spans="3:7" x14ac:dyDescent="0.2">
      <c r="C43" s="18"/>
      <c r="D43" s="11"/>
      <c r="E43" s="12"/>
      <c r="F43" s="11"/>
      <c r="G43" s="12"/>
    </row>
    <row r="44" spans="3:7" x14ac:dyDescent="0.2">
      <c r="C44" s="2" t="s">
        <v>34</v>
      </c>
      <c r="D44" s="19"/>
      <c r="E44" s="20"/>
      <c r="F44" s="19"/>
      <c r="G44" s="20"/>
    </row>
    <row r="45" spans="3:7" x14ac:dyDescent="0.2">
      <c r="C45" s="5" t="s">
        <v>128</v>
      </c>
      <c r="D45" s="6">
        <v>50228615</v>
      </c>
      <c r="E45" s="7">
        <v>2896152</v>
      </c>
      <c r="F45" s="6">
        <v>38885136</v>
      </c>
      <c r="G45" s="7">
        <v>2272028</v>
      </c>
    </row>
    <row r="46" spans="3:7" x14ac:dyDescent="0.2">
      <c r="C46" s="5" t="s">
        <v>35</v>
      </c>
      <c r="D46" s="6">
        <v>44653553</v>
      </c>
      <c r="E46" s="7">
        <v>2266863</v>
      </c>
      <c r="F46" s="6">
        <v>32589884</v>
      </c>
      <c r="G46" s="7">
        <v>1958888</v>
      </c>
    </row>
    <row r="47" spans="3:7" x14ac:dyDescent="0.2">
      <c r="C47" s="17" t="s">
        <v>36</v>
      </c>
      <c r="D47" s="24">
        <v>94882168</v>
      </c>
      <c r="E47" s="25">
        <v>5163015</v>
      </c>
      <c r="F47" s="24">
        <v>71475020</v>
      </c>
      <c r="G47" s="25">
        <v>4230916</v>
      </c>
    </row>
    <row r="48" spans="3:7" x14ac:dyDescent="0.2">
      <c r="C48" s="10"/>
      <c r="D48" s="19"/>
      <c r="E48" s="20"/>
      <c r="F48" s="19"/>
      <c r="G48" s="20"/>
    </row>
    <row r="49" spans="3:7" x14ac:dyDescent="0.2">
      <c r="C49" s="31" t="s">
        <v>37</v>
      </c>
      <c r="D49" s="32">
        <v>113206267</v>
      </c>
      <c r="E49" s="32">
        <v>6160118</v>
      </c>
      <c r="F49" s="32">
        <v>87620480</v>
      </c>
      <c r="G49" s="32">
        <v>5186636</v>
      </c>
    </row>
    <row r="50" spans="3:7" x14ac:dyDescent="0.2">
      <c r="C50" s="10"/>
      <c r="D50" s="10"/>
      <c r="E50" s="10"/>
      <c r="F50" s="10"/>
      <c r="G50" s="10"/>
    </row>
    <row r="51" spans="3:7" x14ac:dyDescent="0.2">
      <c r="C51" s="26" t="s">
        <v>38</v>
      </c>
      <c r="D51" s="347">
        <v>45473</v>
      </c>
      <c r="E51" s="347"/>
      <c r="F51" s="348">
        <v>45291</v>
      </c>
      <c r="G51" s="348"/>
    </row>
    <row r="52" spans="3:7" x14ac:dyDescent="0.2">
      <c r="C52" s="27"/>
      <c r="D52" s="28" t="s">
        <v>39</v>
      </c>
      <c r="E52" s="29" t="s">
        <v>40</v>
      </c>
      <c r="F52" s="28" t="s">
        <v>39</v>
      </c>
      <c r="G52" s="29" t="s">
        <v>40</v>
      </c>
    </row>
    <row r="53" spans="3:7" x14ac:dyDescent="0.2">
      <c r="C53" s="5" t="s">
        <v>15</v>
      </c>
      <c r="D53" s="6">
        <v>5366736</v>
      </c>
      <c r="E53" s="7">
        <v>3320146</v>
      </c>
      <c r="F53" s="6">
        <v>4940685</v>
      </c>
      <c r="G53" s="7">
        <v>3296964</v>
      </c>
    </row>
    <row r="54" spans="3:7" ht="15" x14ac:dyDescent="0.25">
      <c r="C54"/>
      <c r="D54"/>
      <c r="E54"/>
      <c r="F54"/>
      <c r="G54"/>
    </row>
  </sheetData>
  <mergeCells count="4">
    <mergeCell ref="D3:E3"/>
    <mergeCell ref="F3:G3"/>
    <mergeCell ref="D51:E51"/>
    <mergeCell ref="F51:G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E9FA-7173-4DB6-88DA-A1F5A34505FB}">
  <sheetPr>
    <tabColor rgb="FF008E5B"/>
  </sheetPr>
  <dimension ref="C2:R58"/>
  <sheetViews>
    <sheetView showGridLines="0" zoomScale="80" zoomScaleNormal="80" workbookViewId="0">
      <selection activeCell="C6" sqref="C6:C55"/>
    </sheetView>
  </sheetViews>
  <sheetFormatPr defaultColWidth="8.7109375" defaultRowHeight="11.25" x14ac:dyDescent="0.2"/>
  <cols>
    <col min="1" max="2" width="2.140625" style="97" customWidth="1"/>
    <col min="3" max="3" width="59.5703125" style="97" customWidth="1"/>
    <col min="4" max="4" width="0.85546875" style="97" customWidth="1"/>
    <col min="5" max="6" width="22.5703125" style="97" customWidth="1"/>
    <col min="7" max="7" width="0.85546875" style="97" hidden="1" customWidth="1"/>
    <col min="8" max="9" width="22.5703125" style="97" customWidth="1"/>
    <col min="10" max="11" width="0.85546875" style="97" customWidth="1"/>
    <col min="12" max="13" width="22.5703125" style="97" customWidth="1"/>
    <col min="14" max="14" width="0.85546875" style="97" hidden="1" customWidth="1"/>
    <col min="15" max="16" width="22.5703125" style="97" customWidth="1"/>
    <col min="17" max="17" width="2.140625" style="97" customWidth="1"/>
    <col min="18" max="16384" width="8.7109375" style="97"/>
  </cols>
  <sheetData>
    <row r="2" spans="3:16" ht="12.75" x14ac:dyDescent="0.2">
      <c r="C2" s="64"/>
      <c r="D2" s="65"/>
      <c r="E2" s="349" t="s">
        <v>129</v>
      </c>
      <c r="F2" s="349"/>
      <c r="G2" s="349"/>
      <c r="H2" s="349"/>
      <c r="I2" s="349"/>
      <c r="J2" s="21"/>
      <c r="K2" s="21"/>
      <c r="L2" s="350" t="s">
        <v>130</v>
      </c>
      <c r="M2" s="350"/>
      <c r="N2" s="350"/>
      <c r="O2" s="350"/>
      <c r="P2" s="350"/>
    </row>
    <row r="3" spans="3:16" ht="12.75" x14ac:dyDescent="0.2">
      <c r="C3" s="84" t="s">
        <v>41</v>
      </c>
      <c r="D3" s="85"/>
      <c r="E3" s="351">
        <v>2024</v>
      </c>
      <c r="F3" s="351"/>
      <c r="G3" s="79"/>
      <c r="H3" s="352">
        <v>2023</v>
      </c>
      <c r="I3" s="352"/>
      <c r="J3" s="21"/>
      <c r="K3" s="21"/>
      <c r="L3" s="351">
        <v>2023</v>
      </c>
      <c r="M3" s="351"/>
      <c r="N3" s="79"/>
      <c r="O3" s="352">
        <v>2022</v>
      </c>
      <c r="P3" s="352"/>
    </row>
    <row r="4" spans="3:16" ht="12.75" x14ac:dyDescent="0.2">
      <c r="C4" s="42"/>
      <c r="D4" s="66"/>
      <c r="E4" s="81" t="s">
        <v>2</v>
      </c>
      <c r="F4" s="82" t="s">
        <v>3</v>
      </c>
      <c r="G4" s="83"/>
      <c r="H4" s="81" t="s">
        <v>2</v>
      </c>
      <c r="I4" s="82" t="s">
        <v>3</v>
      </c>
      <c r="J4" s="56"/>
      <c r="K4" s="56"/>
      <c r="L4" s="81" t="s">
        <v>2</v>
      </c>
      <c r="M4" s="82" t="s">
        <v>3</v>
      </c>
      <c r="N4" s="83"/>
      <c r="O4" s="81" t="s">
        <v>2</v>
      </c>
      <c r="P4" s="82" t="s">
        <v>3</v>
      </c>
    </row>
    <row r="5" spans="3:16" ht="12.75" x14ac:dyDescent="0.2">
      <c r="C5" s="42" t="s">
        <v>42</v>
      </c>
      <c r="D5" s="67"/>
      <c r="E5" s="68"/>
      <c r="F5" s="67"/>
      <c r="G5" s="67"/>
      <c r="H5" s="68"/>
      <c r="I5" s="67"/>
      <c r="J5" s="21"/>
      <c r="K5" s="21"/>
      <c r="L5" s="68"/>
      <c r="M5" s="67"/>
      <c r="N5" s="67"/>
      <c r="O5" s="68"/>
      <c r="P5" s="67"/>
    </row>
    <row r="6" spans="3:16" ht="12.75" x14ac:dyDescent="0.2">
      <c r="C6" s="57" t="s">
        <v>43</v>
      </c>
      <c r="D6" s="49"/>
      <c r="E6" s="44">
        <v>1347645</v>
      </c>
      <c r="F6" s="50">
        <v>79876</v>
      </c>
      <c r="G6" s="50"/>
      <c r="H6" s="52">
        <v>1217790</v>
      </c>
      <c r="I6" s="53">
        <v>67696</v>
      </c>
      <c r="J6" s="41"/>
      <c r="K6" s="41"/>
      <c r="L6" s="44">
        <v>2679356</v>
      </c>
      <c r="M6" s="50">
        <v>157787</v>
      </c>
      <c r="N6" s="50"/>
      <c r="O6" s="52">
        <v>2473290</v>
      </c>
      <c r="P6" s="53">
        <v>134198</v>
      </c>
    </row>
    <row r="7" spans="3:16" ht="12.75" x14ac:dyDescent="0.2">
      <c r="C7" s="57" t="s">
        <v>44</v>
      </c>
      <c r="D7" s="49"/>
      <c r="E7" s="44">
        <v>130993</v>
      </c>
      <c r="F7" s="50">
        <v>7758</v>
      </c>
      <c r="G7" s="50"/>
      <c r="H7" s="52">
        <v>114469</v>
      </c>
      <c r="I7" s="53">
        <v>6379</v>
      </c>
      <c r="J7" s="41"/>
      <c r="K7" s="41"/>
      <c r="L7" s="44">
        <v>272320</v>
      </c>
      <c r="M7" s="50">
        <v>16076</v>
      </c>
      <c r="N7" s="50"/>
      <c r="O7" s="52">
        <v>260630</v>
      </c>
      <c r="P7" s="53">
        <v>14145</v>
      </c>
    </row>
    <row r="8" spans="3:16" ht="12.75" x14ac:dyDescent="0.2">
      <c r="C8" s="57" t="s">
        <v>45</v>
      </c>
      <c r="D8" s="49"/>
      <c r="E8" s="88">
        <v>33320</v>
      </c>
      <c r="F8" s="89">
        <v>2103</v>
      </c>
      <c r="G8" s="89"/>
      <c r="H8" s="90">
        <v>23313</v>
      </c>
      <c r="I8" s="91">
        <v>1181</v>
      </c>
      <c r="J8" s="41"/>
      <c r="K8" s="41"/>
      <c r="L8" s="88">
        <v>72525</v>
      </c>
      <c r="M8" s="89">
        <v>4381</v>
      </c>
      <c r="N8" s="89"/>
      <c r="O8" s="90">
        <v>42749</v>
      </c>
      <c r="P8" s="91">
        <v>2159</v>
      </c>
    </row>
    <row r="9" spans="3:16" ht="12.75" x14ac:dyDescent="0.2">
      <c r="C9" s="42"/>
      <c r="D9" s="61"/>
      <c r="E9" s="86">
        <v>1511958</v>
      </c>
      <c r="F9" s="87">
        <v>89737</v>
      </c>
      <c r="G9" s="87"/>
      <c r="H9" s="86">
        <v>1355572</v>
      </c>
      <c r="I9" s="87">
        <v>75256</v>
      </c>
      <c r="J9" s="56"/>
      <c r="K9" s="56"/>
      <c r="L9" s="86">
        <v>3024201</v>
      </c>
      <c r="M9" s="87">
        <v>178244</v>
      </c>
      <c r="N9" s="87"/>
      <c r="O9" s="86">
        <v>2776669</v>
      </c>
      <c r="P9" s="87">
        <v>150502</v>
      </c>
    </row>
    <row r="10" spans="3:16" ht="12.75" x14ac:dyDescent="0.2">
      <c r="C10" s="42"/>
      <c r="D10" s="43"/>
      <c r="E10" s="69"/>
      <c r="F10" s="70"/>
      <c r="G10" s="70"/>
      <c r="H10" s="69"/>
      <c r="I10" s="70"/>
      <c r="J10" s="56"/>
      <c r="K10" s="56"/>
      <c r="L10" s="69"/>
      <c r="M10" s="70"/>
      <c r="N10" s="70"/>
      <c r="O10" s="69"/>
      <c r="P10" s="70"/>
    </row>
    <row r="11" spans="3:16" ht="12.75" x14ac:dyDescent="0.2">
      <c r="C11" s="42" t="s">
        <v>46</v>
      </c>
      <c r="D11" s="43"/>
      <c r="E11" s="44"/>
      <c r="F11" s="45"/>
      <c r="G11" s="45"/>
      <c r="H11" s="44"/>
      <c r="I11" s="45"/>
      <c r="J11" s="41"/>
      <c r="K11" s="41"/>
      <c r="L11" s="44"/>
      <c r="M11" s="45"/>
      <c r="N11" s="45"/>
      <c r="O11" s="44"/>
      <c r="P11" s="45"/>
    </row>
    <row r="12" spans="3:16" ht="12.75" x14ac:dyDescent="0.2">
      <c r="C12" s="57" t="s">
        <v>47</v>
      </c>
      <c r="D12" s="43"/>
      <c r="E12" s="44"/>
      <c r="F12" s="45"/>
      <c r="G12" s="45"/>
      <c r="H12" s="44"/>
      <c r="I12" s="45"/>
      <c r="J12" s="41"/>
      <c r="K12" s="41"/>
      <c r="L12" s="44"/>
      <c r="M12" s="45"/>
      <c r="N12" s="45"/>
      <c r="O12" s="44"/>
      <c r="P12" s="45"/>
    </row>
    <row r="13" spans="3:16" ht="12.75" x14ac:dyDescent="0.2">
      <c r="C13" s="57" t="s">
        <v>48</v>
      </c>
      <c r="D13" s="49"/>
      <c r="E13" s="44">
        <v>-125403</v>
      </c>
      <c r="F13" s="50">
        <v>-7286</v>
      </c>
      <c r="G13" s="50"/>
      <c r="H13" s="52">
        <v>-95892</v>
      </c>
      <c r="I13" s="53">
        <v>-5379</v>
      </c>
      <c r="J13" s="41"/>
      <c r="K13" s="41"/>
      <c r="L13" s="44">
        <v>-220233</v>
      </c>
      <c r="M13" s="50">
        <v>-12871</v>
      </c>
      <c r="N13" s="50"/>
      <c r="O13" s="52">
        <v>-189313</v>
      </c>
      <c r="P13" s="53">
        <v>-10374</v>
      </c>
    </row>
    <row r="14" spans="3:16" ht="12.75" x14ac:dyDescent="0.2">
      <c r="C14" s="57" t="s">
        <v>49</v>
      </c>
      <c r="D14" s="49"/>
      <c r="E14" s="44">
        <v>-15552</v>
      </c>
      <c r="F14" s="50">
        <v>-984</v>
      </c>
      <c r="G14" s="50"/>
      <c r="H14" s="52">
        <v>-10906</v>
      </c>
      <c r="I14" s="53">
        <v>-613</v>
      </c>
      <c r="J14" s="41"/>
      <c r="K14" s="41"/>
      <c r="L14" s="44">
        <v>-39687</v>
      </c>
      <c r="M14" s="50">
        <v>-2402</v>
      </c>
      <c r="N14" s="50"/>
      <c r="O14" s="52">
        <v>-20716</v>
      </c>
      <c r="P14" s="53">
        <v>-1136</v>
      </c>
    </row>
    <row r="15" spans="3:16" ht="12.75" x14ac:dyDescent="0.2">
      <c r="C15" s="57" t="s">
        <v>140</v>
      </c>
      <c r="D15" s="49"/>
      <c r="E15" s="44">
        <v>-43753</v>
      </c>
      <c r="F15" s="50">
        <v>-2517</v>
      </c>
      <c r="G15" s="50"/>
      <c r="H15" s="52">
        <v>-36351</v>
      </c>
      <c r="I15" s="53">
        <v>-2097</v>
      </c>
      <c r="J15" s="41"/>
      <c r="K15" s="41"/>
      <c r="L15" s="44">
        <v>-85150</v>
      </c>
      <c r="M15" s="50">
        <v>-4969</v>
      </c>
      <c r="N15" s="50"/>
      <c r="O15" s="52">
        <v>-75427</v>
      </c>
      <c r="P15" s="53">
        <v>-4234</v>
      </c>
    </row>
    <row r="16" spans="3:16" ht="12.75" x14ac:dyDescent="0.2">
      <c r="C16" s="57" t="s">
        <v>50</v>
      </c>
      <c r="D16" s="49"/>
      <c r="E16" s="44">
        <v>-32660</v>
      </c>
      <c r="F16" s="50">
        <v>-1913</v>
      </c>
      <c r="G16" s="50"/>
      <c r="H16" s="52">
        <v>-29869</v>
      </c>
      <c r="I16" s="53">
        <v>-1581</v>
      </c>
      <c r="J16" s="41"/>
      <c r="K16" s="41"/>
      <c r="L16" s="44">
        <v>-65348</v>
      </c>
      <c r="M16" s="50">
        <v>-3828</v>
      </c>
      <c r="N16" s="50"/>
      <c r="O16" s="52">
        <v>-59878</v>
      </c>
      <c r="P16" s="53">
        <v>-3169</v>
      </c>
    </row>
    <row r="17" spans="3:18" ht="12.75" x14ac:dyDescent="0.2">
      <c r="C17" s="57" t="s">
        <v>51</v>
      </c>
      <c r="D17" s="49"/>
      <c r="E17" s="44">
        <v>-8771</v>
      </c>
      <c r="F17" s="50">
        <v>-463</v>
      </c>
      <c r="G17" s="50"/>
      <c r="H17" s="52">
        <v>-16843</v>
      </c>
      <c r="I17" s="53">
        <v>-954</v>
      </c>
      <c r="J17" s="41"/>
      <c r="K17" s="41"/>
      <c r="L17" s="44">
        <v>-23006</v>
      </c>
      <c r="M17" s="50">
        <v>-1303</v>
      </c>
      <c r="N17" s="50"/>
      <c r="O17" s="52">
        <v>-25715</v>
      </c>
      <c r="P17" s="53">
        <v>-1437</v>
      </c>
    </row>
    <row r="18" spans="3:18" ht="12.75" x14ac:dyDescent="0.2">
      <c r="C18" s="42"/>
      <c r="D18" s="61"/>
      <c r="E18" s="92">
        <v>-226139</v>
      </c>
      <c r="F18" s="93">
        <v>-13163</v>
      </c>
      <c r="G18" s="93"/>
      <c r="H18" s="92">
        <v>-189861</v>
      </c>
      <c r="I18" s="93">
        <v>-10624</v>
      </c>
      <c r="J18" s="56"/>
      <c r="K18" s="56"/>
      <c r="L18" s="92">
        <v>-433424</v>
      </c>
      <c r="M18" s="93">
        <v>-25373</v>
      </c>
      <c r="N18" s="93"/>
      <c r="O18" s="92">
        <v>-371049</v>
      </c>
      <c r="P18" s="93">
        <v>-20350</v>
      </c>
    </row>
    <row r="19" spans="3:18" ht="12.75" x14ac:dyDescent="0.2">
      <c r="C19" s="42"/>
      <c r="D19" s="43"/>
      <c r="E19" s="44"/>
      <c r="F19" s="45"/>
      <c r="G19" s="45"/>
      <c r="H19" s="44"/>
      <c r="I19" s="45"/>
      <c r="J19" s="41"/>
      <c r="K19" s="41"/>
      <c r="L19" s="44"/>
      <c r="M19" s="45"/>
      <c r="N19" s="45"/>
      <c r="O19" s="44"/>
      <c r="P19" s="45"/>
    </row>
    <row r="20" spans="3:18" s="100" customFormat="1" ht="12.75" x14ac:dyDescent="0.2">
      <c r="C20" s="71" t="s">
        <v>52</v>
      </c>
      <c r="D20" s="72"/>
      <c r="E20" s="73">
        <v>1285819</v>
      </c>
      <c r="F20" s="73">
        <v>76574</v>
      </c>
      <c r="G20" s="73"/>
      <c r="H20" s="73">
        <v>1165711</v>
      </c>
      <c r="I20" s="73">
        <v>64632</v>
      </c>
      <c r="J20" s="35">
        <v>44437</v>
      </c>
      <c r="K20" s="35"/>
      <c r="L20" s="73">
        <v>2590777</v>
      </c>
      <c r="M20" s="73">
        <v>152871</v>
      </c>
      <c r="N20" s="73"/>
      <c r="O20" s="73">
        <v>2405620</v>
      </c>
      <c r="P20" s="73">
        <v>130152</v>
      </c>
      <c r="Q20" s="98"/>
      <c r="R20" s="98"/>
    </row>
    <row r="21" spans="3:18" ht="12.75" x14ac:dyDescent="0.2">
      <c r="C21" s="42"/>
      <c r="D21" s="43"/>
      <c r="E21" s="44"/>
      <c r="F21" s="45"/>
      <c r="G21" s="45"/>
      <c r="H21" s="44"/>
      <c r="I21" s="53"/>
      <c r="J21" s="41"/>
      <c r="K21" s="41"/>
      <c r="L21" s="44"/>
      <c r="M21" s="45"/>
      <c r="N21" s="45"/>
      <c r="O21" s="44"/>
      <c r="P21" s="45"/>
    </row>
    <row r="22" spans="3:18" ht="12.75" x14ac:dyDescent="0.2">
      <c r="C22" s="42" t="s">
        <v>53</v>
      </c>
      <c r="D22" s="43"/>
      <c r="E22" s="44"/>
      <c r="F22" s="45"/>
      <c r="G22" s="45"/>
      <c r="H22" s="44"/>
      <c r="I22" s="53"/>
      <c r="J22" s="41"/>
      <c r="K22" s="41"/>
      <c r="L22" s="44"/>
      <c r="M22" s="45"/>
      <c r="N22" s="45"/>
      <c r="O22" s="44"/>
      <c r="P22" s="45"/>
    </row>
    <row r="23" spans="3:18" ht="12.75" x14ac:dyDescent="0.2">
      <c r="C23" s="57" t="s">
        <v>54</v>
      </c>
      <c r="D23" s="43"/>
      <c r="E23" s="44">
        <v>670024</v>
      </c>
      <c r="F23" s="50">
        <v>38899</v>
      </c>
      <c r="G23" s="50"/>
      <c r="H23" s="52">
        <v>3530974</v>
      </c>
      <c r="I23" s="53">
        <v>194371</v>
      </c>
      <c r="J23" s="41"/>
      <c r="K23" s="41"/>
      <c r="L23" s="44">
        <v>7065268</v>
      </c>
      <c r="M23" s="50">
        <v>402788</v>
      </c>
      <c r="N23" s="50"/>
      <c r="O23" s="52">
        <v>3653021</v>
      </c>
      <c r="P23" s="53">
        <v>200901</v>
      </c>
      <c r="Q23" s="101"/>
    </row>
    <row r="24" spans="3:18" ht="12.75" x14ac:dyDescent="0.2">
      <c r="C24" s="57" t="s">
        <v>55</v>
      </c>
      <c r="D24" s="49"/>
      <c r="E24" s="44">
        <v>-168406</v>
      </c>
      <c r="F24" s="50">
        <v>-9828</v>
      </c>
      <c r="G24" s="50"/>
      <c r="H24" s="52">
        <v>-130225</v>
      </c>
      <c r="I24" s="53">
        <v>-7329</v>
      </c>
      <c r="J24" s="41"/>
      <c r="K24" s="41"/>
      <c r="L24" s="44">
        <v>-325567</v>
      </c>
      <c r="M24" s="50">
        <v>-19073</v>
      </c>
      <c r="N24" s="50"/>
      <c r="O24" s="52">
        <v>-262894</v>
      </c>
      <c r="P24" s="53">
        <v>-14524</v>
      </c>
      <c r="Q24" s="101"/>
    </row>
    <row r="25" spans="3:18" ht="12.75" x14ac:dyDescent="0.2">
      <c r="C25" s="57" t="s">
        <v>56</v>
      </c>
      <c r="D25" s="49"/>
      <c r="E25" s="44">
        <v>-716392</v>
      </c>
      <c r="F25" s="50">
        <v>-40626</v>
      </c>
      <c r="G25" s="50"/>
      <c r="H25" s="52">
        <v>-1028451</v>
      </c>
      <c r="I25" s="53">
        <v>-58747</v>
      </c>
      <c r="J25" s="41"/>
      <c r="K25" s="41"/>
      <c r="L25" s="44">
        <v>-716392</v>
      </c>
      <c r="M25" s="50">
        <v>-40626</v>
      </c>
      <c r="N25" s="50"/>
      <c r="O25" s="52">
        <v>-1028451</v>
      </c>
      <c r="P25" s="53">
        <v>-58747</v>
      </c>
      <c r="Q25" s="101"/>
    </row>
    <row r="26" spans="3:18" ht="12.75" x14ac:dyDescent="0.2">
      <c r="C26" s="57" t="s">
        <v>57</v>
      </c>
      <c r="D26" s="49"/>
      <c r="E26" s="44">
        <v>-18446</v>
      </c>
      <c r="F26" s="50">
        <v>-1085</v>
      </c>
      <c r="G26" s="50"/>
      <c r="H26" s="52">
        <v>-23680</v>
      </c>
      <c r="I26" s="53">
        <v>-1319</v>
      </c>
      <c r="J26" s="41"/>
      <c r="K26" s="41"/>
      <c r="L26" s="44">
        <v>-39268</v>
      </c>
      <c r="M26" s="50">
        <v>-2311</v>
      </c>
      <c r="N26" s="50"/>
      <c r="O26" s="52">
        <v>-42419</v>
      </c>
      <c r="P26" s="53">
        <v>-2363</v>
      </c>
      <c r="Q26" s="101"/>
    </row>
    <row r="27" spans="3:18" ht="12.75" x14ac:dyDescent="0.2">
      <c r="C27" s="57" t="s">
        <v>58</v>
      </c>
      <c r="D27" s="49"/>
      <c r="E27" s="44">
        <v>164900</v>
      </c>
      <c r="F27" s="50">
        <v>9456</v>
      </c>
      <c r="G27" s="50"/>
      <c r="H27" s="52">
        <v>67112</v>
      </c>
      <c r="I27" s="53">
        <v>3881</v>
      </c>
      <c r="J27" s="41"/>
      <c r="K27" s="41"/>
      <c r="L27" s="44">
        <v>238402</v>
      </c>
      <c r="M27" s="50">
        <v>13815</v>
      </c>
      <c r="N27" s="50"/>
      <c r="O27" s="52">
        <v>101272</v>
      </c>
      <c r="P27" s="53">
        <v>5750</v>
      </c>
      <c r="Q27" s="101"/>
    </row>
    <row r="28" spans="3:18" ht="12.75" x14ac:dyDescent="0.2">
      <c r="C28" s="57" t="s">
        <v>59</v>
      </c>
      <c r="D28" s="49"/>
      <c r="E28" s="44">
        <v>-162397</v>
      </c>
      <c r="F28" s="50">
        <v>-9414</v>
      </c>
      <c r="G28" s="50"/>
      <c r="H28" s="52">
        <v>-169450</v>
      </c>
      <c r="I28" s="53">
        <v>-9555</v>
      </c>
      <c r="J28" s="41"/>
      <c r="K28" s="41"/>
      <c r="L28" s="44">
        <v>-322847</v>
      </c>
      <c r="M28" s="50">
        <v>-18831</v>
      </c>
      <c r="N28" s="50"/>
      <c r="O28" s="52">
        <v>-344039</v>
      </c>
      <c r="P28" s="53">
        <v>-18962</v>
      </c>
      <c r="Q28" s="101"/>
    </row>
    <row r="29" spans="3:18" ht="12.75" x14ac:dyDescent="0.2">
      <c r="C29" s="57" t="s">
        <v>60</v>
      </c>
      <c r="D29" s="49"/>
      <c r="E29" s="44">
        <v>3825</v>
      </c>
      <c r="F29" s="50">
        <v>222</v>
      </c>
      <c r="G29" s="50"/>
      <c r="H29" s="52">
        <v>3929</v>
      </c>
      <c r="I29" s="53">
        <v>222</v>
      </c>
      <c r="J29" s="58"/>
      <c r="K29" s="58"/>
      <c r="L29" s="44">
        <v>7602</v>
      </c>
      <c r="M29" s="50">
        <v>444</v>
      </c>
      <c r="N29" s="50"/>
      <c r="O29" s="52">
        <v>8045</v>
      </c>
      <c r="P29" s="53">
        <v>444</v>
      </c>
      <c r="Q29" s="101"/>
    </row>
    <row r="30" spans="3:18" ht="12.75" x14ac:dyDescent="0.2">
      <c r="C30" s="57" t="s">
        <v>61</v>
      </c>
      <c r="D30" s="49"/>
      <c r="E30" s="44">
        <v>-5098</v>
      </c>
      <c r="F30" s="50">
        <v>-295</v>
      </c>
      <c r="G30" s="45"/>
      <c r="H30" s="52">
        <v>-6618</v>
      </c>
      <c r="I30" s="53">
        <v>-373</v>
      </c>
      <c r="J30" s="41"/>
      <c r="K30" s="41"/>
      <c r="L30" s="44">
        <v>-10097</v>
      </c>
      <c r="M30" s="50">
        <v>-589</v>
      </c>
      <c r="N30" s="45"/>
      <c r="O30" s="52">
        <v>-14056</v>
      </c>
      <c r="P30" s="53">
        <v>-774</v>
      </c>
      <c r="Q30" s="101"/>
    </row>
    <row r="31" spans="3:18" ht="12.75" x14ac:dyDescent="0.2">
      <c r="C31" s="57" t="s">
        <v>62</v>
      </c>
      <c r="D31" s="49"/>
      <c r="E31" s="44">
        <v>0</v>
      </c>
      <c r="F31" s="50">
        <v>0</v>
      </c>
      <c r="G31" s="45"/>
      <c r="H31" s="52">
        <v>-19067</v>
      </c>
      <c r="I31" s="53">
        <v>-1055</v>
      </c>
      <c r="J31" s="41"/>
      <c r="K31" s="41"/>
      <c r="L31" s="44">
        <v>0</v>
      </c>
      <c r="M31" s="50">
        <v>0</v>
      </c>
      <c r="N31" s="45"/>
      <c r="O31" s="52">
        <v>-19067</v>
      </c>
      <c r="P31" s="53">
        <v>-1055</v>
      </c>
      <c r="Q31" s="101"/>
    </row>
    <row r="32" spans="3:18" ht="12.75" x14ac:dyDescent="0.2">
      <c r="C32" s="57" t="s">
        <v>63</v>
      </c>
      <c r="D32" s="49"/>
      <c r="E32" s="44">
        <v>-5448</v>
      </c>
      <c r="F32" s="50">
        <v>-304</v>
      </c>
      <c r="G32" s="45"/>
      <c r="H32" s="52">
        <v>-6253</v>
      </c>
      <c r="I32" s="53">
        <v>-363</v>
      </c>
      <c r="J32" s="41"/>
      <c r="K32" s="41"/>
      <c r="L32" s="44">
        <v>-10532</v>
      </c>
      <c r="M32" s="50">
        <v>-607</v>
      </c>
      <c r="N32" s="45"/>
      <c r="O32" s="52">
        <v>-15379</v>
      </c>
      <c r="P32" s="53">
        <v>-863</v>
      </c>
      <c r="Q32" s="101"/>
    </row>
    <row r="33" spans="3:18" ht="12.75" x14ac:dyDescent="0.2">
      <c r="C33" s="57" t="s">
        <v>131</v>
      </c>
      <c r="D33" s="49"/>
      <c r="E33" s="44">
        <v>60146</v>
      </c>
      <c r="F33" s="50">
        <v>3273</v>
      </c>
      <c r="G33" s="50"/>
      <c r="H33" s="52">
        <v>-16465</v>
      </c>
      <c r="I33" s="53">
        <v>-962</v>
      </c>
      <c r="J33" s="59"/>
      <c r="K33" s="59"/>
      <c r="L33" s="44">
        <v>47629</v>
      </c>
      <c r="M33" s="50">
        <v>2522</v>
      </c>
      <c r="N33" s="50"/>
      <c r="O33" s="52">
        <v>-46173</v>
      </c>
      <c r="P33" s="53">
        <v>-2604</v>
      </c>
      <c r="Q33" s="101"/>
      <c r="R33" s="99"/>
    </row>
    <row r="34" spans="3:18" ht="12.75" hidden="1" x14ac:dyDescent="0.2">
      <c r="C34" s="57" t="s">
        <v>64</v>
      </c>
      <c r="D34" s="49"/>
      <c r="E34" s="44">
        <v>0</v>
      </c>
      <c r="F34" s="50">
        <v>0</v>
      </c>
      <c r="G34" s="50"/>
      <c r="H34" s="52">
        <v>0</v>
      </c>
      <c r="I34" s="53">
        <v>0</v>
      </c>
      <c r="J34" s="59"/>
      <c r="K34" s="59"/>
      <c r="L34" s="44">
        <v>0</v>
      </c>
      <c r="M34" s="50">
        <v>0</v>
      </c>
      <c r="N34" s="50"/>
      <c r="O34" s="52">
        <v>0</v>
      </c>
      <c r="P34" s="53">
        <v>0</v>
      </c>
      <c r="Q34" s="101"/>
      <c r="R34" s="99"/>
    </row>
    <row r="35" spans="3:18" ht="12.75" x14ac:dyDescent="0.2">
      <c r="C35" s="57" t="s">
        <v>65</v>
      </c>
      <c r="D35" s="49"/>
      <c r="E35" s="44">
        <v>-8729</v>
      </c>
      <c r="F35" s="50">
        <v>-475</v>
      </c>
      <c r="G35" s="50"/>
      <c r="H35" s="52">
        <v>-6968</v>
      </c>
      <c r="I35" s="53">
        <v>-407</v>
      </c>
      <c r="J35" s="59"/>
      <c r="K35" s="59"/>
      <c r="L35" s="44">
        <v>-15667</v>
      </c>
      <c r="M35" s="50">
        <v>-891</v>
      </c>
      <c r="N35" s="50"/>
      <c r="O35" s="52">
        <v>-12142</v>
      </c>
      <c r="P35" s="53">
        <v>-693</v>
      </c>
      <c r="Q35" s="101"/>
      <c r="R35" s="99"/>
    </row>
    <row r="36" spans="3:18" ht="12.75" x14ac:dyDescent="0.2">
      <c r="C36" s="57" t="s">
        <v>132</v>
      </c>
      <c r="D36" s="49"/>
      <c r="E36" s="44">
        <v>-58926</v>
      </c>
      <c r="F36" s="50">
        <v>-3430</v>
      </c>
      <c r="G36" s="50"/>
      <c r="H36" s="52">
        <v>38570</v>
      </c>
      <c r="I36" s="53">
        <v>2327</v>
      </c>
      <c r="J36" s="59"/>
      <c r="K36" s="59"/>
      <c r="L36" s="44">
        <v>-47966</v>
      </c>
      <c r="M36" s="50">
        <v>-2785</v>
      </c>
      <c r="N36" s="50"/>
      <c r="O36" s="52">
        <v>89308</v>
      </c>
      <c r="P36" s="53">
        <v>5042</v>
      </c>
      <c r="Q36" s="101"/>
      <c r="R36" s="99"/>
    </row>
    <row r="37" spans="3:18" ht="12.75" x14ac:dyDescent="0.2">
      <c r="C37" s="57" t="s">
        <v>133</v>
      </c>
      <c r="D37" s="49"/>
      <c r="E37" s="44">
        <v>4504</v>
      </c>
      <c r="F37" s="50">
        <v>269</v>
      </c>
      <c r="G37" s="50"/>
      <c r="H37" s="52">
        <v>-3367</v>
      </c>
      <c r="I37" s="53">
        <v>-200</v>
      </c>
      <c r="J37" s="59"/>
      <c r="K37" s="59"/>
      <c r="L37" s="44">
        <v>2345</v>
      </c>
      <c r="M37" s="50">
        <v>148</v>
      </c>
      <c r="N37" s="50"/>
      <c r="O37" s="52">
        <v>-6931</v>
      </c>
      <c r="P37" s="53">
        <v>-391</v>
      </c>
      <c r="Q37" s="101"/>
      <c r="R37" s="99"/>
    </row>
    <row r="38" spans="3:18" ht="12.75" hidden="1" x14ac:dyDescent="0.2">
      <c r="C38" s="57" t="s">
        <v>66</v>
      </c>
      <c r="D38" s="49"/>
      <c r="E38" s="44">
        <v>0</v>
      </c>
      <c r="F38" s="50">
        <v>0</v>
      </c>
      <c r="G38" s="50"/>
      <c r="H38" s="52">
        <v>0</v>
      </c>
      <c r="I38" s="53">
        <v>0</v>
      </c>
      <c r="J38" s="59"/>
      <c r="K38" s="59"/>
      <c r="L38" s="44">
        <v>0</v>
      </c>
      <c r="M38" s="50">
        <v>0</v>
      </c>
      <c r="N38" s="50"/>
      <c r="O38" s="52">
        <v>0</v>
      </c>
      <c r="P38" s="53">
        <v>0</v>
      </c>
      <c r="Q38" s="101"/>
      <c r="R38" s="99"/>
    </row>
    <row r="39" spans="3:18" ht="12.75" x14ac:dyDescent="0.2">
      <c r="C39" s="57" t="s">
        <v>134</v>
      </c>
      <c r="D39" s="49"/>
      <c r="E39" s="44">
        <v>-15618</v>
      </c>
      <c r="F39" s="50">
        <v>-896</v>
      </c>
      <c r="G39" s="50"/>
      <c r="H39" s="52">
        <v>-1893</v>
      </c>
      <c r="I39" s="53">
        <v>-111</v>
      </c>
      <c r="J39" s="59"/>
      <c r="K39" s="59"/>
      <c r="L39" s="44">
        <v>-21658</v>
      </c>
      <c r="M39" s="50">
        <v>-1255</v>
      </c>
      <c r="N39" s="50"/>
      <c r="O39" s="52">
        <v>-2474</v>
      </c>
      <c r="P39" s="53">
        <v>-143</v>
      </c>
      <c r="Q39" s="101"/>
      <c r="R39" s="99"/>
    </row>
    <row r="40" spans="3:18" ht="12.75" x14ac:dyDescent="0.2">
      <c r="C40" s="57" t="s">
        <v>67</v>
      </c>
      <c r="D40" s="43"/>
      <c r="E40" s="44">
        <v>-4207</v>
      </c>
      <c r="F40" s="50">
        <v>-248</v>
      </c>
      <c r="G40" s="60"/>
      <c r="H40" s="52">
        <v>-7781</v>
      </c>
      <c r="I40" s="53">
        <v>-430</v>
      </c>
      <c r="J40" s="59"/>
      <c r="K40" s="59"/>
      <c r="L40" s="44">
        <v>-6850</v>
      </c>
      <c r="M40" s="50">
        <v>-403</v>
      </c>
      <c r="N40" s="60"/>
      <c r="O40" s="52">
        <v>-9918</v>
      </c>
      <c r="P40" s="53">
        <v>-541</v>
      </c>
      <c r="Q40" s="101"/>
    </row>
    <row r="41" spans="3:18" ht="12.75" x14ac:dyDescent="0.2">
      <c r="C41" s="42"/>
      <c r="D41" s="61"/>
      <c r="E41" s="92">
        <v>-260268</v>
      </c>
      <c r="F41" s="93">
        <v>-14482</v>
      </c>
      <c r="G41" s="93"/>
      <c r="H41" s="92">
        <v>2220367</v>
      </c>
      <c r="I41" s="93">
        <v>119950</v>
      </c>
      <c r="J41" s="62"/>
      <c r="K41" s="62"/>
      <c r="L41" s="92">
        <v>5844402</v>
      </c>
      <c r="M41" s="93">
        <v>332346</v>
      </c>
      <c r="N41" s="93"/>
      <c r="O41" s="92">
        <v>2047703</v>
      </c>
      <c r="P41" s="93">
        <v>110477</v>
      </c>
    </row>
    <row r="42" spans="3:18" ht="12.75" x14ac:dyDescent="0.2">
      <c r="C42" s="63"/>
      <c r="D42" s="43"/>
      <c r="E42" s="44"/>
      <c r="F42" s="45"/>
      <c r="G42" s="45"/>
      <c r="H42" s="44"/>
      <c r="I42" s="45"/>
      <c r="J42" s="41"/>
      <c r="K42" s="41"/>
      <c r="L42" s="44"/>
      <c r="M42" s="45"/>
      <c r="N42" s="45"/>
      <c r="O42" s="44"/>
      <c r="P42" s="45"/>
    </row>
    <row r="43" spans="3:18" s="100" customFormat="1" ht="12.75" x14ac:dyDescent="0.2">
      <c r="C43" s="71" t="s">
        <v>68</v>
      </c>
      <c r="D43" s="72"/>
      <c r="E43" s="74">
        <v>1025551</v>
      </c>
      <c r="F43" s="74">
        <v>62092</v>
      </c>
      <c r="G43" s="74">
        <v>0</v>
      </c>
      <c r="H43" s="74">
        <v>3386078</v>
      </c>
      <c r="I43" s="74">
        <v>184582</v>
      </c>
      <c r="J43" s="35"/>
      <c r="K43" s="35"/>
      <c r="L43" s="74">
        <v>8435179</v>
      </c>
      <c r="M43" s="74">
        <v>485217</v>
      </c>
      <c r="N43" s="74"/>
      <c r="O43" s="74">
        <v>4453323</v>
      </c>
      <c r="P43" s="74">
        <v>240629</v>
      </c>
      <c r="Q43" s="98"/>
      <c r="R43" s="98"/>
    </row>
    <row r="44" spans="3:18" ht="12.75" x14ac:dyDescent="0.2">
      <c r="C44" s="42"/>
      <c r="D44" s="43"/>
      <c r="E44" s="44"/>
      <c r="F44" s="45"/>
      <c r="G44" s="44"/>
      <c r="H44" s="44"/>
      <c r="I44" s="45"/>
      <c r="J44" s="41"/>
      <c r="K44" s="41"/>
      <c r="L44" s="44"/>
      <c r="M44" s="45"/>
      <c r="N44" s="44"/>
      <c r="O44" s="44"/>
      <c r="P44" s="45"/>
    </row>
    <row r="45" spans="3:18" ht="12.75" x14ac:dyDescent="0.2">
      <c r="C45" s="46" t="s">
        <v>69</v>
      </c>
      <c r="D45" s="43"/>
      <c r="E45" s="44"/>
      <c r="F45" s="45"/>
      <c r="G45" s="44"/>
      <c r="H45" s="44"/>
      <c r="I45" s="45"/>
      <c r="J45" s="41"/>
      <c r="K45" s="41"/>
      <c r="L45" s="44"/>
      <c r="M45" s="45"/>
      <c r="N45" s="44"/>
      <c r="O45" s="44"/>
      <c r="P45" s="45"/>
    </row>
    <row r="46" spans="3:18" ht="12.75" x14ac:dyDescent="0.2">
      <c r="C46" s="47" t="s">
        <v>70</v>
      </c>
      <c r="D46" s="43"/>
      <c r="E46" s="44"/>
      <c r="F46" s="45"/>
      <c r="G46" s="44"/>
      <c r="H46" s="44"/>
      <c r="I46" s="45"/>
      <c r="J46" s="41"/>
      <c r="K46" s="41"/>
      <c r="L46" s="44"/>
      <c r="M46" s="45"/>
      <c r="N46" s="44"/>
      <c r="O46" s="44"/>
      <c r="P46" s="45"/>
    </row>
    <row r="47" spans="3:18" ht="12.75" x14ac:dyDescent="0.2">
      <c r="C47" s="48" t="s">
        <v>141</v>
      </c>
      <c r="D47" s="49"/>
      <c r="E47" s="44">
        <v>8562131</v>
      </c>
      <c r="F47" s="50">
        <v>99637</v>
      </c>
      <c r="G47" s="51"/>
      <c r="H47" s="52">
        <v>-3633010</v>
      </c>
      <c r="I47" s="53">
        <v>4658</v>
      </c>
      <c r="J47" s="41"/>
      <c r="K47" s="41"/>
      <c r="L47" s="44">
        <v>7199856</v>
      </c>
      <c r="M47" s="50">
        <v>99892</v>
      </c>
      <c r="N47" s="51"/>
      <c r="O47" s="52">
        <v>-7552041</v>
      </c>
      <c r="P47" s="53">
        <v>3053</v>
      </c>
    </row>
    <row r="48" spans="3:18" ht="12.75" x14ac:dyDescent="0.2">
      <c r="C48" s="47" t="s">
        <v>71</v>
      </c>
      <c r="D48" s="49"/>
      <c r="E48" s="44"/>
      <c r="F48" s="50"/>
      <c r="G48" s="51"/>
      <c r="H48" s="44"/>
      <c r="I48" s="50"/>
      <c r="J48" s="41"/>
      <c r="K48" s="41"/>
      <c r="L48" s="44"/>
      <c r="M48" s="50"/>
      <c r="N48" s="51"/>
      <c r="O48" s="44"/>
      <c r="P48" s="50"/>
    </row>
    <row r="49" spans="3:18" ht="12.75" x14ac:dyDescent="0.2">
      <c r="C49" s="48" t="s">
        <v>72</v>
      </c>
      <c r="D49" s="49"/>
      <c r="E49" s="44">
        <v>223</v>
      </c>
      <c r="F49" s="50">
        <v>12</v>
      </c>
      <c r="G49" s="51"/>
      <c r="H49" s="52">
        <v>208</v>
      </c>
      <c r="I49" s="53">
        <v>12</v>
      </c>
      <c r="J49" s="41"/>
      <c r="K49" s="41"/>
      <c r="L49" s="44">
        <v>425</v>
      </c>
      <c r="M49" s="50">
        <v>24</v>
      </c>
      <c r="N49" s="51"/>
      <c r="O49" s="52">
        <v>427</v>
      </c>
      <c r="P49" s="53">
        <v>24</v>
      </c>
    </row>
    <row r="50" spans="3:18" ht="12.75" x14ac:dyDescent="0.2">
      <c r="C50" s="42"/>
      <c r="D50" s="43"/>
      <c r="E50" s="54">
        <v>0</v>
      </c>
      <c r="F50" s="55">
        <v>0</v>
      </c>
      <c r="G50" s="54"/>
      <c r="H50" s="54">
        <v>0</v>
      </c>
      <c r="I50" s="55">
        <v>0</v>
      </c>
      <c r="J50" s="41"/>
      <c r="K50" s="41"/>
      <c r="L50" s="54">
        <v>0</v>
      </c>
      <c r="M50" s="55">
        <v>0</v>
      </c>
      <c r="N50" s="54"/>
      <c r="O50" s="54">
        <v>0</v>
      </c>
      <c r="P50" s="55">
        <v>0</v>
      </c>
    </row>
    <row r="51" spans="3:18" ht="12.75" x14ac:dyDescent="0.2">
      <c r="C51" s="42"/>
      <c r="D51" s="43"/>
      <c r="E51" s="94">
        <v>8562354</v>
      </c>
      <c r="F51" s="95">
        <v>99649</v>
      </c>
      <c r="G51" s="94">
        <v>0</v>
      </c>
      <c r="H51" s="94">
        <v>-3632802</v>
      </c>
      <c r="I51" s="95">
        <v>4670</v>
      </c>
      <c r="J51" s="56"/>
      <c r="K51" s="56"/>
      <c r="L51" s="94">
        <v>7200281</v>
      </c>
      <c r="M51" s="95">
        <v>99916</v>
      </c>
      <c r="N51" s="94">
        <v>0</v>
      </c>
      <c r="O51" s="94">
        <v>-7551614</v>
      </c>
      <c r="P51" s="95">
        <v>3077</v>
      </c>
    </row>
    <row r="52" spans="3:18" ht="12.75" x14ac:dyDescent="0.2">
      <c r="C52" s="42"/>
      <c r="D52" s="43"/>
      <c r="E52" s="44"/>
      <c r="F52" s="45"/>
      <c r="G52" s="44"/>
      <c r="H52" s="44"/>
      <c r="I52" s="45"/>
      <c r="J52" s="41"/>
      <c r="K52" s="41"/>
      <c r="L52" s="44"/>
      <c r="M52" s="45"/>
      <c r="N52" s="44"/>
      <c r="O52" s="44"/>
      <c r="P52" s="45"/>
    </row>
    <row r="53" spans="3:18" s="100" customFormat="1" ht="12.75" x14ac:dyDescent="0.2">
      <c r="C53" s="75" t="s">
        <v>73</v>
      </c>
      <c r="D53" s="72"/>
      <c r="E53" s="74">
        <v>9587905</v>
      </c>
      <c r="F53" s="74">
        <v>161741</v>
      </c>
      <c r="G53" s="74"/>
      <c r="H53" s="74">
        <v>-246724</v>
      </c>
      <c r="I53" s="74">
        <v>189252</v>
      </c>
      <c r="J53" s="36"/>
      <c r="K53" s="36"/>
      <c r="L53" s="74">
        <v>15635460</v>
      </c>
      <c r="M53" s="74">
        <v>585133</v>
      </c>
      <c r="N53" s="74"/>
      <c r="O53" s="74">
        <v>-3098291</v>
      </c>
      <c r="P53" s="74">
        <v>243706</v>
      </c>
      <c r="Q53" s="98"/>
      <c r="R53" s="98"/>
    </row>
    <row r="54" spans="3:18" ht="12.75" x14ac:dyDescent="0.2">
      <c r="C54" s="38"/>
      <c r="D54" s="39"/>
      <c r="E54" s="40"/>
      <c r="F54" s="40"/>
      <c r="G54" s="40"/>
      <c r="H54" s="40"/>
      <c r="I54" s="40"/>
      <c r="J54" s="41"/>
      <c r="K54" s="41"/>
      <c r="L54" s="40"/>
      <c r="M54" s="40"/>
      <c r="N54" s="40"/>
      <c r="O54" s="40"/>
      <c r="P54" s="40"/>
    </row>
    <row r="55" spans="3:18" s="100" customFormat="1" ht="12.75" x14ac:dyDescent="0.2">
      <c r="C55" s="75" t="s">
        <v>74</v>
      </c>
      <c r="D55" s="72"/>
      <c r="E55" s="76">
        <v>0.77695847437338816</v>
      </c>
      <c r="F55" s="76">
        <v>4.7040961971459655E-2</v>
      </c>
      <c r="G55" s="77"/>
      <c r="H55" s="76">
        <v>3.0948778483691028</v>
      </c>
      <c r="I55" s="76">
        <v>0.16870808735288015</v>
      </c>
      <c r="J55" s="35"/>
      <c r="K55" s="35"/>
      <c r="L55" s="76">
        <v>6.6716540209802657</v>
      </c>
      <c r="M55" s="76">
        <v>0.38377371115633485</v>
      </c>
      <c r="N55" s="77"/>
      <c r="O55" s="76">
        <v>4.2078735291699854</v>
      </c>
      <c r="P55" s="76">
        <v>0.22736648553240904</v>
      </c>
      <c r="Q55" s="98"/>
      <c r="R55" s="98"/>
    </row>
    <row r="56" spans="3:18" ht="15" x14ac:dyDescent="0.2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3:18" ht="15" x14ac:dyDescent="0.25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3:18" ht="15" x14ac:dyDescent="0.25">
      <c r="C58" s="37"/>
      <c r="D58" s="37"/>
      <c r="E58" s="96">
        <v>1319956</v>
      </c>
      <c r="F58" s="96">
        <v>1319956</v>
      </c>
      <c r="G58" s="96"/>
      <c r="H58" s="96">
        <v>1094091</v>
      </c>
      <c r="I58" s="96">
        <v>1094091</v>
      </c>
      <c r="J58" s="96"/>
      <c r="K58" s="96"/>
      <c r="L58" s="96">
        <v>1264331</v>
      </c>
      <c r="M58" s="96">
        <v>1264331</v>
      </c>
      <c r="N58" s="96"/>
      <c r="O58" s="96">
        <v>1058331</v>
      </c>
      <c r="P58" s="96">
        <v>1058331</v>
      </c>
    </row>
  </sheetData>
  <mergeCells count="6">
    <mergeCell ref="E2:I2"/>
    <mergeCell ref="L2:P2"/>
    <mergeCell ref="E3:F3"/>
    <mergeCell ref="H3:I3"/>
    <mergeCell ref="L3:M3"/>
    <mergeCell ref="O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CA67F-0415-4C49-9E84-A7861D7D27BB}">
  <sheetPr>
    <tabColor rgb="FF008E5B"/>
  </sheetPr>
  <dimension ref="C3:Q74"/>
  <sheetViews>
    <sheetView showGridLines="0" tabSelected="1" topLeftCell="A28" zoomScaleNormal="100" workbookViewId="0">
      <selection activeCell="H71" sqref="H71"/>
    </sheetView>
  </sheetViews>
  <sheetFormatPr defaultColWidth="8.7109375" defaultRowHeight="12" x14ac:dyDescent="0.2"/>
  <cols>
    <col min="1" max="2" width="2.140625" style="21" customWidth="1"/>
    <col min="3" max="3" width="59.5703125" style="21" customWidth="1"/>
    <col min="4" max="5" width="22.5703125" style="21" customWidth="1"/>
    <col min="6" max="6" width="0" style="21" hidden="1" customWidth="1"/>
    <col min="7" max="8" width="22.5703125" style="21" customWidth="1"/>
    <col min="9" max="10" width="0.85546875" style="21" customWidth="1"/>
    <col min="11" max="12" width="22.5703125" style="21" customWidth="1"/>
    <col min="13" max="13" width="0" style="21" hidden="1" customWidth="1"/>
    <col min="14" max="15" width="22.5703125" style="21" customWidth="1"/>
    <col min="16" max="16384" width="8.7109375" style="21"/>
  </cols>
  <sheetData>
    <row r="3" spans="3:17" ht="12.75" x14ac:dyDescent="0.2">
      <c r="C3" s="110"/>
      <c r="D3" s="353" t="s">
        <v>129</v>
      </c>
      <c r="E3" s="353"/>
      <c r="F3" s="353"/>
      <c r="G3" s="353"/>
      <c r="H3" s="353"/>
      <c r="I3" s="64"/>
      <c r="J3" s="64"/>
      <c r="K3" s="353" t="s">
        <v>130</v>
      </c>
      <c r="L3" s="353"/>
      <c r="M3" s="353"/>
      <c r="N3" s="353"/>
      <c r="O3" s="353"/>
      <c r="P3" s="64"/>
      <c r="Q3" s="64"/>
    </row>
    <row r="4" spans="3:17" ht="12.75" x14ac:dyDescent="0.2">
      <c r="C4" s="111" t="s">
        <v>0</v>
      </c>
      <c r="D4" s="356">
        <v>2024</v>
      </c>
      <c r="E4" s="356"/>
      <c r="F4" s="163"/>
      <c r="G4" s="357">
        <v>2023</v>
      </c>
      <c r="H4" s="357"/>
      <c r="I4" s="64"/>
      <c r="J4" s="64"/>
      <c r="K4" s="356">
        <v>2024</v>
      </c>
      <c r="L4" s="356"/>
      <c r="M4" s="163"/>
      <c r="N4" s="357">
        <v>2023</v>
      </c>
      <c r="O4" s="357"/>
      <c r="P4" s="64"/>
      <c r="Q4" s="64"/>
    </row>
    <row r="5" spans="3:17" ht="12.75" x14ac:dyDescent="0.2">
      <c r="C5" s="112"/>
      <c r="D5" s="81" t="s">
        <v>2</v>
      </c>
      <c r="E5" s="82" t="s">
        <v>3</v>
      </c>
      <c r="F5" s="83"/>
      <c r="G5" s="81" t="s">
        <v>2</v>
      </c>
      <c r="H5" s="82" t="s">
        <v>3</v>
      </c>
      <c r="I5" s="113"/>
      <c r="J5" s="113"/>
      <c r="K5" s="81" t="s">
        <v>2</v>
      </c>
      <c r="L5" s="82" t="s">
        <v>3</v>
      </c>
      <c r="M5" s="83"/>
      <c r="N5" s="81" t="s">
        <v>2</v>
      </c>
      <c r="O5" s="82" t="s">
        <v>3</v>
      </c>
      <c r="P5" s="64"/>
      <c r="Q5" s="64"/>
    </row>
    <row r="6" spans="3:17" ht="12.75" x14ac:dyDescent="0.2">
      <c r="C6" s="114" t="s">
        <v>75</v>
      </c>
      <c r="D6" s="115"/>
      <c r="E6" s="116"/>
      <c r="F6" s="116"/>
      <c r="G6" s="115"/>
      <c r="H6" s="116"/>
      <c r="I6" s="64"/>
      <c r="J6" s="64"/>
      <c r="K6" s="115"/>
      <c r="L6" s="116"/>
      <c r="M6" s="161"/>
      <c r="N6" s="115"/>
      <c r="O6" s="116"/>
      <c r="P6" s="64"/>
      <c r="Q6" s="64"/>
    </row>
    <row r="7" spans="3:17" ht="12.75" x14ac:dyDescent="0.2">
      <c r="C7" s="114"/>
      <c r="D7" s="115"/>
      <c r="E7" s="116"/>
      <c r="F7" s="116"/>
      <c r="G7" s="115"/>
      <c r="H7" s="116"/>
      <c r="I7" s="64"/>
      <c r="J7" s="64"/>
      <c r="K7" s="115"/>
      <c r="L7" s="116"/>
      <c r="M7" s="161"/>
      <c r="N7" s="115"/>
      <c r="O7" s="116"/>
      <c r="P7" s="64"/>
      <c r="Q7" s="64"/>
    </row>
    <row r="8" spans="3:17" ht="12.75" hidden="1" x14ac:dyDescent="0.2">
      <c r="C8" s="117" t="s">
        <v>76</v>
      </c>
      <c r="D8" s="118">
        <v>0</v>
      </c>
      <c r="E8" s="119">
        <v>0</v>
      </c>
      <c r="F8" s="120"/>
      <c r="G8" s="118">
        <v>0</v>
      </c>
      <c r="H8" s="119">
        <v>0</v>
      </c>
      <c r="I8" s="64"/>
      <c r="J8" s="64"/>
      <c r="K8" s="115"/>
      <c r="L8" s="116"/>
      <c r="M8" s="161"/>
      <c r="N8" s="115"/>
      <c r="O8" s="116"/>
      <c r="P8" s="64"/>
      <c r="Q8" s="64"/>
    </row>
    <row r="9" spans="3:17" ht="12.75" x14ac:dyDescent="0.2">
      <c r="C9" s="121" t="s">
        <v>77</v>
      </c>
      <c r="D9" s="118">
        <v>1511958</v>
      </c>
      <c r="E9" s="119">
        <v>89737</v>
      </c>
      <c r="F9" s="120"/>
      <c r="G9" s="118">
        <v>1355572</v>
      </c>
      <c r="H9" s="119">
        <v>75256</v>
      </c>
      <c r="I9" s="64"/>
      <c r="J9" s="64"/>
      <c r="K9" s="118">
        <v>3024201</v>
      </c>
      <c r="L9" s="119">
        <v>178244</v>
      </c>
      <c r="M9" s="120"/>
      <c r="N9" s="118">
        <v>2776669</v>
      </c>
      <c r="O9" s="119">
        <v>150502</v>
      </c>
      <c r="P9" s="64"/>
      <c r="Q9" s="64"/>
    </row>
    <row r="10" spans="3:17" ht="12.75" x14ac:dyDescent="0.2">
      <c r="C10" s="121" t="s">
        <v>78</v>
      </c>
      <c r="D10" s="118">
        <v>-226139</v>
      </c>
      <c r="E10" s="119">
        <v>-13163</v>
      </c>
      <c r="F10" s="120"/>
      <c r="G10" s="118">
        <v>-189861</v>
      </c>
      <c r="H10" s="119">
        <v>-10624</v>
      </c>
      <c r="I10" s="64"/>
      <c r="J10" s="64"/>
      <c r="K10" s="118">
        <v>-433424</v>
      </c>
      <c r="L10" s="119">
        <v>-25373</v>
      </c>
      <c r="M10" s="120"/>
      <c r="N10" s="118">
        <v>-371049</v>
      </c>
      <c r="O10" s="119">
        <v>-20350</v>
      </c>
      <c r="P10" s="64"/>
      <c r="Q10" s="64"/>
    </row>
    <row r="11" spans="3:17" ht="12.75" x14ac:dyDescent="0.2">
      <c r="C11" s="117"/>
      <c r="D11" s="118"/>
      <c r="E11" s="119"/>
      <c r="F11" s="120"/>
      <c r="G11" s="118"/>
      <c r="H11" s="119"/>
      <c r="I11" s="64"/>
      <c r="J11" s="64"/>
      <c r="K11" s="115"/>
      <c r="L11" s="116"/>
      <c r="M11" s="161"/>
      <c r="N11" s="115"/>
      <c r="O11" s="116"/>
      <c r="P11" s="64"/>
      <c r="Q11" s="64"/>
    </row>
    <row r="12" spans="3:17" s="33" customFormat="1" ht="12.75" x14ac:dyDescent="0.2">
      <c r="C12" s="154" t="s">
        <v>52</v>
      </c>
      <c r="D12" s="155">
        <v>1285819</v>
      </c>
      <c r="E12" s="155">
        <v>76574</v>
      </c>
      <c r="F12" s="155"/>
      <c r="G12" s="155">
        <v>1165711</v>
      </c>
      <c r="H12" s="155">
        <v>64632</v>
      </c>
      <c r="I12" s="34"/>
      <c r="J12" s="34"/>
      <c r="K12" s="155">
        <v>2590777</v>
      </c>
      <c r="L12" s="155">
        <v>152871</v>
      </c>
      <c r="M12" s="155"/>
      <c r="N12" s="155">
        <v>2405620</v>
      </c>
      <c r="O12" s="155">
        <v>130152</v>
      </c>
      <c r="P12" s="102"/>
      <c r="Q12" s="102"/>
    </row>
    <row r="13" spans="3:17" ht="12.75" x14ac:dyDescent="0.2">
      <c r="C13" s="114"/>
      <c r="D13" s="115"/>
      <c r="E13" s="116"/>
      <c r="F13" s="116"/>
      <c r="G13" s="115"/>
      <c r="H13" s="116"/>
      <c r="I13" s="64"/>
      <c r="J13" s="64"/>
      <c r="K13" s="115"/>
      <c r="L13" s="116"/>
      <c r="M13" s="116"/>
      <c r="N13" s="115"/>
      <c r="O13" s="116"/>
      <c r="P13" s="64"/>
      <c r="Q13" s="64"/>
    </row>
    <row r="14" spans="3:17" ht="12.75" x14ac:dyDescent="0.2">
      <c r="C14" s="121" t="s">
        <v>135</v>
      </c>
      <c r="D14" s="118">
        <v>-260268</v>
      </c>
      <c r="E14" s="119">
        <v>-14482</v>
      </c>
      <c r="F14" s="120"/>
      <c r="G14" s="118">
        <v>2220367</v>
      </c>
      <c r="H14" s="119">
        <v>119950</v>
      </c>
      <c r="I14" s="64"/>
      <c r="J14" s="64"/>
      <c r="K14" s="118">
        <v>5844402</v>
      </c>
      <c r="L14" s="119">
        <v>332346</v>
      </c>
      <c r="M14" s="120"/>
      <c r="N14" s="118">
        <v>2047703</v>
      </c>
      <c r="O14" s="119">
        <v>110477</v>
      </c>
      <c r="P14" s="64"/>
      <c r="Q14" s="64"/>
    </row>
    <row r="15" spans="3:17" ht="12.75" x14ac:dyDescent="0.2">
      <c r="C15" s="114"/>
      <c r="D15" s="122"/>
      <c r="E15" s="123"/>
      <c r="F15" s="123"/>
      <c r="G15" s="122"/>
      <c r="H15" s="123"/>
      <c r="I15" s="64"/>
      <c r="J15" s="64"/>
      <c r="K15" s="122"/>
      <c r="L15" s="123"/>
      <c r="M15" s="123"/>
      <c r="N15" s="122"/>
      <c r="O15" s="123"/>
      <c r="P15" s="64"/>
      <c r="Q15" s="64"/>
    </row>
    <row r="16" spans="3:17" s="33" customFormat="1" ht="12.75" x14ac:dyDescent="0.2">
      <c r="C16" s="154" t="s">
        <v>79</v>
      </c>
      <c r="D16" s="155">
        <v>1025551</v>
      </c>
      <c r="E16" s="155">
        <v>62092</v>
      </c>
      <c r="F16" s="155" t="e">
        <v>#REF!</v>
      </c>
      <c r="G16" s="155">
        <v>3386078</v>
      </c>
      <c r="H16" s="155">
        <v>184582</v>
      </c>
      <c r="I16" s="34"/>
      <c r="J16" s="34"/>
      <c r="K16" s="155">
        <v>8435179</v>
      </c>
      <c r="L16" s="155">
        <v>485217</v>
      </c>
      <c r="M16" s="155"/>
      <c r="N16" s="155">
        <v>4453323</v>
      </c>
      <c r="O16" s="155">
        <v>240629</v>
      </c>
      <c r="P16" s="102"/>
      <c r="Q16" s="102"/>
    </row>
    <row r="17" spans="3:17" ht="12.75" x14ac:dyDescent="0.2">
      <c r="C17" s="124"/>
      <c r="D17" s="125"/>
      <c r="E17" s="126"/>
      <c r="F17" s="126"/>
      <c r="G17" s="125"/>
      <c r="H17" s="126"/>
      <c r="I17" s="64"/>
      <c r="J17" s="64"/>
      <c r="K17" s="125"/>
      <c r="L17" s="126"/>
      <c r="M17" s="162"/>
      <c r="N17" s="125"/>
      <c r="O17" s="126"/>
      <c r="P17" s="64"/>
      <c r="Q17" s="64"/>
    </row>
    <row r="18" spans="3:17" ht="12.75" x14ac:dyDescent="0.2">
      <c r="C18" s="121" t="s">
        <v>54</v>
      </c>
      <c r="D18" s="127">
        <v>-670024</v>
      </c>
      <c r="E18" s="128">
        <v>-38899</v>
      </c>
      <c r="F18" s="120"/>
      <c r="G18" s="127">
        <v>-3530974</v>
      </c>
      <c r="H18" s="128">
        <v>-194371</v>
      </c>
      <c r="I18" s="129"/>
      <c r="J18" s="129"/>
      <c r="K18" s="127">
        <v>-7065268</v>
      </c>
      <c r="L18" s="128">
        <v>-402788</v>
      </c>
      <c r="M18" s="120"/>
      <c r="N18" s="127">
        <v>-3653021</v>
      </c>
      <c r="O18" s="128">
        <v>-200901</v>
      </c>
      <c r="P18" s="64"/>
      <c r="Q18" s="64"/>
    </row>
    <row r="19" spans="3:17" ht="12.75" x14ac:dyDescent="0.2">
      <c r="C19" s="121" t="s">
        <v>136</v>
      </c>
      <c r="D19" s="127">
        <v>-60146</v>
      </c>
      <c r="E19" s="128">
        <v>-3273</v>
      </c>
      <c r="F19" s="120"/>
      <c r="G19" s="127">
        <v>16465</v>
      </c>
      <c r="H19" s="128">
        <v>962</v>
      </c>
      <c r="I19" s="129"/>
      <c r="J19" s="129"/>
      <c r="K19" s="127">
        <v>-47629</v>
      </c>
      <c r="L19" s="128">
        <v>-2522</v>
      </c>
      <c r="M19" s="120"/>
      <c r="N19" s="127">
        <v>46173</v>
      </c>
      <c r="O19" s="128">
        <v>2604</v>
      </c>
      <c r="P19" s="64"/>
      <c r="Q19" s="64"/>
    </row>
    <row r="20" spans="3:17" ht="12.75" hidden="1" x14ac:dyDescent="0.2">
      <c r="C20" s="130" t="s">
        <v>80</v>
      </c>
      <c r="D20" s="118">
        <v>0</v>
      </c>
      <c r="E20" s="128">
        <v>0</v>
      </c>
      <c r="F20" s="120"/>
      <c r="G20" s="118">
        <v>0</v>
      </c>
      <c r="H20" s="128">
        <v>0</v>
      </c>
      <c r="I20" s="129"/>
      <c r="J20" s="129"/>
      <c r="K20" s="118">
        <v>0</v>
      </c>
      <c r="L20" s="128">
        <v>0</v>
      </c>
      <c r="M20" s="120"/>
      <c r="N20" s="118">
        <v>0</v>
      </c>
      <c r="O20" s="128">
        <v>0</v>
      </c>
      <c r="P20" s="64"/>
      <c r="Q20" s="64"/>
    </row>
    <row r="21" spans="3:17" ht="12.75" x14ac:dyDescent="0.2">
      <c r="C21" s="121" t="s">
        <v>137</v>
      </c>
      <c r="D21" s="127">
        <v>58926</v>
      </c>
      <c r="E21" s="128">
        <v>3430</v>
      </c>
      <c r="F21" s="120"/>
      <c r="G21" s="127">
        <v>-38570</v>
      </c>
      <c r="H21" s="128">
        <v>-2327</v>
      </c>
      <c r="I21" s="129"/>
      <c r="J21" s="129"/>
      <c r="K21" s="127">
        <v>47966</v>
      </c>
      <c r="L21" s="128">
        <v>2785</v>
      </c>
      <c r="M21" s="120"/>
      <c r="N21" s="127">
        <v>-89308</v>
      </c>
      <c r="O21" s="128">
        <v>-5042</v>
      </c>
      <c r="P21" s="64"/>
      <c r="Q21" s="64"/>
    </row>
    <row r="22" spans="3:17" ht="12.75" x14ac:dyDescent="0.2">
      <c r="C22" s="121" t="s">
        <v>62</v>
      </c>
      <c r="D22" s="127">
        <v>0</v>
      </c>
      <c r="E22" s="128">
        <v>0</v>
      </c>
      <c r="F22" s="120"/>
      <c r="G22" s="127">
        <v>19067</v>
      </c>
      <c r="H22" s="128">
        <v>1055</v>
      </c>
      <c r="I22" s="129"/>
      <c r="J22" s="129"/>
      <c r="K22" s="127">
        <v>0</v>
      </c>
      <c r="L22" s="128">
        <v>0</v>
      </c>
      <c r="M22" s="120"/>
      <c r="N22" s="127">
        <v>19067</v>
      </c>
      <c r="O22" s="128">
        <v>1055</v>
      </c>
      <c r="P22" s="64"/>
      <c r="Q22" s="64"/>
    </row>
    <row r="23" spans="3:17" ht="12.75" x14ac:dyDescent="0.2">
      <c r="C23" s="121" t="s">
        <v>81</v>
      </c>
      <c r="D23" s="127">
        <v>5098</v>
      </c>
      <c r="E23" s="128">
        <v>295</v>
      </c>
      <c r="F23" s="120"/>
      <c r="G23" s="127">
        <v>6618</v>
      </c>
      <c r="H23" s="128">
        <v>373</v>
      </c>
      <c r="I23" s="129"/>
      <c r="J23" s="129"/>
      <c r="K23" s="127">
        <v>10097</v>
      </c>
      <c r="L23" s="128">
        <v>589</v>
      </c>
      <c r="M23" s="120"/>
      <c r="N23" s="127">
        <v>14056</v>
      </c>
      <c r="O23" s="128">
        <v>774</v>
      </c>
      <c r="P23" s="64"/>
      <c r="Q23" s="64"/>
    </row>
    <row r="24" spans="3:17" ht="12.75" x14ac:dyDescent="0.2">
      <c r="C24" s="121" t="s">
        <v>60</v>
      </c>
      <c r="D24" s="127">
        <v>-3825</v>
      </c>
      <c r="E24" s="128">
        <v>-222</v>
      </c>
      <c r="F24" s="120"/>
      <c r="G24" s="127">
        <v>-3929</v>
      </c>
      <c r="H24" s="128">
        <v>-222</v>
      </c>
      <c r="I24" s="129"/>
      <c r="J24" s="129"/>
      <c r="K24" s="127">
        <v>-7602</v>
      </c>
      <c r="L24" s="128">
        <v>-444</v>
      </c>
      <c r="M24" s="120"/>
      <c r="N24" s="127">
        <v>-8045</v>
      </c>
      <c r="O24" s="128">
        <v>-444</v>
      </c>
      <c r="P24" s="64"/>
      <c r="Q24" s="64"/>
    </row>
    <row r="25" spans="3:17" ht="15" x14ac:dyDescent="0.2">
      <c r="C25" s="121" t="s">
        <v>142</v>
      </c>
      <c r="D25" s="164">
        <v>716392</v>
      </c>
      <c r="E25" s="165">
        <v>40626</v>
      </c>
      <c r="F25" s="166"/>
      <c r="G25" s="164">
        <v>1028451</v>
      </c>
      <c r="H25" s="165">
        <v>58747</v>
      </c>
      <c r="I25" s="129"/>
      <c r="J25" s="129"/>
      <c r="K25" s="164">
        <v>716392</v>
      </c>
      <c r="L25" s="165">
        <v>40626</v>
      </c>
      <c r="M25" s="166"/>
      <c r="N25" s="164">
        <v>1028451</v>
      </c>
      <c r="O25" s="165">
        <v>58747</v>
      </c>
      <c r="P25" s="64"/>
      <c r="Q25" s="64"/>
    </row>
    <row r="26" spans="3:17" ht="12.75" x14ac:dyDescent="0.2">
      <c r="C26" s="121"/>
      <c r="D26" s="118"/>
      <c r="E26" s="120"/>
      <c r="F26" s="120"/>
      <c r="G26" s="118"/>
      <c r="H26" s="120"/>
      <c r="I26" s="129"/>
      <c r="J26" s="129"/>
      <c r="K26" s="118"/>
      <c r="L26" s="120"/>
      <c r="M26" s="120"/>
      <c r="N26" s="118"/>
      <c r="O26" s="120"/>
      <c r="P26" s="64"/>
      <c r="Q26" s="64"/>
    </row>
    <row r="27" spans="3:17" s="33" customFormat="1" ht="12.75" x14ac:dyDescent="0.2">
      <c r="C27" s="154" t="s">
        <v>82</v>
      </c>
      <c r="D27" s="156">
        <v>1071972</v>
      </c>
      <c r="E27" s="156">
        <v>64049</v>
      </c>
      <c r="F27" s="156"/>
      <c r="G27" s="156">
        <v>883206</v>
      </c>
      <c r="H27" s="156">
        <v>48799</v>
      </c>
      <c r="I27" s="104"/>
      <c r="J27" s="104"/>
      <c r="K27" s="156">
        <v>2089135</v>
      </c>
      <c r="L27" s="156">
        <v>123463</v>
      </c>
      <c r="M27" s="156"/>
      <c r="N27" s="156">
        <v>1810696</v>
      </c>
      <c r="O27" s="156">
        <v>97422</v>
      </c>
      <c r="P27" s="102"/>
      <c r="Q27" s="102"/>
    </row>
    <row r="28" spans="3:17" ht="12.75" x14ac:dyDescent="0.2">
      <c r="C28" s="121"/>
      <c r="D28" s="118"/>
      <c r="E28" s="120"/>
      <c r="F28" s="120"/>
      <c r="G28" s="118"/>
      <c r="H28" s="120"/>
      <c r="I28" s="129"/>
      <c r="J28" s="129"/>
      <c r="K28" s="118"/>
      <c r="L28" s="120"/>
      <c r="M28" s="120"/>
      <c r="N28" s="118"/>
      <c r="O28" s="120"/>
      <c r="P28" s="64"/>
      <c r="Q28" s="64"/>
    </row>
    <row r="29" spans="3:17" ht="12.75" x14ac:dyDescent="0.2">
      <c r="C29" s="121" t="s">
        <v>81</v>
      </c>
      <c r="D29" s="127">
        <v>-5098</v>
      </c>
      <c r="E29" s="128">
        <v>-295</v>
      </c>
      <c r="F29" s="120"/>
      <c r="G29" s="127">
        <v>-6618</v>
      </c>
      <c r="H29" s="128">
        <v>-373</v>
      </c>
      <c r="I29" s="129"/>
      <c r="J29" s="129"/>
      <c r="K29" s="127">
        <v>-10097</v>
      </c>
      <c r="L29" s="128">
        <v>-589</v>
      </c>
      <c r="M29" s="120">
        <v>0</v>
      </c>
      <c r="N29" s="127">
        <v>-14056</v>
      </c>
      <c r="O29" s="128">
        <v>-774</v>
      </c>
      <c r="P29" s="64"/>
      <c r="Q29" s="64"/>
    </row>
    <row r="30" spans="3:17" ht="12.75" hidden="1" x14ac:dyDescent="0.2">
      <c r="C30" s="121" t="s">
        <v>60</v>
      </c>
      <c r="D30" s="127"/>
      <c r="E30" s="128"/>
      <c r="F30" s="120"/>
      <c r="G30" s="127"/>
      <c r="H30" s="128"/>
      <c r="I30" s="129"/>
      <c r="J30" s="129"/>
      <c r="K30" s="127">
        <v>0</v>
      </c>
      <c r="L30" s="128">
        <v>0</v>
      </c>
      <c r="M30" s="120"/>
      <c r="N30" s="127">
        <v>0</v>
      </c>
      <c r="O30" s="128">
        <v>0</v>
      </c>
      <c r="P30" s="64"/>
      <c r="Q30" s="64"/>
    </row>
    <row r="31" spans="3:17" ht="12.75" x14ac:dyDescent="0.2">
      <c r="C31" s="121" t="s">
        <v>60</v>
      </c>
      <c r="D31" s="164">
        <v>3825</v>
      </c>
      <c r="E31" s="165">
        <v>222</v>
      </c>
      <c r="F31" s="166"/>
      <c r="G31" s="164">
        <v>3929</v>
      </c>
      <c r="H31" s="165">
        <v>222</v>
      </c>
      <c r="I31" s="129"/>
      <c r="J31" s="129"/>
      <c r="K31" s="164">
        <v>7602</v>
      </c>
      <c r="L31" s="170">
        <v>444</v>
      </c>
      <c r="M31" s="166"/>
      <c r="N31" s="164">
        <v>8045</v>
      </c>
      <c r="O31" s="165">
        <v>444</v>
      </c>
      <c r="P31" s="64"/>
      <c r="Q31" s="64"/>
    </row>
    <row r="32" spans="3:17" ht="12.75" x14ac:dyDescent="0.2">
      <c r="C32" s="121"/>
      <c r="D32" s="118"/>
      <c r="E32" s="120"/>
      <c r="F32" s="120"/>
      <c r="G32" s="118"/>
      <c r="H32" s="120"/>
      <c r="I32" s="129"/>
      <c r="J32" s="129"/>
      <c r="K32" s="118"/>
      <c r="L32" s="120"/>
      <c r="M32" s="120"/>
      <c r="N32" s="118"/>
      <c r="O32" s="120"/>
      <c r="P32" s="64"/>
      <c r="Q32" s="64"/>
    </row>
    <row r="33" spans="3:17" s="33" customFormat="1" ht="12.75" x14ac:dyDescent="0.2">
      <c r="C33" s="154" t="s">
        <v>83</v>
      </c>
      <c r="D33" s="156">
        <v>1070699</v>
      </c>
      <c r="E33" s="156">
        <v>63976</v>
      </c>
      <c r="F33" s="156"/>
      <c r="G33" s="156">
        <v>880517</v>
      </c>
      <c r="H33" s="156">
        <v>48648</v>
      </c>
      <c r="I33" s="104"/>
      <c r="J33" s="104"/>
      <c r="K33" s="156">
        <v>2086640</v>
      </c>
      <c r="L33" s="156">
        <v>123318</v>
      </c>
      <c r="M33" s="156"/>
      <c r="N33" s="156">
        <v>1804685</v>
      </c>
      <c r="O33" s="156">
        <v>97092</v>
      </c>
      <c r="P33" s="102"/>
      <c r="Q33" s="102"/>
    </row>
    <row r="34" spans="3:17" ht="12.75" x14ac:dyDescent="0.2">
      <c r="C34" s="121"/>
      <c r="D34" s="118"/>
      <c r="E34" s="120"/>
      <c r="F34" s="120"/>
      <c r="G34" s="118"/>
      <c r="H34" s="120"/>
      <c r="I34" s="129"/>
      <c r="J34" s="129"/>
      <c r="K34" s="118"/>
      <c r="L34" s="120"/>
      <c r="M34" s="120"/>
      <c r="N34" s="118"/>
      <c r="O34" s="120"/>
      <c r="P34" s="64"/>
      <c r="Q34" s="64"/>
    </row>
    <row r="35" spans="3:17" ht="12.75" x14ac:dyDescent="0.2">
      <c r="C35" s="114" t="s">
        <v>84</v>
      </c>
      <c r="D35" s="118"/>
      <c r="E35" s="120"/>
      <c r="F35" s="120"/>
      <c r="G35" s="118"/>
      <c r="H35" s="120"/>
      <c r="I35" s="129"/>
      <c r="J35" s="129"/>
      <c r="K35" s="118"/>
      <c r="L35" s="120"/>
      <c r="M35" s="120"/>
      <c r="N35" s="118"/>
      <c r="O35" s="120"/>
      <c r="P35" s="64"/>
      <c r="Q35" s="64"/>
    </row>
    <row r="36" spans="3:17" ht="12.75" x14ac:dyDescent="0.2">
      <c r="C36" s="121" t="s">
        <v>85</v>
      </c>
      <c r="D36" s="127">
        <v>4403</v>
      </c>
      <c r="E36" s="128">
        <v>252</v>
      </c>
      <c r="F36" s="120"/>
      <c r="G36" s="127">
        <v>-5805</v>
      </c>
      <c r="H36" s="128">
        <v>-362</v>
      </c>
      <c r="I36" s="132"/>
      <c r="J36" s="132"/>
      <c r="K36" s="127">
        <v>5160</v>
      </c>
      <c r="L36" s="128">
        <v>430</v>
      </c>
      <c r="M36" s="120"/>
      <c r="N36" s="127">
        <v>-21606</v>
      </c>
      <c r="O36" s="128">
        <v>-1221</v>
      </c>
      <c r="P36" s="133"/>
      <c r="Q36" s="64"/>
    </row>
    <row r="37" spans="3:17" ht="12.75" x14ac:dyDescent="0.2">
      <c r="C37" s="121" t="s">
        <v>86</v>
      </c>
      <c r="D37" s="127">
        <v>-90675</v>
      </c>
      <c r="E37" s="128">
        <v>-5316</v>
      </c>
      <c r="F37" s="120"/>
      <c r="G37" s="127">
        <v>-75417</v>
      </c>
      <c r="H37" s="128">
        <v>-4271</v>
      </c>
      <c r="I37" s="129"/>
      <c r="J37" s="129"/>
      <c r="K37" s="127">
        <v>-173117</v>
      </c>
      <c r="L37" s="128">
        <v>-10166</v>
      </c>
      <c r="M37" s="120"/>
      <c r="N37" s="127">
        <v>-165264</v>
      </c>
      <c r="O37" s="128">
        <v>-9071</v>
      </c>
      <c r="P37" s="64"/>
      <c r="Q37" s="64"/>
    </row>
    <row r="38" spans="3:17" ht="12.75" x14ac:dyDescent="0.2">
      <c r="C38" s="134" t="s">
        <v>87</v>
      </c>
      <c r="D38" s="127">
        <v>-28936</v>
      </c>
      <c r="E38" s="128">
        <v>-1653</v>
      </c>
      <c r="F38" s="120"/>
      <c r="G38" s="127">
        <v>-21011</v>
      </c>
      <c r="H38" s="128">
        <v>-1186</v>
      </c>
      <c r="I38" s="129"/>
      <c r="J38" s="129"/>
      <c r="K38" s="127">
        <v>-48616</v>
      </c>
      <c r="L38" s="128">
        <v>-2812</v>
      </c>
      <c r="M38" s="120"/>
      <c r="N38" s="127">
        <v>-46830</v>
      </c>
      <c r="O38" s="128">
        <v>-2563</v>
      </c>
      <c r="P38" s="64"/>
      <c r="Q38" s="64"/>
    </row>
    <row r="39" spans="3:17" ht="12.75" x14ac:dyDescent="0.2">
      <c r="C39" s="134" t="s">
        <v>88</v>
      </c>
      <c r="D39" s="127">
        <v>-27045</v>
      </c>
      <c r="E39" s="128">
        <v>-1597</v>
      </c>
      <c r="F39" s="120"/>
      <c r="G39" s="127">
        <v>-26492</v>
      </c>
      <c r="H39" s="128">
        <v>-1475</v>
      </c>
      <c r="I39" s="129"/>
      <c r="J39" s="129"/>
      <c r="K39" s="127">
        <v>-96202</v>
      </c>
      <c r="L39" s="128">
        <v>-5659</v>
      </c>
      <c r="M39" s="120"/>
      <c r="N39" s="127">
        <v>-59956</v>
      </c>
      <c r="O39" s="128">
        <v>-3250</v>
      </c>
      <c r="P39" s="64"/>
      <c r="Q39" s="64"/>
    </row>
    <row r="40" spans="3:17" ht="12.75" x14ac:dyDescent="0.2">
      <c r="C40" s="121" t="s">
        <v>60</v>
      </c>
      <c r="D40" s="118">
        <v>-3825</v>
      </c>
      <c r="E40" s="120">
        <v>-222</v>
      </c>
      <c r="F40" s="120"/>
      <c r="G40" s="118">
        <v>-3929</v>
      </c>
      <c r="H40" s="120">
        <v>-222</v>
      </c>
      <c r="I40" s="129"/>
      <c r="J40" s="129"/>
      <c r="K40" s="118">
        <v>-7602</v>
      </c>
      <c r="L40" s="120">
        <v>-444</v>
      </c>
      <c r="M40" s="120"/>
      <c r="N40" s="118">
        <v>-8045</v>
      </c>
      <c r="O40" s="120">
        <v>-444</v>
      </c>
      <c r="P40" s="64"/>
      <c r="Q40" s="64"/>
    </row>
    <row r="41" spans="3:17" ht="12.75" x14ac:dyDescent="0.2">
      <c r="C41" s="134" t="s">
        <v>81</v>
      </c>
      <c r="D41" s="164">
        <v>5098</v>
      </c>
      <c r="E41" s="165">
        <v>295</v>
      </c>
      <c r="F41" s="166">
        <v>0</v>
      </c>
      <c r="G41" s="164">
        <v>6618</v>
      </c>
      <c r="H41" s="165">
        <v>373</v>
      </c>
      <c r="I41" s="129"/>
      <c r="J41" s="129"/>
      <c r="K41" s="164">
        <v>10097</v>
      </c>
      <c r="L41" s="165">
        <v>589</v>
      </c>
      <c r="M41" s="166">
        <v>0</v>
      </c>
      <c r="N41" s="164">
        <v>14056</v>
      </c>
      <c r="O41" s="165">
        <v>774</v>
      </c>
      <c r="P41" s="64"/>
      <c r="Q41" s="64"/>
    </row>
    <row r="42" spans="3:17" ht="12.75" x14ac:dyDescent="0.2">
      <c r="C42" s="121"/>
      <c r="D42" s="118"/>
      <c r="E42" s="120"/>
      <c r="F42" s="120"/>
      <c r="G42" s="118"/>
      <c r="H42" s="120"/>
      <c r="I42" s="129"/>
      <c r="J42" s="129"/>
      <c r="K42" s="118"/>
      <c r="L42" s="120"/>
      <c r="M42" s="120"/>
      <c r="N42" s="118"/>
      <c r="O42" s="120"/>
      <c r="P42" s="64"/>
      <c r="Q42" s="64"/>
    </row>
    <row r="43" spans="3:17" s="33" customFormat="1" ht="12.75" x14ac:dyDescent="0.2">
      <c r="C43" s="154" t="s">
        <v>89</v>
      </c>
      <c r="D43" s="156">
        <v>929719</v>
      </c>
      <c r="E43" s="156">
        <v>55735</v>
      </c>
      <c r="F43" s="156">
        <v>0</v>
      </c>
      <c r="G43" s="156">
        <v>754481</v>
      </c>
      <c r="H43" s="156">
        <v>41505</v>
      </c>
      <c r="I43" s="104"/>
      <c r="J43" s="104"/>
      <c r="K43" s="156">
        <v>1776360</v>
      </c>
      <c r="L43" s="156">
        <v>105256</v>
      </c>
      <c r="M43" s="156">
        <v>0</v>
      </c>
      <c r="N43" s="156">
        <v>1517040</v>
      </c>
      <c r="O43" s="156">
        <v>81317</v>
      </c>
      <c r="P43" s="102"/>
      <c r="Q43" s="102"/>
    </row>
    <row r="44" spans="3:17" ht="12.75" hidden="1" x14ac:dyDescent="0.2">
      <c r="C44" s="114"/>
      <c r="D44" s="120">
        <v>0</v>
      </c>
      <c r="E44" s="120">
        <v>0</v>
      </c>
      <c r="F44" s="120"/>
      <c r="G44" s="120">
        <v>0</v>
      </c>
      <c r="H44" s="120">
        <v>0</v>
      </c>
      <c r="I44" s="129"/>
      <c r="J44" s="129"/>
      <c r="K44" s="118">
        <v>0</v>
      </c>
      <c r="L44" s="131">
        <v>0</v>
      </c>
      <c r="M44" s="131"/>
      <c r="N44" s="118">
        <v>0</v>
      </c>
      <c r="O44" s="131">
        <v>0</v>
      </c>
      <c r="P44" s="64"/>
      <c r="Q44" s="64"/>
    </row>
    <row r="45" spans="3:17" s="33" customFormat="1" ht="12.75" hidden="1" x14ac:dyDescent="0.2">
      <c r="C45" s="103" t="s">
        <v>90</v>
      </c>
      <c r="D45" s="158">
        <f>+D43+D44</f>
        <v>929719</v>
      </c>
      <c r="E45" s="159">
        <f>+E43+E44</f>
        <v>55735</v>
      </c>
      <c r="F45" s="160"/>
      <c r="G45" s="158">
        <f>+G43+G44</f>
        <v>754481</v>
      </c>
      <c r="H45" s="159">
        <f>+H43+H44</f>
        <v>41505</v>
      </c>
      <c r="I45" s="104"/>
      <c r="J45" s="104"/>
      <c r="K45" s="158">
        <f>+K43+K44</f>
        <v>1776360</v>
      </c>
      <c r="L45" s="159">
        <f>+L43+L44</f>
        <v>105256</v>
      </c>
      <c r="M45" s="160"/>
      <c r="N45" s="158">
        <v>1625634</v>
      </c>
      <c r="O45" s="159">
        <v>83092.887489999994</v>
      </c>
      <c r="P45" s="102"/>
      <c r="Q45" s="102"/>
    </row>
    <row r="46" spans="3:17" ht="12.75" hidden="1" x14ac:dyDescent="0.2">
      <c r="C46" s="112"/>
      <c r="D46" s="129"/>
      <c r="E46" s="129"/>
      <c r="F46" s="129"/>
      <c r="G46" s="135"/>
      <c r="H46" s="135"/>
      <c r="I46" s="129"/>
      <c r="J46" s="129"/>
      <c r="K46" s="135"/>
      <c r="L46" s="135"/>
      <c r="M46" s="135"/>
      <c r="N46" s="135"/>
      <c r="O46" s="135"/>
      <c r="P46" s="64"/>
      <c r="Q46" s="64"/>
    </row>
    <row r="47" spans="3:17" ht="12.75" x14ac:dyDescent="0.2">
      <c r="C47" s="112"/>
      <c r="D47" s="129"/>
      <c r="E47" s="129"/>
      <c r="F47" s="129"/>
      <c r="G47" s="135"/>
      <c r="H47" s="135"/>
      <c r="I47" s="129"/>
      <c r="J47" s="129"/>
      <c r="K47" s="135"/>
      <c r="L47" s="135"/>
      <c r="M47" s="135"/>
      <c r="N47" s="135"/>
      <c r="O47" s="135"/>
      <c r="P47" s="64"/>
      <c r="Q47" s="64"/>
    </row>
    <row r="48" spans="3:17" ht="12.75" x14ac:dyDescent="0.2">
      <c r="C48" s="112"/>
      <c r="D48" s="129"/>
      <c r="E48" s="129"/>
      <c r="F48" s="129"/>
      <c r="G48" s="135"/>
      <c r="H48" s="135"/>
      <c r="I48" s="129"/>
      <c r="J48" s="129"/>
      <c r="K48" s="135"/>
      <c r="L48" s="135"/>
      <c r="M48" s="135"/>
      <c r="N48" s="135"/>
      <c r="O48" s="135"/>
      <c r="P48" s="64"/>
      <c r="Q48" s="64"/>
    </row>
    <row r="49" spans="3:17" ht="12.95" customHeight="1" x14ac:dyDescent="0.2">
      <c r="C49" s="136"/>
      <c r="D49" s="353" t="s">
        <v>129</v>
      </c>
      <c r="E49" s="353"/>
      <c r="F49" s="353"/>
      <c r="G49" s="353"/>
      <c r="H49" s="353"/>
      <c r="I49" s="137"/>
      <c r="J49" s="137"/>
      <c r="K49" s="353" t="s">
        <v>130</v>
      </c>
      <c r="L49" s="353"/>
      <c r="M49" s="353"/>
      <c r="N49" s="353"/>
      <c r="O49" s="353"/>
      <c r="P49" s="138"/>
      <c r="Q49" s="138"/>
    </row>
    <row r="50" spans="3:17" ht="12.75" x14ac:dyDescent="0.2">
      <c r="C50" s="111" t="s">
        <v>0</v>
      </c>
      <c r="D50" s="354">
        <v>2024</v>
      </c>
      <c r="E50" s="354"/>
      <c r="F50" s="167"/>
      <c r="G50" s="355">
        <v>2023</v>
      </c>
      <c r="H50" s="355"/>
      <c r="I50" s="129"/>
      <c r="J50" s="129"/>
      <c r="K50" s="354">
        <v>2024</v>
      </c>
      <c r="L50" s="354"/>
      <c r="M50" s="167"/>
      <c r="N50" s="355">
        <v>2023</v>
      </c>
      <c r="O50" s="355"/>
      <c r="P50" s="138"/>
      <c r="Q50" s="138"/>
    </row>
    <row r="51" spans="3:17" ht="12.75" x14ac:dyDescent="0.2">
      <c r="C51" s="139"/>
      <c r="D51" s="78" t="s">
        <v>2</v>
      </c>
      <c r="E51" s="80" t="s">
        <v>3</v>
      </c>
      <c r="F51" s="168"/>
      <c r="G51" s="78" t="s">
        <v>2</v>
      </c>
      <c r="H51" s="80" t="s">
        <v>3</v>
      </c>
      <c r="I51" s="140"/>
      <c r="J51" s="140"/>
      <c r="K51" s="78" t="s">
        <v>2</v>
      </c>
      <c r="L51" s="80" t="s">
        <v>3</v>
      </c>
      <c r="M51" s="168"/>
      <c r="N51" s="78" t="s">
        <v>2</v>
      </c>
      <c r="O51" s="80" t="s">
        <v>3</v>
      </c>
      <c r="P51" s="138"/>
      <c r="Q51" s="138"/>
    </row>
    <row r="52" spans="3:17" ht="12.75" x14ac:dyDescent="0.2">
      <c r="C52" s="141" t="s">
        <v>91</v>
      </c>
      <c r="D52" s="142"/>
      <c r="E52" s="143"/>
      <c r="F52" s="143"/>
      <c r="G52" s="144"/>
      <c r="H52" s="143"/>
      <c r="I52" s="137"/>
      <c r="J52" s="137"/>
      <c r="K52" s="142"/>
      <c r="L52" s="143"/>
      <c r="M52" s="143"/>
      <c r="N52" s="144"/>
      <c r="O52" s="143"/>
      <c r="P52" s="138"/>
      <c r="Q52" s="138"/>
    </row>
    <row r="53" spans="3:17" ht="3.95" customHeight="1" x14ac:dyDescent="0.2">
      <c r="C53" s="139"/>
      <c r="D53" s="144"/>
      <c r="E53" s="137"/>
      <c r="F53" s="137"/>
      <c r="G53" s="144"/>
      <c r="H53" s="137"/>
      <c r="I53" s="137"/>
      <c r="J53" s="137"/>
      <c r="K53" s="144"/>
      <c r="L53" s="137"/>
      <c r="M53" s="137"/>
      <c r="N53" s="144"/>
      <c r="O53" s="137"/>
      <c r="P53" s="138"/>
      <c r="Q53" s="138"/>
    </row>
    <row r="54" spans="3:17" s="33" customFormat="1" ht="12.75" x14ac:dyDescent="0.2">
      <c r="C54" s="154" t="s">
        <v>68</v>
      </c>
      <c r="D54" s="156">
        <v>1025551</v>
      </c>
      <c r="E54" s="156">
        <v>62092</v>
      </c>
      <c r="F54" s="156"/>
      <c r="G54" s="156">
        <v>3386078</v>
      </c>
      <c r="H54" s="156">
        <v>184582</v>
      </c>
      <c r="I54" s="107"/>
      <c r="J54" s="107"/>
      <c r="K54" s="156">
        <v>8435179</v>
      </c>
      <c r="L54" s="156">
        <v>485217</v>
      </c>
      <c r="M54" s="156"/>
      <c r="N54" s="156">
        <v>4453323</v>
      </c>
      <c r="O54" s="156">
        <v>240629</v>
      </c>
      <c r="P54" s="108"/>
      <c r="Q54" s="106"/>
    </row>
    <row r="55" spans="3:17" ht="12.75" x14ac:dyDescent="0.2">
      <c r="C55" s="121" t="s">
        <v>54</v>
      </c>
      <c r="D55" s="127">
        <v>-670024</v>
      </c>
      <c r="E55" s="128">
        <v>-38899</v>
      </c>
      <c r="F55" s="120"/>
      <c r="G55" s="127">
        <v>-3530974</v>
      </c>
      <c r="H55" s="128">
        <v>-194371</v>
      </c>
      <c r="I55" s="145"/>
      <c r="J55" s="145"/>
      <c r="K55" s="127">
        <v>-7065268</v>
      </c>
      <c r="L55" s="128">
        <v>-402788</v>
      </c>
      <c r="M55" s="120"/>
      <c r="N55" s="127">
        <v>-3653021</v>
      </c>
      <c r="O55" s="128">
        <v>-200901</v>
      </c>
      <c r="P55" s="146"/>
      <c r="Q55" s="138"/>
    </row>
    <row r="56" spans="3:17" ht="12.75" hidden="1" x14ac:dyDescent="0.2">
      <c r="C56" s="121" t="s">
        <v>76</v>
      </c>
      <c r="D56" s="127">
        <v>0</v>
      </c>
      <c r="E56" s="128">
        <v>0</v>
      </c>
      <c r="F56" s="120"/>
      <c r="G56" s="127">
        <v>0</v>
      </c>
      <c r="H56" s="128">
        <v>0</v>
      </c>
      <c r="I56" s="145"/>
      <c r="J56" s="145"/>
      <c r="K56" s="127">
        <v>0</v>
      </c>
      <c r="L56" s="128">
        <v>0</v>
      </c>
      <c r="M56" s="120"/>
      <c r="N56" s="127">
        <v>0</v>
      </c>
      <c r="O56" s="128">
        <v>0</v>
      </c>
      <c r="P56" s="146"/>
      <c r="Q56" s="138"/>
    </row>
    <row r="57" spans="3:17" ht="12.75" x14ac:dyDescent="0.2">
      <c r="C57" s="121" t="s">
        <v>58</v>
      </c>
      <c r="D57" s="127">
        <v>-164900</v>
      </c>
      <c r="E57" s="128">
        <v>-9456</v>
      </c>
      <c r="F57" s="120"/>
      <c r="G57" s="127">
        <v>-67112</v>
      </c>
      <c r="H57" s="128">
        <v>-3881</v>
      </c>
      <c r="I57" s="145"/>
      <c r="J57" s="145"/>
      <c r="K57" s="127">
        <v>-238402</v>
      </c>
      <c r="L57" s="128">
        <v>-13815</v>
      </c>
      <c r="M57" s="120"/>
      <c r="N57" s="127">
        <v>-101272</v>
      </c>
      <c r="O57" s="128">
        <v>-5750</v>
      </c>
      <c r="P57" s="146"/>
      <c r="Q57" s="138"/>
    </row>
    <row r="58" spans="3:17" ht="12.75" x14ac:dyDescent="0.2">
      <c r="C58" s="147" t="s">
        <v>59</v>
      </c>
      <c r="D58" s="127">
        <v>162397</v>
      </c>
      <c r="E58" s="128">
        <v>9414</v>
      </c>
      <c r="F58" s="120"/>
      <c r="G58" s="127">
        <v>169450</v>
      </c>
      <c r="H58" s="128">
        <v>9555</v>
      </c>
      <c r="I58" s="145"/>
      <c r="J58" s="145"/>
      <c r="K58" s="127">
        <v>322847</v>
      </c>
      <c r="L58" s="128">
        <v>18831</v>
      </c>
      <c r="M58" s="120"/>
      <c r="N58" s="127">
        <v>344039</v>
      </c>
      <c r="O58" s="128">
        <v>18962</v>
      </c>
      <c r="P58" s="146"/>
      <c r="Q58" s="138"/>
    </row>
    <row r="59" spans="3:17" ht="12.75" x14ac:dyDescent="0.2">
      <c r="C59" s="147" t="s">
        <v>81</v>
      </c>
      <c r="D59" s="127">
        <v>5098</v>
      </c>
      <c r="E59" s="128">
        <v>295</v>
      </c>
      <c r="F59" s="120"/>
      <c r="G59" s="127">
        <v>6618</v>
      </c>
      <c r="H59" s="128">
        <v>373</v>
      </c>
      <c r="I59" s="145"/>
      <c r="J59" s="145"/>
      <c r="K59" s="127">
        <v>10097</v>
      </c>
      <c r="L59" s="128">
        <v>589</v>
      </c>
      <c r="M59" s="120"/>
      <c r="N59" s="127">
        <v>14056</v>
      </c>
      <c r="O59" s="128">
        <v>774</v>
      </c>
      <c r="P59" s="146"/>
      <c r="Q59" s="138"/>
    </row>
    <row r="60" spans="3:17" ht="12.75" x14ac:dyDescent="0.2">
      <c r="C60" s="147" t="s">
        <v>60</v>
      </c>
      <c r="D60" s="127">
        <v>-3825</v>
      </c>
      <c r="E60" s="128">
        <v>-222</v>
      </c>
      <c r="F60" s="120"/>
      <c r="G60" s="127">
        <v>-3929</v>
      </c>
      <c r="H60" s="128">
        <v>-222</v>
      </c>
      <c r="I60" s="148"/>
      <c r="J60" s="148"/>
      <c r="K60" s="127">
        <v>-7602</v>
      </c>
      <c r="L60" s="128">
        <v>-444</v>
      </c>
      <c r="M60" s="120"/>
      <c r="N60" s="127">
        <v>-8045</v>
      </c>
      <c r="O60" s="128">
        <v>-444</v>
      </c>
      <c r="P60" s="149"/>
      <c r="Q60" s="138"/>
    </row>
    <row r="61" spans="3:17" ht="12.75" x14ac:dyDescent="0.2">
      <c r="C61" s="121" t="s">
        <v>92</v>
      </c>
      <c r="D61" s="127">
        <v>0</v>
      </c>
      <c r="E61" s="128">
        <v>0</v>
      </c>
      <c r="F61" s="120"/>
      <c r="G61" s="127">
        <v>19067</v>
      </c>
      <c r="H61" s="128">
        <v>1055</v>
      </c>
      <c r="I61" s="148"/>
      <c r="J61" s="148"/>
      <c r="K61" s="127">
        <v>0</v>
      </c>
      <c r="L61" s="128">
        <v>0</v>
      </c>
      <c r="M61" s="120"/>
      <c r="N61" s="127">
        <v>19067</v>
      </c>
      <c r="O61" s="128">
        <v>1055</v>
      </c>
      <c r="P61" s="149"/>
      <c r="Q61" s="138"/>
    </row>
    <row r="62" spans="3:17" ht="12.75" x14ac:dyDescent="0.2">
      <c r="C62" s="147" t="s">
        <v>63</v>
      </c>
      <c r="D62" s="127">
        <v>5448</v>
      </c>
      <c r="E62" s="128">
        <v>304</v>
      </c>
      <c r="F62" s="120"/>
      <c r="G62" s="127">
        <v>6253</v>
      </c>
      <c r="H62" s="128">
        <v>363</v>
      </c>
      <c r="I62" s="137"/>
      <c r="J62" s="137"/>
      <c r="K62" s="127">
        <v>10532</v>
      </c>
      <c r="L62" s="128">
        <v>607</v>
      </c>
      <c r="M62" s="120"/>
      <c r="N62" s="127">
        <v>15379</v>
      </c>
      <c r="O62" s="128">
        <v>863</v>
      </c>
      <c r="P62" s="138"/>
      <c r="Q62" s="138"/>
    </row>
    <row r="63" spans="3:17" ht="12.75" x14ac:dyDescent="0.2">
      <c r="C63" s="121" t="s">
        <v>136</v>
      </c>
      <c r="D63" s="127">
        <v>-60146</v>
      </c>
      <c r="E63" s="128">
        <v>-3273</v>
      </c>
      <c r="F63" s="120"/>
      <c r="G63" s="127">
        <v>16465</v>
      </c>
      <c r="H63" s="128">
        <v>962</v>
      </c>
      <c r="I63" s="137"/>
      <c r="J63" s="137"/>
      <c r="K63" s="127">
        <v>-47629</v>
      </c>
      <c r="L63" s="128">
        <v>-2522</v>
      </c>
      <c r="M63" s="120"/>
      <c r="N63" s="127">
        <v>46173</v>
      </c>
      <c r="O63" s="128">
        <v>2604</v>
      </c>
      <c r="P63" s="138"/>
      <c r="Q63" s="138"/>
    </row>
    <row r="64" spans="3:17" ht="12.75" hidden="1" x14ac:dyDescent="0.2">
      <c r="C64" s="130" t="s">
        <v>80</v>
      </c>
      <c r="D64" s="127">
        <v>0</v>
      </c>
      <c r="E64" s="128">
        <v>0</v>
      </c>
      <c r="F64" s="120"/>
      <c r="G64" s="127">
        <v>0</v>
      </c>
      <c r="H64" s="128">
        <v>0</v>
      </c>
      <c r="I64" s="137"/>
      <c r="J64" s="137"/>
      <c r="K64" s="127">
        <v>0</v>
      </c>
      <c r="L64" s="128">
        <v>0</v>
      </c>
      <c r="M64" s="120"/>
      <c r="N64" s="127">
        <v>0</v>
      </c>
      <c r="O64" s="128">
        <v>0</v>
      </c>
      <c r="P64" s="138"/>
      <c r="Q64" s="138"/>
    </row>
    <row r="65" spans="3:17" ht="12.75" x14ac:dyDescent="0.2">
      <c r="C65" s="121" t="s">
        <v>137</v>
      </c>
      <c r="D65" s="127">
        <v>58926</v>
      </c>
      <c r="E65" s="128">
        <v>3430</v>
      </c>
      <c r="F65" s="120"/>
      <c r="G65" s="127">
        <v>-38570</v>
      </c>
      <c r="H65" s="128">
        <v>-2327</v>
      </c>
      <c r="I65" s="137"/>
      <c r="J65" s="137"/>
      <c r="K65" s="127">
        <v>47966</v>
      </c>
      <c r="L65" s="128">
        <v>2785</v>
      </c>
      <c r="M65" s="120"/>
      <c r="N65" s="127">
        <v>-89308</v>
      </c>
      <c r="O65" s="128">
        <v>-5042</v>
      </c>
      <c r="P65" s="138"/>
      <c r="Q65" s="138"/>
    </row>
    <row r="66" spans="3:17" ht="12.75" x14ac:dyDescent="0.2">
      <c r="C66" s="121" t="s">
        <v>93</v>
      </c>
      <c r="D66" s="127">
        <v>0</v>
      </c>
      <c r="E66" s="128">
        <v>0</v>
      </c>
      <c r="F66" s="120"/>
      <c r="G66" s="127">
        <v>13774</v>
      </c>
      <c r="H66" s="128">
        <v>691</v>
      </c>
      <c r="I66" s="137"/>
      <c r="J66" s="137"/>
      <c r="K66" s="127">
        <v>36941</v>
      </c>
      <c r="L66" s="128">
        <v>2016</v>
      </c>
      <c r="M66" s="120"/>
      <c r="N66" s="127">
        <v>13774</v>
      </c>
      <c r="O66" s="128">
        <v>691</v>
      </c>
      <c r="P66" s="138"/>
      <c r="Q66" s="138"/>
    </row>
    <row r="67" spans="3:17" ht="15" x14ac:dyDescent="0.2">
      <c r="C67" s="121" t="s">
        <v>142</v>
      </c>
      <c r="D67" s="127">
        <v>716392</v>
      </c>
      <c r="E67" s="128">
        <v>40626</v>
      </c>
      <c r="F67" s="120"/>
      <c r="G67" s="127">
        <v>1028451</v>
      </c>
      <c r="H67" s="128">
        <v>58747</v>
      </c>
      <c r="I67" s="137"/>
      <c r="J67" s="137"/>
      <c r="K67" s="127">
        <v>716392</v>
      </c>
      <c r="L67" s="128">
        <v>40626</v>
      </c>
      <c r="M67" s="120"/>
      <c r="N67" s="127">
        <v>1028451</v>
      </c>
      <c r="O67" s="128">
        <v>58747</v>
      </c>
      <c r="P67" s="138"/>
      <c r="Q67" s="138"/>
    </row>
    <row r="68" spans="3:17" ht="12.75" hidden="1" x14ac:dyDescent="0.2">
      <c r="C68" s="121" t="s">
        <v>94</v>
      </c>
      <c r="D68" s="127">
        <v>0</v>
      </c>
      <c r="E68" s="128">
        <v>0</v>
      </c>
      <c r="F68" s="120"/>
      <c r="G68" s="127">
        <v>0</v>
      </c>
      <c r="H68" s="128">
        <v>0</v>
      </c>
      <c r="I68" s="137"/>
      <c r="J68" s="137"/>
      <c r="K68" s="127">
        <v>0</v>
      </c>
      <c r="L68" s="128">
        <v>0</v>
      </c>
      <c r="M68" s="120"/>
      <c r="N68" s="127">
        <v>0</v>
      </c>
      <c r="O68" s="128">
        <v>0</v>
      </c>
      <c r="P68" s="138"/>
      <c r="Q68" s="138"/>
    </row>
    <row r="69" spans="3:17" ht="12.75" x14ac:dyDescent="0.2">
      <c r="C69" s="121" t="s">
        <v>134</v>
      </c>
      <c r="D69" s="164">
        <v>15618</v>
      </c>
      <c r="E69" s="165">
        <v>896</v>
      </c>
      <c r="F69" s="166"/>
      <c r="G69" s="164">
        <v>1893.1265299999998</v>
      </c>
      <c r="H69" s="165">
        <v>111.47005226939093</v>
      </c>
      <c r="I69" s="137"/>
      <c r="J69" s="137"/>
      <c r="K69" s="164">
        <v>21658</v>
      </c>
      <c r="L69" s="165">
        <v>1255</v>
      </c>
      <c r="M69" s="166"/>
      <c r="N69" s="164">
        <v>2474.4593199999999</v>
      </c>
      <c r="O69" s="165">
        <v>143.42629412175319</v>
      </c>
      <c r="P69" s="138"/>
      <c r="Q69" s="138"/>
    </row>
    <row r="70" spans="3:17" ht="12.75" x14ac:dyDescent="0.2">
      <c r="C70" s="121"/>
      <c r="D70" s="171"/>
      <c r="E70" s="172"/>
      <c r="F70" s="172"/>
      <c r="G70" s="171"/>
      <c r="H70" s="172"/>
      <c r="I70" s="137"/>
      <c r="J70" s="137"/>
      <c r="K70" s="171"/>
      <c r="L70" s="172"/>
      <c r="M70" s="172"/>
      <c r="N70" s="171"/>
      <c r="O70" s="172"/>
      <c r="P70" s="138"/>
      <c r="Q70" s="138"/>
    </row>
    <row r="71" spans="3:17" s="33" customFormat="1" ht="12.75" x14ac:dyDescent="0.2">
      <c r="C71" s="157" t="s">
        <v>95</v>
      </c>
      <c r="D71" s="156">
        <v>1090535</v>
      </c>
      <c r="E71" s="156">
        <v>65207</v>
      </c>
      <c r="F71" s="156"/>
      <c r="G71" s="156">
        <v>1007464.12653</v>
      </c>
      <c r="H71" s="156">
        <v>55638.470052269389</v>
      </c>
      <c r="I71" s="105"/>
      <c r="J71" s="105"/>
      <c r="K71" s="156">
        <v>2242711</v>
      </c>
      <c r="L71" s="156">
        <v>132357</v>
      </c>
      <c r="M71" s="156">
        <v>0</v>
      </c>
      <c r="N71" s="156">
        <v>2085090.4593199999</v>
      </c>
      <c r="O71" s="156">
        <v>112331.42629412176</v>
      </c>
      <c r="P71" s="106"/>
      <c r="Q71" s="106"/>
    </row>
    <row r="72" spans="3:17" ht="12.75" hidden="1" x14ac:dyDescent="0.2">
      <c r="C72" s="139"/>
      <c r="D72" s="118">
        <v>0</v>
      </c>
      <c r="E72" s="150">
        <v>0</v>
      </c>
      <c r="F72" s="120"/>
      <c r="G72" s="118">
        <v>0</v>
      </c>
      <c r="H72" s="150">
        <v>0</v>
      </c>
      <c r="I72" s="138"/>
      <c r="J72" s="138"/>
      <c r="K72" s="169">
        <v>0</v>
      </c>
      <c r="L72" s="151">
        <v>0</v>
      </c>
      <c r="M72" s="152"/>
      <c r="N72" s="169">
        <v>0</v>
      </c>
      <c r="O72" s="151">
        <v>0</v>
      </c>
      <c r="P72" s="138"/>
      <c r="Q72" s="138"/>
    </row>
    <row r="73" spans="3:17" s="33" customFormat="1" ht="15" hidden="1" x14ac:dyDescent="0.2">
      <c r="C73" s="103" t="s">
        <v>96</v>
      </c>
      <c r="D73" s="156">
        <f>+D71+D72</f>
        <v>1090535</v>
      </c>
      <c r="E73" s="156">
        <f>+E71+E72</f>
        <v>65207</v>
      </c>
      <c r="F73" s="156"/>
      <c r="G73" s="156">
        <v>731378</v>
      </c>
      <c r="H73" s="156">
        <v>36431</v>
      </c>
      <c r="I73" s="109"/>
      <c r="J73" s="109"/>
      <c r="K73" s="156">
        <f>+K71+K72</f>
        <v>2242711</v>
      </c>
      <c r="L73" s="156">
        <f>+L71+L72</f>
        <v>132357</v>
      </c>
      <c r="M73" s="156"/>
      <c r="N73" s="156">
        <v>2862828</v>
      </c>
      <c r="O73" s="156">
        <v>147861</v>
      </c>
      <c r="P73" s="106"/>
      <c r="Q73" s="106"/>
    </row>
    <row r="74" spans="3:17" ht="12.75" hidden="1" x14ac:dyDescent="0.2">
      <c r="C74" s="139"/>
      <c r="D74" s="153"/>
      <c r="E74" s="153"/>
      <c r="F74" s="153"/>
      <c r="G74" s="153"/>
      <c r="H74" s="153"/>
      <c r="I74" s="138"/>
      <c r="J74" s="138"/>
      <c r="K74" s="153"/>
      <c r="L74" s="153"/>
      <c r="M74" s="153"/>
      <c r="N74" s="153"/>
      <c r="O74" s="153"/>
      <c r="P74" s="138"/>
      <c r="Q74" s="138"/>
    </row>
  </sheetData>
  <mergeCells count="12">
    <mergeCell ref="D3:H3"/>
    <mergeCell ref="K3:O3"/>
    <mergeCell ref="D4:E4"/>
    <mergeCell ref="G4:H4"/>
    <mergeCell ref="K4:L4"/>
    <mergeCell ref="N4:O4"/>
    <mergeCell ref="D49:H49"/>
    <mergeCell ref="K49:O49"/>
    <mergeCell ref="D50:E50"/>
    <mergeCell ref="G50:H50"/>
    <mergeCell ref="K50:L50"/>
    <mergeCell ref="N50:O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FB8F4-146A-498B-A291-04207079536F}">
  <dimension ref="B2:Z32"/>
  <sheetViews>
    <sheetView showGridLines="0" workbookViewId="0">
      <selection activeCell="C33" sqref="C33"/>
    </sheetView>
  </sheetViews>
  <sheetFormatPr defaultColWidth="8.7109375" defaultRowHeight="12" x14ac:dyDescent="0.2"/>
  <cols>
    <col min="1" max="1" width="3.5703125" style="33" customWidth="1"/>
    <col min="2" max="3" width="2.140625" style="33" customWidth="1"/>
    <col min="4" max="4" width="8.140625" style="33" customWidth="1"/>
    <col min="5" max="5" width="16.140625" style="33" customWidth="1"/>
    <col min="6" max="6" width="7.5703125" style="33" customWidth="1"/>
    <col min="7" max="7" width="0" style="33" hidden="1" customWidth="1"/>
    <col min="8" max="9" width="9.5703125" style="33" customWidth="1"/>
    <col min="10" max="10" width="0" style="33" hidden="1" customWidth="1"/>
    <col min="11" max="12" width="9.5703125" style="33" customWidth="1"/>
    <col min="13" max="13" width="9.5703125" style="33" hidden="1" customWidth="1"/>
    <col min="14" max="15" width="9.5703125" style="33" customWidth="1"/>
    <col min="16" max="16" width="9.5703125" style="33" hidden="1" customWidth="1"/>
    <col min="17" max="21" width="9.5703125" style="33" customWidth="1"/>
    <col min="22" max="22" width="9.5703125" style="33" hidden="1" customWidth="1"/>
    <col min="23" max="25" width="9.5703125" style="33" customWidth="1"/>
    <col min="26" max="26" width="2.140625" style="33" customWidth="1"/>
    <col min="27" max="16384" width="8.7109375" style="33"/>
  </cols>
  <sheetData>
    <row r="2" spans="2:26" x14ac:dyDescent="0.2"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2:26" x14ac:dyDescent="0.2">
      <c r="C3" s="174"/>
      <c r="D3" s="175"/>
      <c r="E3" s="175"/>
      <c r="F3" s="176"/>
      <c r="G3" s="177" t="s">
        <v>97</v>
      </c>
      <c r="H3" s="360" t="s">
        <v>97</v>
      </c>
      <c r="I3" s="360"/>
      <c r="J3" s="177"/>
      <c r="K3" s="176"/>
      <c r="L3" s="176"/>
      <c r="M3" s="176"/>
      <c r="N3" s="177"/>
      <c r="O3" s="177"/>
      <c r="P3" s="177"/>
      <c r="Q3" s="361" t="s">
        <v>98</v>
      </c>
      <c r="R3" s="361"/>
      <c r="S3" s="361"/>
      <c r="T3" s="361"/>
      <c r="U3" s="361"/>
      <c r="V3" s="177"/>
      <c r="W3" s="362" t="s">
        <v>99</v>
      </c>
      <c r="X3" s="362"/>
      <c r="Y3" s="362"/>
      <c r="Z3" s="175"/>
    </row>
    <row r="4" spans="2:26" ht="24" x14ac:dyDescent="0.2">
      <c r="C4" s="363" t="s">
        <v>100</v>
      </c>
      <c r="D4" s="363"/>
      <c r="E4" s="363"/>
      <c r="F4" s="282" t="s">
        <v>101</v>
      </c>
      <c r="G4" s="284" t="s">
        <v>102</v>
      </c>
      <c r="H4" s="283" t="s">
        <v>102</v>
      </c>
      <c r="I4" s="282" t="s">
        <v>103</v>
      </c>
      <c r="J4" s="284"/>
      <c r="K4" s="283" t="s">
        <v>104</v>
      </c>
      <c r="L4" s="282" t="s">
        <v>105</v>
      </c>
      <c r="M4" s="285"/>
      <c r="N4" s="361" t="s">
        <v>138</v>
      </c>
      <c r="O4" s="361"/>
      <c r="P4" s="284"/>
      <c r="Q4" s="362" t="s">
        <v>106</v>
      </c>
      <c r="R4" s="362"/>
      <c r="S4" s="283" t="s">
        <v>107</v>
      </c>
      <c r="T4" s="362" t="s">
        <v>108</v>
      </c>
      <c r="U4" s="362"/>
      <c r="V4" s="284"/>
      <c r="W4" s="361" t="s">
        <v>102</v>
      </c>
      <c r="X4" s="361"/>
      <c r="Y4" s="282" t="s">
        <v>109</v>
      </c>
      <c r="Z4" s="175"/>
    </row>
    <row r="5" spans="2:26" x14ac:dyDescent="0.2">
      <c r="C5" s="175"/>
      <c r="D5" s="175"/>
      <c r="E5" s="175"/>
      <c r="F5" s="178"/>
      <c r="G5" s="179"/>
      <c r="H5" s="180"/>
      <c r="I5" s="178"/>
      <c r="J5" s="179"/>
      <c r="K5" s="180"/>
      <c r="L5" s="179"/>
      <c r="M5" s="179"/>
      <c r="N5" s="283" t="s">
        <v>2</v>
      </c>
      <c r="O5" s="286" t="s">
        <v>3</v>
      </c>
      <c r="P5" s="287"/>
      <c r="Q5" s="283" t="s">
        <v>2</v>
      </c>
      <c r="R5" s="286" t="s">
        <v>3</v>
      </c>
      <c r="S5" s="283"/>
      <c r="T5" s="286" t="s">
        <v>2</v>
      </c>
      <c r="U5" s="283" t="s">
        <v>3</v>
      </c>
      <c r="V5" s="287"/>
      <c r="W5" s="286" t="s">
        <v>2</v>
      </c>
      <c r="X5" s="283" t="s">
        <v>3</v>
      </c>
      <c r="Y5" s="285"/>
      <c r="Z5" s="174"/>
    </row>
    <row r="6" spans="2:26" x14ac:dyDescent="0.2">
      <c r="C6" s="358" t="s">
        <v>110</v>
      </c>
      <c r="D6" s="358"/>
      <c r="E6" s="358"/>
      <c r="F6" s="309"/>
      <c r="G6" s="309"/>
      <c r="H6" s="310"/>
      <c r="I6" s="309"/>
      <c r="J6" s="309"/>
      <c r="K6" s="310"/>
      <c r="L6" s="309"/>
      <c r="M6" s="309"/>
      <c r="N6" s="311"/>
      <c r="O6" s="312"/>
      <c r="P6" s="309"/>
      <c r="Q6" s="310"/>
      <c r="R6" s="309"/>
      <c r="S6" s="310"/>
      <c r="T6" s="313"/>
      <c r="U6" s="310"/>
      <c r="V6" s="309"/>
      <c r="W6" s="309"/>
      <c r="X6" s="310"/>
      <c r="Y6" s="309"/>
      <c r="Z6" s="174"/>
    </row>
    <row r="7" spans="2:26" x14ac:dyDescent="0.2">
      <c r="C7" s="181"/>
      <c r="D7" s="181" t="s">
        <v>111</v>
      </c>
      <c r="E7" s="181"/>
      <c r="F7" s="182">
        <v>68</v>
      </c>
      <c r="G7" s="182"/>
      <c r="H7" s="183">
        <v>17070</v>
      </c>
      <c r="I7" s="184">
        <v>36.4</v>
      </c>
      <c r="J7" s="182"/>
      <c r="K7" s="185">
        <v>99.698432927421166</v>
      </c>
      <c r="L7" s="184">
        <v>99.698432927421166</v>
      </c>
      <c r="M7" s="186"/>
      <c r="N7" s="187">
        <v>529500.14419999998</v>
      </c>
      <c r="O7" s="188">
        <v>31533</v>
      </c>
      <c r="P7" s="182"/>
      <c r="Q7" s="191">
        <v>2180743</v>
      </c>
      <c r="R7" s="192">
        <v>118665</v>
      </c>
      <c r="S7" s="193">
        <v>39.4</v>
      </c>
      <c r="T7" s="194">
        <v>128</v>
      </c>
      <c r="U7" s="195">
        <v>6.9723141600589917</v>
      </c>
      <c r="V7" s="192"/>
      <c r="W7" s="192">
        <v>42472919.484999999</v>
      </c>
      <c r="X7" s="196">
        <v>2311163</v>
      </c>
      <c r="Y7" s="197">
        <v>42.9</v>
      </c>
      <c r="Z7" s="174"/>
    </row>
    <row r="8" spans="2:26" ht="14.25" x14ac:dyDescent="0.2">
      <c r="C8" s="181"/>
      <c r="D8" s="198" t="s">
        <v>112</v>
      </c>
      <c r="E8" s="199"/>
      <c r="F8" s="182">
        <v>26</v>
      </c>
      <c r="G8" s="182"/>
      <c r="H8" s="183">
        <v>5865</v>
      </c>
      <c r="I8" s="184">
        <v>12.5</v>
      </c>
      <c r="J8" s="182"/>
      <c r="K8" s="185">
        <v>99.999999999992113</v>
      </c>
      <c r="L8" s="184">
        <v>99.999999999992113</v>
      </c>
      <c r="M8" s="186"/>
      <c r="N8" s="187">
        <v>146435</v>
      </c>
      <c r="O8" s="188">
        <v>8721</v>
      </c>
      <c r="P8" s="182"/>
      <c r="Q8" s="191">
        <v>657264</v>
      </c>
      <c r="R8" s="192">
        <v>35765</v>
      </c>
      <c r="S8" s="193">
        <v>11.9</v>
      </c>
      <c r="T8" s="194">
        <v>112</v>
      </c>
      <c r="U8" s="195">
        <v>6.0981154756068969</v>
      </c>
      <c r="V8" s="182"/>
      <c r="W8" s="192">
        <v>9582751.1989999991</v>
      </c>
      <c r="X8" s="196">
        <v>521445</v>
      </c>
      <c r="Y8" s="197">
        <v>9.6999999999999993</v>
      </c>
      <c r="Z8" s="174"/>
    </row>
    <row r="9" spans="2:26" x14ac:dyDescent="0.2">
      <c r="C9" s="315"/>
      <c r="D9" s="314" t="s">
        <v>113</v>
      </c>
      <c r="E9" s="314"/>
      <c r="F9" s="316">
        <v>31</v>
      </c>
      <c r="G9" s="316"/>
      <c r="H9" s="317">
        <v>7315</v>
      </c>
      <c r="I9" s="318">
        <v>15.6</v>
      </c>
      <c r="J9" s="316"/>
      <c r="K9" s="319">
        <v>100</v>
      </c>
      <c r="L9" s="318">
        <v>100</v>
      </c>
      <c r="M9" s="320"/>
      <c r="N9" s="321">
        <v>189004</v>
      </c>
      <c r="O9" s="322">
        <v>11256</v>
      </c>
      <c r="P9" s="316"/>
      <c r="Q9" s="323">
        <v>811156</v>
      </c>
      <c r="R9" s="324">
        <v>44139</v>
      </c>
      <c r="S9" s="325">
        <v>14.7</v>
      </c>
      <c r="T9" s="326">
        <v>114</v>
      </c>
      <c r="U9" s="327">
        <v>6.2048337632148503</v>
      </c>
      <c r="V9" s="316"/>
      <c r="W9" s="324">
        <v>13268410.806</v>
      </c>
      <c r="X9" s="328">
        <v>722000</v>
      </c>
      <c r="Y9" s="329">
        <v>13.5</v>
      </c>
      <c r="Z9" s="174"/>
    </row>
    <row r="10" spans="2:26" x14ac:dyDescent="0.2">
      <c r="C10" s="288" t="s">
        <v>114</v>
      </c>
      <c r="D10" s="212"/>
      <c r="E10" s="212"/>
      <c r="F10" s="289">
        <v>125</v>
      </c>
      <c r="G10" s="290"/>
      <c r="H10" s="291">
        <v>30250</v>
      </c>
      <c r="I10" s="292">
        <v>64.5</v>
      </c>
      <c r="J10" s="293"/>
      <c r="K10" s="294">
        <v>99.829820531742769</v>
      </c>
      <c r="L10" s="292">
        <v>99.829820531742769</v>
      </c>
      <c r="M10" s="295"/>
      <c r="N10" s="296">
        <v>864939.14419999998</v>
      </c>
      <c r="O10" s="297">
        <v>51510</v>
      </c>
      <c r="P10" s="290"/>
      <c r="Q10" s="291">
        <v>3649163</v>
      </c>
      <c r="R10" s="290">
        <v>198569</v>
      </c>
      <c r="S10" s="299">
        <v>66</v>
      </c>
      <c r="T10" s="290">
        <v>122</v>
      </c>
      <c r="U10" s="300">
        <v>6.6194015877090777</v>
      </c>
      <c r="V10" s="290"/>
      <c r="W10" s="290">
        <v>65324081.490000002</v>
      </c>
      <c r="X10" s="291">
        <v>3554608</v>
      </c>
      <c r="Y10" s="301">
        <v>66.099999999999994</v>
      </c>
      <c r="Z10" s="174"/>
    </row>
    <row r="11" spans="2:26" x14ac:dyDescent="0.2">
      <c r="C11" s="175"/>
      <c r="D11" s="174"/>
      <c r="E11" s="174"/>
      <c r="F11" s="200"/>
      <c r="G11" s="200"/>
      <c r="H11" s="201"/>
      <c r="I11" s="202"/>
      <c r="J11" s="200"/>
      <c r="K11" s="203"/>
      <c r="L11" s="202"/>
      <c r="M11" s="204"/>
      <c r="N11" s="205"/>
      <c r="O11" s="206"/>
      <c r="P11" s="200"/>
      <c r="Q11" s="207"/>
      <c r="R11" s="208"/>
      <c r="S11" s="209"/>
      <c r="T11" s="208"/>
      <c r="U11" s="210"/>
      <c r="V11" s="200"/>
      <c r="W11" s="204"/>
      <c r="X11" s="207"/>
      <c r="Y11" s="202"/>
      <c r="Z11" s="174"/>
    </row>
    <row r="12" spans="2:26" x14ac:dyDescent="0.2">
      <c r="B12" s="330"/>
      <c r="C12" s="359" t="s">
        <v>115</v>
      </c>
      <c r="D12" s="359"/>
      <c r="E12" s="359"/>
      <c r="F12" s="331"/>
      <c r="G12" s="331"/>
      <c r="H12" s="332"/>
      <c r="I12" s="329"/>
      <c r="J12" s="331"/>
      <c r="K12" s="333"/>
      <c r="L12" s="329"/>
      <c r="M12" s="320"/>
      <c r="N12" s="321"/>
      <c r="O12" s="322"/>
      <c r="P12" s="331"/>
      <c r="Q12" s="323"/>
      <c r="R12" s="326"/>
      <c r="S12" s="325"/>
      <c r="T12" s="326"/>
      <c r="U12" s="327"/>
      <c r="V12" s="331"/>
      <c r="W12" s="320"/>
      <c r="X12" s="323"/>
      <c r="Y12" s="329"/>
      <c r="Z12" s="174"/>
    </row>
    <row r="13" spans="2:26" x14ac:dyDescent="0.2">
      <c r="C13" s="181"/>
      <c r="D13" s="198" t="s">
        <v>116</v>
      </c>
      <c r="E13" s="198"/>
      <c r="F13" s="182">
        <v>30</v>
      </c>
      <c r="G13" s="182"/>
      <c r="H13" s="183">
        <v>5178</v>
      </c>
      <c r="I13" s="184">
        <v>11</v>
      </c>
      <c r="J13" s="182"/>
      <c r="K13" s="185">
        <v>99.829061483767418</v>
      </c>
      <c r="L13" s="184">
        <v>99.829061483767418</v>
      </c>
      <c r="M13" s="211"/>
      <c r="N13" s="187">
        <v>135466</v>
      </c>
      <c r="O13" s="188">
        <v>8067</v>
      </c>
      <c r="P13" s="182"/>
      <c r="Q13" s="191">
        <v>589764</v>
      </c>
      <c r="R13" s="192">
        <v>32092</v>
      </c>
      <c r="S13" s="193">
        <v>10.7</v>
      </c>
      <c r="T13" s="194">
        <v>115</v>
      </c>
      <c r="U13" s="195">
        <v>6.2469301716985983</v>
      </c>
      <c r="V13" s="182"/>
      <c r="W13" s="192">
        <v>8380048.7999999998</v>
      </c>
      <c r="X13" s="196">
        <v>456000</v>
      </c>
      <c r="Y13" s="197">
        <v>8.5</v>
      </c>
      <c r="Z13" s="174"/>
    </row>
    <row r="14" spans="2:26" x14ac:dyDescent="0.2">
      <c r="C14" s="181"/>
      <c r="D14" s="198" t="s">
        <v>117</v>
      </c>
      <c r="E14" s="198"/>
      <c r="F14" s="182">
        <v>48</v>
      </c>
      <c r="G14" s="182"/>
      <c r="H14" s="183">
        <v>6590</v>
      </c>
      <c r="I14" s="184">
        <v>14.1</v>
      </c>
      <c r="J14" s="182"/>
      <c r="K14" s="185">
        <v>97.556507614566968</v>
      </c>
      <c r="L14" s="184">
        <v>99.603633726844876</v>
      </c>
      <c r="M14" s="211"/>
      <c r="N14" s="187">
        <v>174287</v>
      </c>
      <c r="O14" s="188">
        <v>10379</v>
      </c>
      <c r="P14" s="182"/>
      <c r="Q14" s="191">
        <v>787467</v>
      </c>
      <c r="R14" s="192">
        <v>42850</v>
      </c>
      <c r="S14" s="193">
        <v>14.2</v>
      </c>
      <c r="T14" s="194">
        <v>122</v>
      </c>
      <c r="U14" s="195">
        <v>6.6650895119183309</v>
      </c>
      <c r="V14" s="182"/>
      <c r="W14" s="192">
        <v>14862090.056</v>
      </c>
      <c r="X14" s="196">
        <v>808720</v>
      </c>
      <c r="Y14" s="197">
        <v>15.1</v>
      </c>
      <c r="Z14" s="174"/>
    </row>
    <row r="15" spans="2:26" x14ac:dyDescent="0.2">
      <c r="C15" s="315"/>
      <c r="D15" s="314" t="s">
        <v>118</v>
      </c>
      <c r="E15" s="314"/>
      <c r="F15" s="316">
        <v>31</v>
      </c>
      <c r="G15" s="316"/>
      <c r="H15" s="317">
        <v>4790</v>
      </c>
      <c r="I15" s="318">
        <v>10.199999999999999</v>
      </c>
      <c r="J15" s="316"/>
      <c r="K15" s="319">
        <v>88.752374138124495</v>
      </c>
      <c r="L15" s="318">
        <v>88.752374138124495</v>
      </c>
      <c r="M15" s="334"/>
      <c r="N15" s="321">
        <v>103050</v>
      </c>
      <c r="O15" s="322">
        <v>6137</v>
      </c>
      <c r="P15" s="316"/>
      <c r="Q15" s="335">
        <v>503170</v>
      </c>
      <c r="R15" s="324">
        <v>27380</v>
      </c>
      <c r="S15" s="325">
        <v>9.1</v>
      </c>
      <c r="T15" s="336">
        <v>118</v>
      </c>
      <c r="U15" s="327">
        <v>6.4410812453701123</v>
      </c>
      <c r="V15" s="316"/>
      <c r="W15" s="324">
        <v>9278698.7699999996</v>
      </c>
      <c r="X15" s="328">
        <v>504900</v>
      </c>
      <c r="Y15" s="329">
        <v>9.4</v>
      </c>
      <c r="Z15" s="174"/>
    </row>
    <row r="16" spans="2:26" s="173" customFormat="1" x14ac:dyDescent="0.2">
      <c r="C16" s="288" t="s">
        <v>119</v>
      </c>
      <c r="D16" s="288"/>
      <c r="E16" s="290"/>
      <c r="F16" s="298">
        <v>109</v>
      </c>
      <c r="G16" s="290"/>
      <c r="H16" s="302">
        <v>16558</v>
      </c>
      <c r="I16" s="303">
        <v>35.299999999999997</v>
      </c>
      <c r="J16" s="293"/>
      <c r="K16" s="294">
        <v>95.720548423396849</v>
      </c>
      <c r="L16" s="292">
        <v>96.535297842740206</v>
      </c>
      <c r="M16" s="290"/>
      <c r="N16" s="296">
        <v>412803</v>
      </c>
      <c r="O16" s="297">
        <v>24583</v>
      </c>
      <c r="P16" s="290"/>
      <c r="Q16" s="291">
        <v>1880401</v>
      </c>
      <c r="R16" s="298">
        <v>102322</v>
      </c>
      <c r="S16" s="304">
        <v>34</v>
      </c>
      <c r="T16" s="290">
        <v>119</v>
      </c>
      <c r="U16" s="305">
        <v>6.4690737503887368</v>
      </c>
      <c r="V16" s="290"/>
      <c r="W16" s="290">
        <v>32520837.625999998</v>
      </c>
      <c r="X16" s="302">
        <v>1769620</v>
      </c>
      <c r="Y16" s="301">
        <v>33</v>
      </c>
      <c r="Z16" s="212"/>
    </row>
    <row r="17" spans="3:26" x14ac:dyDescent="0.2">
      <c r="C17" s="175"/>
      <c r="D17" s="175"/>
      <c r="E17" s="175"/>
      <c r="F17" s="213"/>
      <c r="G17" s="213"/>
      <c r="H17" s="214"/>
      <c r="I17" s="215"/>
      <c r="J17" s="213"/>
      <c r="K17" s="216"/>
      <c r="L17" s="217"/>
      <c r="M17" s="218"/>
      <c r="N17" s="219"/>
      <c r="O17" s="220"/>
      <c r="P17" s="213"/>
      <c r="Q17" s="221"/>
      <c r="R17" s="218"/>
      <c r="S17" s="222"/>
      <c r="T17" s="218"/>
      <c r="U17" s="223"/>
      <c r="V17" s="213"/>
      <c r="W17" s="218"/>
      <c r="X17" s="221"/>
      <c r="Y17" s="217"/>
      <c r="Z17" s="174"/>
    </row>
    <row r="18" spans="3:26" x14ac:dyDescent="0.2">
      <c r="C18" s="224" t="s">
        <v>120</v>
      </c>
      <c r="D18" s="224"/>
      <c r="E18" s="225"/>
      <c r="F18" s="225">
        <v>234</v>
      </c>
      <c r="G18" s="226"/>
      <c r="H18" s="227">
        <v>46808</v>
      </c>
      <c r="I18" s="228">
        <v>99.8</v>
      </c>
      <c r="J18" s="229"/>
      <c r="K18" s="228">
        <v>98.376194993514162</v>
      </c>
      <c r="L18" s="228">
        <v>98.664406757541428</v>
      </c>
      <c r="M18" s="225"/>
      <c r="N18" s="230">
        <v>1277742.1442</v>
      </c>
      <c r="O18" s="230">
        <v>76093</v>
      </c>
      <c r="P18" s="225"/>
      <c r="Q18" s="225">
        <v>5529564</v>
      </c>
      <c r="R18" s="227">
        <v>300891</v>
      </c>
      <c r="S18" s="231">
        <v>100</v>
      </c>
      <c r="T18" s="225">
        <v>121</v>
      </c>
      <c r="U18" s="232">
        <v>6.5675021966570304</v>
      </c>
      <c r="V18" s="225"/>
      <c r="W18" s="225">
        <v>97844919.115999997</v>
      </c>
      <c r="X18" s="225">
        <v>5324228</v>
      </c>
      <c r="Y18" s="233">
        <v>99.1</v>
      </c>
      <c r="Z18" s="234"/>
    </row>
    <row r="19" spans="3:26" x14ac:dyDescent="0.2">
      <c r="C19" s="174"/>
      <c r="D19" s="174"/>
      <c r="E19" s="174"/>
      <c r="F19" s="213"/>
      <c r="G19" s="213"/>
      <c r="H19" s="235"/>
      <c r="I19" s="236"/>
      <c r="J19" s="213"/>
      <c r="K19" s="235"/>
      <c r="L19" s="236"/>
      <c r="M19" s="213"/>
      <c r="N19" s="237"/>
      <c r="O19" s="238"/>
      <c r="P19" s="213"/>
      <c r="Q19" s="235"/>
      <c r="R19" s="239"/>
      <c r="S19" s="235"/>
      <c r="T19" s="240"/>
      <c r="U19" s="241"/>
      <c r="V19" s="213"/>
      <c r="W19" s="236"/>
      <c r="X19" s="235"/>
      <c r="Y19" s="236"/>
      <c r="Z19" s="174"/>
    </row>
    <row r="20" spans="3:26" x14ac:dyDescent="0.2">
      <c r="C20" s="174"/>
      <c r="D20" s="181" t="s">
        <v>121</v>
      </c>
      <c r="E20" s="181"/>
      <c r="F20" s="242">
        <v>2</v>
      </c>
      <c r="G20" s="242"/>
      <c r="H20" s="183">
        <v>92</v>
      </c>
      <c r="I20" s="184">
        <v>0.2</v>
      </c>
      <c r="J20" s="242"/>
      <c r="K20" s="185">
        <v>0</v>
      </c>
      <c r="L20" s="184">
        <v>0</v>
      </c>
      <c r="M20" s="242"/>
      <c r="N20" s="243"/>
      <c r="O20" s="188"/>
      <c r="P20" s="242"/>
      <c r="Q20" s="244"/>
      <c r="R20" s="245"/>
      <c r="S20" s="244"/>
      <c r="T20" s="246"/>
      <c r="U20" s="195"/>
      <c r="V20" s="242"/>
      <c r="W20" s="247">
        <v>158045</v>
      </c>
      <c r="X20" s="248">
        <v>8600</v>
      </c>
      <c r="Y20" s="242">
        <v>0.2</v>
      </c>
      <c r="Z20" s="174"/>
    </row>
    <row r="21" spans="3:26" x14ac:dyDescent="0.2">
      <c r="C21" s="174"/>
      <c r="D21" s="174"/>
      <c r="E21" s="174"/>
      <c r="F21" s="213"/>
      <c r="G21" s="213"/>
      <c r="H21" s="235"/>
      <c r="I21" s="236"/>
      <c r="J21" s="213"/>
      <c r="K21" s="235"/>
      <c r="L21" s="236"/>
      <c r="M21" s="213"/>
      <c r="N21" s="237"/>
      <c r="O21" s="238"/>
      <c r="P21" s="213"/>
      <c r="Q21" s="235"/>
      <c r="R21" s="239"/>
      <c r="S21" s="235"/>
      <c r="T21" s="240"/>
      <c r="U21" s="241"/>
      <c r="V21" s="213"/>
      <c r="W21" s="236"/>
      <c r="X21" s="235"/>
      <c r="Y21" s="236"/>
      <c r="Z21" s="174"/>
    </row>
    <row r="22" spans="3:26" ht="14.25" x14ac:dyDescent="0.2">
      <c r="C22" s="224" t="s">
        <v>123</v>
      </c>
      <c r="D22" s="224"/>
      <c r="E22" s="225"/>
      <c r="F22" s="225">
        <v>236</v>
      </c>
      <c r="G22" s="225"/>
      <c r="H22" s="225">
        <v>46900</v>
      </c>
      <c r="I22" s="249">
        <v>100</v>
      </c>
      <c r="J22" s="249">
        <v>0</v>
      </c>
      <c r="K22" s="228">
        <v>98.183013609826347</v>
      </c>
      <c r="L22" s="228">
        <v>98.470659412267338</v>
      </c>
      <c r="M22" s="225"/>
      <c r="N22" s="225">
        <v>1277742.1442</v>
      </c>
      <c r="O22" s="225">
        <v>76093</v>
      </c>
      <c r="P22" s="225"/>
      <c r="Q22" s="225">
        <v>5529564</v>
      </c>
      <c r="R22" s="225">
        <v>300891</v>
      </c>
      <c r="S22" s="225">
        <v>100</v>
      </c>
      <c r="T22" s="225">
        <v>121</v>
      </c>
      <c r="U22" s="250">
        <v>6.5675021966570304</v>
      </c>
      <c r="V22" s="225"/>
      <c r="W22" s="225">
        <v>98002964.115999997</v>
      </c>
      <c r="X22" s="225">
        <v>5332828</v>
      </c>
      <c r="Y22" s="233">
        <v>99.3</v>
      </c>
      <c r="Z22" s="234"/>
    </row>
    <row r="23" spans="3:26" hidden="1" x14ac:dyDescent="0.2">
      <c r="C23" s="224"/>
      <c r="D23" s="224"/>
      <c r="E23" s="225"/>
      <c r="F23" s="225"/>
      <c r="G23" s="226"/>
      <c r="H23" s="227"/>
      <c r="I23" s="228"/>
      <c r="J23" s="229"/>
      <c r="K23" s="228"/>
      <c r="L23" s="228"/>
      <c r="M23" s="225"/>
      <c r="N23" s="230"/>
      <c r="O23" s="230"/>
      <c r="P23" s="225"/>
      <c r="Q23" s="225"/>
      <c r="R23" s="227"/>
      <c r="S23" s="251"/>
      <c r="T23" s="225"/>
      <c r="U23" s="232"/>
      <c r="V23" s="225"/>
      <c r="W23" s="225"/>
      <c r="X23" s="225"/>
      <c r="Y23" s="233"/>
      <c r="Z23" s="234"/>
    </row>
    <row r="24" spans="3:26" x14ac:dyDescent="0.2">
      <c r="C24" s="279"/>
      <c r="D24" s="279"/>
      <c r="E24" s="280"/>
      <c r="F24" s="280"/>
      <c r="G24" s="252"/>
      <c r="H24" s="253"/>
      <c r="I24" s="217"/>
      <c r="J24" s="200"/>
      <c r="K24" s="203"/>
      <c r="L24" s="202"/>
      <c r="M24" s="204"/>
      <c r="N24" s="219"/>
      <c r="O24" s="220"/>
      <c r="P24" s="200"/>
      <c r="Q24" s="201"/>
      <c r="R24" s="200"/>
      <c r="S24" s="254"/>
      <c r="T24" s="255"/>
      <c r="U24" s="256"/>
      <c r="V24" s="200"/>
      <c r="W24" s="257"/>
      <c r="X24" s="258"/>
      <c r="Y24" s="259"/>
      <c r="Z24" s="260"/>
    </row>
    <row r="25" spans="3:26" ht="14.25" x14ac:dyDescent="0.2">
      <c r="C25" s="175"/>
      <c r="D25" s="181" t="s">
        <v>124</v>
      </c>
      <c r="E25" s="181"/>
      <c r="F25" s="182"/>
      <c r="G25" s="261"/>
      <c r="H25" s="183"/>
      <c r="I25" s="184"/>
      <c r="J25" s="261"/>
      <c r="K25" s="262"/>
      <c r="L25" s="263"/>
      <c r="M25" s="264"/>
      <c r="N25" s="187">
        <v>8076.8557999999994</v>
      </c>
      <c r="O25" s="188">
        <v>481</v>
      </c>
      <c r="P25" s="261"/>
      <c r="Q25" s="265"/>
      <c r="R25" s="261"/>
      <c r="S25" s="266"/>
      <c r="T25" s="267"/>
      <c r="U25" s="268"/>
      <c r="V25" s="261"/>
      <c r="W25" s="190">
        <v>347331</v>
      </c>
      <c r="X25" s="196">
        <v>18900</v>
      </c>
      <c r="Y25" s="197">
        <v>0.4</v>
      </c>
      <c r="Z25" s="174"/>
    </row>
    <row r="26" spans="3:26" x14ac:dyDescent="0.2">
      <c r="C26" s="174"/>
      <c r="D26" s="198" t="s">
        <v>122</v>
      </c>
      <c r="E26" s="181"/>
      <c r="F26" s="182"/>
      <c r="G26" s="182"/>
      <c r="H26" s="195"/>
      <c r="I26" s="184"/>
      <c r="J26" s="182"/>
      <c r="K26" s="185"/>
      <c r="L26" s="184"/>
      <c r="M26" s="186"/>
      <c r="N26" s="187"/>
      <c r="O26" s="188"/>
      <c r="P26" s="182"/>
      <c r="Q26" s="269"/>
      <c r="R26" s="189"/>
      <c r="S26" s="195"/>
      <c r="T26" s="270"/>
      <c r="U26" s="271"/>
      <c r="V26" s="182"/>
      <c r="W26" s="190">
        <v>77552</v>
      </c>
      <c r="X26" s="196">
        <v>4220</v>
      </c>
      <c r="Y26" s="197">
        <v>0.1</v>
      </c>
      <c r="Z26" s="174"/>
    </row>
    <row r="27" spans="3:26" ht="14.25" x14ac:dyDescent="0.2">
      <c r="C27" s="174"/>
      <c r="D27" s="181" t="s">
        <v>125</v>
      </c>
      <c r="E27" s="181"/>
      <c r="F27" s="182"/>
      <c r="G27" s="182"/>
      <c r="H27" s="195"/>
      <c r="I27" s="184"/>
      <c r="J27" s="182"/>
      <c r="K27" s="185"/>
      <c r="L27" s="184"/>
      <c r="M27" s="186"/>
      <c r="N27" s="187">
        <v>990.71619999999996</v>
      </c>
      <c r="O27" s="188">
        <v>59</v>
      </c>
      <c r="P27" s="182"/>
      <c r="Q27" s="269"/>
      <c r="R27" s="189"/>
      <c r="S27" s="195"/>
      <c r="T27" s="270"/>
      <c r="U27" s="271"/>
      <c r="V27" s="182"/>
      <c r="W27" s="190">
        <v>91666</v>
      </c>
      <c r="X27" s="196">
        <v>4988</v>
      </c>
      <c r="Y27" s="197">
        <v>0.1</v>
      </c>
      <c r="Z27" s="174"/>
    </row>
    <row r="28" spans="3:26" ht="14.25" x14ac:dyDescent="0.2">
      <c r="C28" s="174"/>
      <c r="D28" s="181" t="s">
        <v>126</v>
      </c>
      <c r="E28" s="181"/>
      <c r="F28" s="182"/>
      <c r="G28" s="182"/>
      <c r="H28" s="183"/>
      <c r="I28" s="184"/>
      <c r="J28" s="182"/>
      <c r="K28" s="185"/>
      <c r="L28" s="184"/>
      <c r="M28" s="186"/>
      <c r="N28" s="187"/>
      <c r="O28" s="188"/>
      <c r="P28" s="182"/>
      <c r="Q28" s="269"/>
      <c r="R28" s="189"/>
      <c r="S28" s="195"/>
      <c r="T28" s="270"/>
      <c r="U28" s="271"/>
      <c r="V28" s="182"/>
      <c r="W28" s="190">
        <v>106588</v>
      </c>
      <c r="X28" s="196">
        <v>5800</v>
      </c>
      <c r="Y28" s="197">
        <v>0.1</v>
      </c>
      <c r="Z28" s="174"/>
    </row>
    <row r="29" spans="3:26" ht="14.25" hidden="1" x14ac:dyDescent="0.2">
      <c r="C29" s="174"/>
      <c r="D29" s="181" t="s">
        <v>127</v>
      </c>
      <c r="E29" s="181"/>
      <c r="F29" s="182"/>
      <c r="G29" s="182"/>
      <c r="H29" s="183"/>
      <c r="I29" s="184"/>
      <c r="J29" s="182"/>
      <c r="K29" s="185"/>
      <c r="L29" s="184"/>
      <c r="M29" s="186"/>
      <c r="N29" s="187"/>
      <c r="O29" s="188"/>
      <c r="P29" s="182"/>
      <c r="Q29" s="269"/>
      <c r="R29" s="189"/>
      <c r="S29" s="195"/>
      <c r="T29" s="270"/>
      <c r="U29" s="271"/>
      <c r="V29" s="182"/>
      <c r="W29" s="190"/>
      <c r="X29" s="196"/>
      <c r="Y29" s="197"/>
      <c r="Z29" s="174"/>
    </row>
    <row r="30" spans="3:26" ht="3.95" customHeight="1" x14ac:dyDescent="0.2">
      <c r="C30" s="174"/>
      <c r="D30" s="174"/>
      <c r="E30" s="174"/>
      <c r="F30" s="281"/>
      <c r="G30" s="272"/>
      <c r="H30" s="253"/>
      <c r="I30" s="217"/>
      <c r="J30" s="272"/>
      <c r="K30" s="216"/>
      <c r="L30" s="217"/>
      <c r="M30" s="273"/>
      <c r="N30" s="219"/>
      <c r="O30" s="220"/>
      <c r="P30" s="272"/>
      <c r="Q30" s="275"/>
      <c r="R30" s="274"/>
      <c r="S30" s="276"/>
      <c r="T30" s="277"/>
      <c r="U30" s="278"/>
      <c r="V30" s="272"/>
      <c r="W30" s="257"/>
      <c r="X30" s="216"/>
      <c r="Y30" s="259"/>
      <c r="Z30" s="174"/>
    </row>
    <row r="31" spans="3:26" ht="3.95" customHeight="1" x14ac:dyDescent="0.2">
      <c r="C31" s="337"/>
      <c r="D31" s="337"/>
      <c r="E31" s="337"/>
      <c r="F31" s="338"/>
      <c r="G31" s="339"/>
      <c r="H31" s="340"/>
      <c r="I31" s="339"/>
      <c r="J31" s="339"/>
      <c r="K31" s="340"/>
      <c r="L31" s="339"/>
      <c r="M31" s="339"/>
      <c r="N31" s="341"/>
      <c r="O31" s="342"/>
      <c r="P31" s="339"/>
      <c r="Q31" s="340"/>
      <c r="R31" s="339"/>
      <c r="S31" s="340"/>
      <c r="T31" s="343"/>
      <c r="U31" s="344"/>
      <c r="V31" s="339"/>
      <c r="W31" s="339"/>
      <c r="X31" s="340"/>
      <c r="Y31" s="339"/>
      <c r="Z31" s="174"/>
    </row>
    <row r="32" spans="3:26" s="173" customFormat="1" ht="14.25" x14ac:dyDescent="0.2">
      <c r="C32" s="288" t="s">
        <v>139</v>
      </c>
      <c r="D32" s="288"/>
      <c r="E32" s="290"/>
      <c r="F32" s="290"/>
      <c r="G32" s="290"/>
      <c r="H32" s="302">
        <v>46900</v>
      </c>
      <c r="I32" s="292">
        <v>100</v>
      </c>
      <c r="J32" s="293"/>
      <c r="K32" s="306"/>
      <c r="L32" s="293"/>
      <c r="M32" s="290"/>
      <c r="N32" s="296">
        <v>1285819</v>
      </c>
      <c r="O32" s="297">
        <v>76574</v>
      </c>
      <c r="P32" s="290"/>
      <c r="Q32" s="291"/>
      <c r="R32" s="290"/>
      <c r="S32" s="299"/>
      <c r="T32" s="307"/>
      <c r="U32" s="308"/>
      <c r="V32" s="290"/>
      <c r="W32" s="298">
        <v>98626101.115999997</v>
      </c>
      <c r="X32" s="302">
        <v>5366736</v>
      </c>
      <c r="Y32" s="301">
        <v>99.999999999999986</v>
      </c>
      <c r="Z32" s="212"/>
    </row>
  </sheetData>
  <mergeCells count="10">
    <mergeCell ref="C6:E6"/>
    <mergeCell ref="C12:E12"/>
    <mergeCell ref="H3:I3"/>
    <mergeCell ref="Q3:U3"/>
    <mergeCell ref="W3:Y3"/>
    <mergeCell ref="C4:E4"/>
    <mergeCell ref="N4:O4"/>
    <mergeCell ref="Q4:R4"/>
    <mergeCell ref="T4:U4"/>
    <mergeCell ref="W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</vt:lpstr>
      <vt:lpstr>IS</vt:lpstr>
      <vt:lpstr>FFO_AFFO_EBITDA</vt:lpstr>
      <vt:lpstr>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Lopez, Karla</dc:creator>
  <cp:lastModifiedBy>Chaparro, Miguel</cp:lastModifiedBy>
  <dcterms:created xsi:type="dcterms:W3CDTF">2024-06-05T15:47:56Z</dcterms:created>
  <dcterms:modified xsi:type="dcterms:W3CDTF">2024-07-18T00:01:29Z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2024-06-05T16:04:08Z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31a1bb9c-11e3-4b6e-bcae-393acc68a956</vt:lpwstr>
  </property>
  <property fmtid="{D5CDD505-2E9C-101B-9397-08002B2CF9AE}" pid="8" name="MSIP_Label_69dff614-0e67-44e8-ba58-20cc1388ebff_ContentBits">
    <vt:lpwstr>0</vt:lpwstr>
  </property>
</Properties>
</file>