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3Q 2021 Q End Close Packet\"/>
    </mc:Choice>
  </mc:AlternateContent>
  <xr:revisionPtr revIDLastSave="0" documentId="13_ncr:1_{121A63B0-9C53-4EB7-A3E0-1C3E8914A7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TL" sheetId="2" r:id="rId1"/>
    <sheet name="Intermodal" sheetId="12" r:id="rId2"/>
    <sheet name="Pool" sheetId="13" state="hidden" r:id="rId3"/>
  </sheet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" i="13" l="1"/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<sst xmlns="http://schemas.openxmlformats.org/spreadsheetml/2006/main" count="142" uniqueCount="42">
  <si>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</si>
  <si>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</si>
  <si>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</si>
  <si>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</si>
  <si>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</si>
  <si>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</si>
  <si>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</si>
  <si>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</si>
  <si>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</si>
  <si>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</si>
  <si>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</si>
  <si>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</si>
  <si>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</si>
  <si>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</si>
  <si>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</si>
  <si>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</si>
  <si>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</si>
  <si>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</si>
  <si>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</si>
  <si>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</si>
  <si>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</si>
  <si>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</si>
  <si>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</si>
  <si>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</si>
  <si>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</si>
  <si>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</si>
  <si>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</si>
  <si>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</si>
  <si>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</si>
  <si>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</si>
  <si>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</si>
  <si>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</si>
  <si>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</si>
  <si>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</si>
  <si>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</si>
  <si>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</si>
  <si>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</si>
  <si>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</si>
  <si>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</si>
  <si>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</si>
  <si>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</si>
  <si>
    <t>September,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</si>
</sst>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Fill="1" applyBorder="1"/>
    <xf numFmtId="0" fontId="1" fillId="0" borderId="0" xfId="0" quotePrefix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"/>
  <sheetViews>
    <sheetView tabSelected="1" workbookViewId="0">
      <selection activeCell="AV1" sqref="AV1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3.7109375" hidden="1" customWidth="1"/>
    <col min="15" max="15" width="1.7109375" hidden="1" customWidth="1"/>
    <col min="16" max="16" width="13.7109375" hidden="1" customWidth="1"/>
    <col min="17" max="17" width="1.7109375" hidden="1" customWidth="1"/>
    <col min="18" max="18" width="13.7109375" hidden="1" customWidth="1"/>
    <col min="19" max="19" width="1.7109375" hidden="1" customWidth="1"/>
    <col min="20" max="20" width="13.7109375" hidden="1" customWidth="1"/>
    <col min="21" max="21" width="1.7109375" hidden="1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  <col min="41" max="41" width="1.7109375" customWidth="1"/>
    <col min="42" max="42" width="13.7109375" customWidth="1"/>
    <col min="43" max="43" width="1.7109375" customWidth="1"/>
    <col min="44" max="44" width="13.7109375" customWidth="1"/>
    <col min="45" max="45" width="1.7109375" customWidth="1"/>
    <col min="46" max="46" width="13.7109375" customWidth="1"/>
  </cols>
  <sheetData>
    <row r="1" spans="1:46" ht="15.75" thickBot="1" x14ac:dyDescent="0.3"/>
    <row r="2" spans="1:46" ht="15.75" thickBot="1" x14ac:dyDescent="0.3">
      <c r="A2" s="35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7"/>
    </row>
    <row r="3" spans="1:46" x14ac:dyDescent="0.25"/>
    <row r="4" spans="1:46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29"/>
      <c r="AP4" s="29"/>
      <c r="AQ4" s="32"/>
      <c r="AR4" s="30"/>
      <c r="AS4" s="32"/>
      <c r="AT4" s="32"/>
    </row>
    <row r="5" spans="1:46" x14ac:dyDescent="0.25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  <c r="AI5" s="4"/>
      <c r="AJ5" s="3" t="s">
        <v>6</v>
      </c>
      <c r="AK5" s="4"/>
      <c r="AL5" s="3" t="s">
        <v>1</v>
      </c>
      <c r="AM5" s="4"/>
      <c r="AN5" s="3" t="s">
        <v>7</v>
      </c>
      <c r="AO5" s="4"/>
      <c r="AP5" s="3" t="s">
        <v>5</v>
      </c>
      <c r="AQ5" s="4"/>
      <c r="AR5" s="3" t="s">
        <v>6</v>
      </c>
      <c r="AS5" s="4"/>
      <c r="AT5" s="3" t="s">
        <v>41</v>
      </c>
    </row>
    <row r="6" spans="1:46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  <c r="AI6" s="4"/>
      <c r="AJ6" s="5" t="s">
        <v>25</v>
      </c>
      <c r="AK6" s="4"/>
      <c r="AL6" s="31">
        <v>2020</v>
      </c>
      <c r="AM6" s="4"/>
      <c r="AN6" s="31">
        <v>2020</v>
      </c>
      <c r="AO6" s="4"/>
      <c r="AP6" s="5">
        <v>2021</v>
      </c>
      <c r="AQ6" s="4"/>
      <c r="AR6" s="5">
        <v>2021</v>
      </c>
      <c r="AS6" s="4"/>
      <c r="AT6" s="5">
        <v>2021</v>
      </c>
    </row>
    <row r="7" spans="1:46" x14ac:dyDescent="0.25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  <c r="AJ7">
        <v>64</v>
      </c>
      <c r="AL7">
        <v>64</v>
      </c>
      <c r="AN7">
        <v>64</v>
      </c>
      <c r="AP7">
        <v>63</v>
      </c>
      <c r="AR7">
        <v>64</v>
      </c>
      <c r="AT7">
        <v>64</v>
      </c>
    </row>
    <row r="8" spans="1:4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pans="1:46" ht="17.25" x14ac:dyDescent="0.25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x14ac:dyDescent="0.25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  <c r="AI10" s="10"/>
      <c r="AJ10" s="10">
        <v>522031</v>
      </c>
      <c r="AK10" s="10"/>
      <c r="AL10" s="10">
        <v>636194</v>
      </c>
      <c r="AM10" s="10"/>
      <c r="AN10" s="10">
        <v>641370</v>
      </c>
      <c r="AO10" s="10"/>
      <c r="AP10" s="10">
        <v>651339</v>
      </c>
      <c r="AQ10" s="10"/>
      <c r="AR10" s="10">
        <v>728191</v>
      </c>
      <c r="AS10" s="10"/>
      <c r="AT10" s="10">
        <v>687816</v>
      </c>
    </row>
    <row r="11" spans="1:46" x14ac:dyDescent="0.25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  <c r="AI11" s="2"/>
      <c r="AJ11" s="2">
        <v>8157</v>
      </c>
      <c r="AK11" s="2"/>
      <c r="AL11" s="2">
        <v>9941</v>
      </c>
      <c r="AM11" s="2"/>
      <c r="AN11" s="2">
        <v>10021</v>
      </c>
      <c r="AO11" s="2"/>
      <c r="AP11" s="2">
        <v>10339</v>
      </c>
      <c r="AQ11" s="2"/>
      <c r="AR11" s="2">
        <v>11378</v>
      </c>
      <c r="AS11" s="2"/>
      <c r="AT11" s="2">
        <v>10747</v>
      </c>
    </row>
    <row r="12" spans="1:46" x14ac:dyDescent="0.25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ht="17.25" x14ac:dyDescent="0.25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x14ac:dyDescent="0.25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  <c r="AI14" s="10"/>
      <c r="AJ14" s="10">
        <v>963</v>
      </c>
      <c r="AK14" s="10"/>
      <c r="AL14" s="10">
        <v>1018</v>
      </c>
      <c r="AM14" s="10"/>
      <c r="AN14" s="10">
        <v>1052</v>
      </c>
      <c r="AO14" s="10"/>
      <c r="AP14" s="10">
        <v>1026</v>
      </c>
      <c r="AQ14" s="10"/>
      <c r="AR14" s="10">
        <v>1096</v>
      </c>
      <c r="AS14" s="10"/>
      <c r="AT14" s="10">
        <v>845</v>
      </c>
    </row>
    <row r="15" spans="1:46" x14ac:dyDescent="0.25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  <c r="AI15" s="2"/>
      <c r="AJ15" s="2">
        <v>15</v>
      </c>
      <c r="AK15" s="2"/>
      <c r="AL15" s="2">
        <v>15.9</v>
      </c>
      <c r="AM15" s="2"/>
      <c r="AN15" s="2">
        <v>16.399999999999999</v>
      </c>
      <c r="AO15" s="2"/>
      <c r="AP15" s="2">
        <v>16.399999999999999</v>
      </c>
      <c r="AQ15" s="2"/>
      <c r="AR15" s="2">
        <v>17</v>
      </c>
      <c r="AS15" s="2"/>
      <c r="AT15" s="2">
        <v>13.2</v>
      </c>
    </row>
    <row r="16" spans="1:46" x14ac:dyDescent="0.25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46" x14ac:dyDescent="0.25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  <c r="AI17" s="19"/>
      <c r="AJ17" s="19">
        <v>542</v>
      </c>
      <c r="AK17" s="19"/>
      <c r="AL17" s="19">
        <v>625</v>
      </c>
      <c r="AM17" s="19"/>
      <c r="AN17" s="19">
        <v>610</v>
      </c>
      <c r="AO17" s="19"/>
      <c r="AP17" s="19">
        <v>635</v>
      </c>
      <c r="AQ17" s="19"/>
      <c r="AR17" s="19">
        <v>664</v>
      </c>
      <c r="AS17" s="19"/>
      <c r="AT17" s="19">
        <v>814</v>
      </c>
    </row>
    <row r="18" spans="1:46" x14ac:dyDescent="0.25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46" ht="17.25" x14ac:dyDescent="0.25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  <c r="AI19" s="24"/>
      <c r="AJ19" s="24">
        <v>26.32</v>
      </c>
      <c r="AK19" s="24"/>
      <c r="AL19" s="24">
        <v>26.84</v>
      </c>
      <c r="AM19" s="24"/>
      <c r="AN19" s="24">
        <v>26.65</v>
      </c>
      <c r="AO19" s="24"/>
      <c r="AP19" s="24">
        <v>27.56</v>
      </c>
      <c r="AQ19" s="24"/>
      <c r="AR19" s="24">
        <v>28.63</v>
      </c>
      <c r="AS19" s="24"/>
      <c r="AT19" s="24">
        <v>29.01</v>
      </c>
    </row>
    <row r="20" spans="1:46" ht="17.25" x14ac:dyDescent="0.25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  <c r="AI20" s="13"/>
      <c r="AJ20" s="13">
        <v>23.09</v>
      </c>
      <c r="AK20" s="13"/>
      <c r="AL20" s="13">
        <v>23.41</v>
      </c>
      <c r="AM20" s="13"/>
      <c r="AN20" s="13">
        <v>23.23</v>
      </c>
      <c r="AO20" s="13"/>
      <c r="AP20" s="13">
        <v>23.86</v>
      </c>
      <c r="AQ20" s="13"/>
      <c r="AR20" s="13">
        <v>24.68</v>
      </c>
      <c r="AS20" s="13"/>
      <c r="AT20" s="13">
        <v>24.73</v>
      </c>
    </row>
    <row r="21" spans="1:46" x14ac:dyDescent="0.25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</row>
    <row r="22" spans="1:46" ht="17.25" x14ac:dyDescent="0.25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  <c r="AI22" s="10"/>
      <c r="AJ22" s="14">
        <v>139</v>
      </c>
      <c r="AK22" s="10"/>
      <c r="AL22" s="14">
        <v>166</v>
      </c>
      <c r="AM22" s="10"/>
      <c r="AN22" s="14">
        <v>162</v>
      </c>
      <c r="AO22" s="10"/>
      <c r="AP22" s="14">
        <v>174</v>
      </c>
      <c r="AQ22" s="10"/>
      <c r="AR22" s="14">
        <v>192</v>
      </c>
      <c r="AS22" s="10"/>
      <c r="AT22" s="14">
        <v>240.27</v>
      </c>
    </row>
    <row r="23" spans="1:46" ht="21" customHeight="1" x14ac:dyDescent="0.25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  <c r="AI23" s="19"/>
      <c r="AJ23" s="19">
        <v>122</v>
      </c>
      <c r="AK23" s="19"/>
      <c r="AL23" s="19">
        <v>144.66</v>
      </c>
      <c r="AM23" s="19"/>
      <c r="AN23" s="19">
        <v>141</v>
      </c>
      <c r="AO23" s="19"/>
      <c r="AP23" s="19">
        <v>151</v>
      </c>
      <c r="AQ23" s="19"/>
      <c r="AR23" s="19">
        <v>166</v>
      </c>
      <c r="AS23" s="19"/>
      <c r="AT23" s="19">
        <v>205.42</v>
      </c>
    </row>
    <row r="24" spans="1:46" x14ac:dyDescent="0.25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ht="17.25" x14ac:dyDescent="0.25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  <c r="AI25" s="9"/>
      <c r="AJ25" s="9">
        <v>0.499</v>
      </c>
      <c r="AK25" s="9"/>
      <c r="AL25" s="9">
        <v>0.51300000000000001</v>
      </c>
      <c r="AM25" s="9"/>
      <c r="AN25" s="9">
        <v>0.46600000000000003</v>
      </c>
      <c r="AO25" s="9"/>
      <c r="AP25" s="9">
        <v>0.48399999999999999</v>
      </c>
      <c r="AQ25" s="9"/>
      <c r="AR25" s="9">
        <v>0.51300000000000001</v>
      </c>
      <c r="AS25" s="9"/>
      <c r="AT25" s="9">
        <v>0.46700000000000003</v>
      </c>
    </row>
    <row r="26" spans="1:46" ht="17.25" hidden="1" x14ac:dyDescent="0.25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>
        <v>0.55800000000000005</v>
      </c>
      <c r="AC26" s="22"/>
      <c r="AD26" s="22">
        <v>0.55600000000000005</v>
      </c>
      <c r="AE26" s="22"/>
      <c r="AF26" s="22">
        <v>0.53800000000000003</v>
      </c>
      <c r="AG26" s="22"/>
      <c r="AH26" s="22">
        <v>0.53400000000000003</v>
      </c>
      <c r="AI26" s="22"/>
      <c r="AJ26" s="22">
        <v>0.50600000000000001</v>
      </c>
      <c r="AK26" s="22"/>
      <c r="AL26" s="22">
        <v>0.497</v>
      </c>
      <c r="AM26" s="22"/>
      <c r="AN26" s="22">
        <v>0.496</v>
      </c>
      <c r="AO26" s="22"/>
      <c r="AP26" s="22">
        <v>0.51900000000000002</v>
      </c>
      <c r="AQ26" s="22"/>
      <c r="AR26" s="22">
        <v>0.51900000000000002</v>
      </c>
      <c r="AS26" s="22"/>
      <c r="AT26" s="22">
        <v>0.51900000000000002</v>
      </c>
    </row>
    <row r="27" spans="1:46" s="20" customFormat="1" x14ac:dyDescent="0.25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</row>
    <row r="28" spans="1:46" ht="15.75" x14ac:dyDescent="0.25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46" ht="15.75" x14ac:dyDescent="0.25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46" ht="15.75" x14ac:dyDescent="0.25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46" ht="28.9" customHeight="1" x14ac:dyDescent="0.25">
      <c r="A31" s="33" t="s">
        <v>37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46" ht="15.75" x14ac:dyDescent="0.2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x14ac:dyDescent="0.25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/>
    <row r="35" spans="1:11" x14ac:dyDescent="0.25"/>
    <row r="36" spans="1:11" x14ac:dyDescent="0.25"/>
    <row r="37" spans="1:11" x14ac:dyDescent="0.25"/>
    <row r="38" spans="1:11" x14ac:dyDescent="0.25"/>
    <row r="39" spans="1:11" x14ac:dyDescent="0.25"/>
    <row r="40" spans="1:11" x14ac:dyDescent="0.25"/>
    <row r="41" spans="1:11" x14ac:dyDescent="0.25"/>
    <row r="42" spans="1:11" x14ac:dyDescent="0.25"/>
    <row r="43" spans="1:11" x14ac:dyDescent="0.25"/>
  </sheetData>
  <mergeCells count="3">
    <mergeCell ref="A31:L31"/>
    <mergeCell ref="A4:AN4"/>
    <mergeCell ref="A2:AT2"/>
  </mergeCells>
  <pageMargins left="0.7" right="0.7" top="0.75" bottom="0.75" header="0.3" footer="0.3"/>
  <pageSetup scale="52" orientation="landscape" r:id="rId1"/>
  <ignoredErrors>
    <ignoredError sqref="J6:Z6 AB6 AD6 AF6 AH6 AJ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2"/>
  <sheetViews>
    <sheetView workbookViewId="0">
      <selection activeCell="AV2" sqref="AV2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hidden="1" customWidth="1"/>
    <col min="15" max="15" width="1.7109375" hidden="1" customWidth="1"/>
    <col min="16" max="16" width="13.7109375" hidden="1" customWidth="1"/>
    <col min="17" max="17" width="1.7109375" hidden="1" customWidth="1"/>
    <col min="18" max="18" width="13.7109375" hidden="1" customWidth="1"/>
    <col min="19" max="19" width="1.7109375" hidden="1" customWidth="1"/>
    <col min="20" max="20" width="13.7109375" hidden="1" customWidth="1"/>
    <col min="21" max="21" width="1.7109375" hidden="1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  <col min="41" max="41" width="1.7109375" customWidth="1"/>
    <col min="42" max="42" width="13.7109375" customWidth="1"/>
    <col min="43" max="43" width="1.7109375" customWidth="1"/>
    <col min="44" max="44" width="13.7109375" customWidth="1"/>
    <col min="45" max="45" width="1.7109375" customWidth="1"/>
    <col min="46" max="46" width="13.7109375" customWidth="1"/>
  </cols>
  <sheetData>
    <row r="1" spans="1:46" ht="15.75" thickBot="1" x14ac:dyDescent="0.3"/>
    <row r="2" spans="1:46" ht="15.75" thickBot="1" x14ac:dyDescent="0.3">
      <c r="A2" s="35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7"/>
    </row>
    <row r="3" spans="1:46" x14ac:dyDescent="0.25">
      <c r="A3" s="7"/>
      <c r="B3" s="7"/>
      <c r="D3" s="7"/>
      <c r="E3" s="7"/>
      <c r="F3" s="7"/>
      <c r="N3" s="7"/>
    </row>
    <row r="4" spans="1:46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29"/>
      <c r="AP4" s="29"/>
      <c r="AQ4" s="32"/>
      <c r="AR4" s="30"/>
      <c r="AS4" s="32"/>
      <c r="AT4" s="32"/>
    </row>
    <row r="5" spans="1:46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  <c r="AO5" s="3"/>
      <c r="AP5" s="28" t="s">
        <v>5</v>
      </c>
      <c r="AQ5" s="3"/>
      <c r="AR5" s="28" t="s">
        <v>6</v>
      </c>
      <c r="AS5" s="3"/>
      <c r="AT5" s="28" t="s">
        <v>1</v>
      </c>
    </row>
    <row r="6" spans="1:46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  <c r="AO6" s="15"/>
      <c r="AP6" s="17">
        <v>2021</v>
      </c>
      <c r="AQ6" s="15"/>
      <c r="AR6" s="17">
        <v>2021</v>
      </c>
      <c r="AS6" s="15"/>
      <c r="AT6" s="17">
        <v>2021</v>
      </c>
    </row>
    <row r="7" spans="1:46" x14ac:dyDescent="0.25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  <c r="AI7" s="16"/>
      <c r="AJ7" s="6">
        <v>68974</v>
      </c>
      <c r="AK7" s="16"/>
      <c r="AL7" s="6">
        <v>74506</v>
      </c>
      <c r="AM7" s="16"/>
      <c r="AN7" s="6">
        <v>75500</v>
      </c>
      <c r="AO7" s="16"/>
      <c r="AP7" s="6">
        <v>89909</v>
      </c>
      <c r="AQ7" s="16"/>
      <c r="AR7" s="6">
        <v>96805</v>
      </c>
      <c r="AS7" s="16"/>
      <c r="AT7" s="6">
        <v>91774</v>
      </c>
    </row>
    <row r="8" spans="1:46" x14ac:dyDescent="0.25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551</v>
      </c>
      <c r="AI8" s="14"/>
      <c r="AJ8" s="14">
        <v>556</v>
      </c>
      <c r="AK8" s="14"/>
      <c r="AL8" s="14">
        <v>562</v>
      </c>
      <c r="AM8" s="14"/>
      <c r="AN8" s="14">
        <v>583</v>
      </c>
      <c r="AO8" s="14"/>
      <c r="AP8" s="14">
        <v>553</v>
      </c>
      <c r="AQ8" s="14"/>
      <c r="AR8" s="14">
        <v>618</v>
      </c>
      <c r="AS8" s="14"/>
      <c r="AT8" s="14">
        <v>723</v>
      </c>
    </row>
    <row r="9" spans="1:46" x14ac:dyDescent="0.25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  <c r="AJ9" s="2">
        <v>24</v>
      </c>
      <c r="AL9" s="2">
        <v>24</v>
      </c>
      <c r="AN9" s="2">
        <v>24</v>
      </c>
      <c r="AP9" s="2">
        <v>27</v>
      </c>
      <c r="AR9" s="2">
        <v>29</v>
      </c>
      <c r="AT9" s="2">
        <v>29</v>
      </c>
    </row>
    <row r="10" spans="1:46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  <c r="AP10" s="2"/>
      <c r="AR10" s="2"/>
      <c r="AT10" s="2"/>
    </row>
    <row r="11" spans="1:46" hidden="1" x14ac:dyDescent="0.25">
      <c r="A11" t="s">
        <v>8</v>
      </c>
    </row>
    <row r="12" spans="1:46" x14ac:dyDescent="0.25"/>
  </sheetData>
  <mergeCells count="2">
    <mergeCell ref="A4:AN4"/>
    <mergeCell ref="A2:AT2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22"/>
  <sheetViews>
    <sheetView workbookViewId="0">
      <selection activeCell="AQ8" sqref="AQ8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</cols>
  <sheetData>
    <row r="1" spans="1:41" ht="15.75" thickBot="1" x14ac:dyDescent="0.3"/>
    <row r="2" spans="1:41" ht="15.75" thickBot="1" x14ac:dyDescent="0.3">
      <c r="A2" s="35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7"/>
    </row>
    <row r="3" spans="1:41" x14ac:dyDescent="0.25">
      <c r="A3" s="7"/>
      <c r="B3" s="7"/>
      <c r="D3" s="7"/>
      <c r="E3" s="7"/>
      <c r="F3" s="7"/>
      <c r="N3" s="7"/>
    </row>
    <row r="4" spans="1:41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1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</row>
    <row r="6" spans="1:41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</row>
    <row r="7" spans="1:41" x14ac:dyDescent="0.25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  <c r="AI7" s="16"/>
      <c r="AJ7" s="6">
        <v>6251.58</v>
      </c>
      <c r="AK7" s="16"/>
      <c r="AL7" s="6">
        <v>17673</v>
      </c>
      <c r="AM7" s="16"/>
      <c r="AN7" s="6">
        <v>23502.596000000001</v>
      </c>
      <c r="AO7" s="27"/>
    </row>
    <row r="8" spans="1:41" x14ac:dyDescent="0.25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  <c r="AI8" s="11"/>
      <c r="AJ8" s="11">
        <v>2.2400000000000002</v>
      </c>
      <c r="AK8" s="11"/>
      <c r="AL8" s="11">
        <f>37521/AL7</f>
        <v>2.1230690884399932</v>
      </c>
      <c r="AM8" s="11"/>
      <c r="AN8" s="11">
        <v>2.25</v>
      </c>
    </row>
    <row r="9" spans="1:41" x14ac:dyDescent="0.25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  <c r="AJ9" s="2">
        <v>29</v>
      </c>
      <c r="AL9" s="2">
        <v>29</v>
      </c>
      <c r="AN9" s="2">
        <v>29</v>
      </c>
    </row>
    <row r="10" spans="1:41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</row>
    <row r="11" spans="1:41" hidden="1" x14ac:dyDescent="0.25">
      <c r="A11" t="s">
        <v>8</v>
      </c>
    </row>
    <row r="12" spans="1:41" ht="15.75" x14ac:dyDescent="0.25">
      <c r="A12" s="25" t="s">
        <v>34</v>
      </c>
    </row>
    <row r="22" x14ac:dyDescent="0.25"/>
  </sheetData>
  <mergeCells count="2">
    <mergeCell ref="A2:AN2"/>
    <mergeCell ref="A4:AN4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2021-10-20T19:21:45Z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