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showObjects="none"/>
  <mc:AlternateContent xmlns:mc="http://schemas.openxmlformats.org/markup-compatibility/2006">
    <mc:Choice Requires="x15">
      <x15ac:absPath xmlns:x15ac="http://schemas.microsoft.com/office/spreadsheetml/2010/11/ac" url="https://vfc.sharepoint.com/sites/SRR/Report Development/Full Report/Round 2 - 09-09-25/"/>
    </mc:Choice>
  </mc:AlternateContent>
  <xr:revisionPtr revIDLastSave="1440" documentId="11_E1DD91ABAD3BB9995051F2F33228C3175A7C4433" xr6:coauthVersionLast="47" xr6:coauthVersionMax="47" xr10:uidLastSave="{423CF175-61E0-46AD-8BD3-24ED838BF940}"/>
  <bookViews>
    <workbookView xWindow="-28920" yWindow="1680" windowWidth="29040" windowHeight="15720" firstSheet="6" activeTab="5" xr2:uid="{00000000-000D-0000-FFFF-FFFF00000000}"/>
  </bookViews>
  <sheets>
    <sheet name="Targets" sheetId="1" r:id="rId1"/>
    <sheet name="Workforce" sheetId="2" r:id="rId2"/>
    <sheet name="Health &amp; Safety" sheetId="3" r:id="rId3"/>
    <sheet name="Supplier Compliance" sheetId="4" r:id="rId4"/>
    <sheet name="Responsible Sourcing" sheetId="5" r:id="rId5"/>
    <sheet name="Environmental Impacts" sheetId="6" r:id="rId6"/>
    <sheet name="Chemistry" sheetId="7" r:id="rId7"/>
  </sheets>
  <definedNames>
    <definedName name="_ftn1" localSheetId="0">Targets!$B$11</definedName>
    <definedName name="_ftnref1" localSheetId="0">Targets!$B$8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43" i="6"/>
  <c r="D37" i="6"/>
  <c r="C37" i="6"/>
</calcChain>
</file>

<file path=xl/sharedStrings.xml><?xml version="1.0" encoding="utf-8"?>
<sst xmlns="http://schemas.openxmlformats.org/spreadsheetml/2006/main" count="555" uniqueCount="282">
  <si>
    <t>VF TARGETS AND PROGRESS</t>
  </si>
  <si>
    <t>Learn more about VF's targets and progress on page 7 of the FY2025 Environmental &amp; Social Responsibility Report</t>
  </si>
  <si>
    <t>Target</t>
  </si>
  <si>
    <t>Metric</t>
  </si>
  <si>
    <t>Preceding Years Progress</t>
  </si>
  <si>
    <t>Recent Progress</t>
  </si>
  <si>
    <t>% of Target Achieved</t>
  </si>
  <si>
    <t>Improve the lives of 1 million workers and their communities by FY26 and 2 million people by FY31</t>
  </si>
  <si>
    <t>Cumulative number of people reached through the VF Worker &amp; Community Development program since 2017.</t>
  </si>
  <si>
    <t>918,231 as of FY24</t>
  </si>
  <si>
    <t>1,097,629 as of FY25</t>
  </si>
  <si>
    <t>FY26: 100% 
FY31: 55%</t>
  </si>
  <si>
    <t>Reduce absolute Scope 1 and 2 greenhouse gas (GHG) emissions 55% by FY30 from a FY17 baseline.</t>
  </si>
  <si>
    <t>Metric tons (MT) of absolute Scope 1 and 2 GHG emissions per fiscal year.</t>
  </si>
  <si>
    <r>
      <t>N/A</t>
    </r>
    <r>
      <rPr>
        <vertAlign val="superscript"/>
        <sz val="12"/>
        <color rgb="FF000000"/>
        <rFont val="Calibri"/>
        <family val="2"/>
      </rPr>
      <t>1</t>
    </r>
  </si>
  <si>
    <r>
      <rPr>
        <sz val="12"/>
        <color rgb="FF000000"/>
        <rFont val="Calibri"/>
      </rPr>
      <t>71,130 in FY25</t>
    </r>
    <r>
      <rPr>
        <vertAlign val="superscript"/>
        <sz val="12"/>
        <color rgb="FF000000"/>
        <rFont val="Calibri"/>
      </rPr>
      <t>2</t>
    </r>
  </si>
  <si>
    <r>
      <t>Reduce absolute Scope 3 GHG emissions from purchased goods and services, upstream transportation and distribution 33% by FY30 from a FY17 baseline.</t>
    </r>
    <r>
      <rPr>
        <vertAlign val="superscript"/>
        <sz val="12"/>
        <rFont val="Calibri"/>
        <family val="2"/>
      </rPr>
      <t>3</t>
    </r>
  </si>
  <si>
    <t>Metric tons (MT) of absolute Scope 3 GHG emissions from purchased goods and services, upstream transportation and distribution, per fiscal year.</t>
  </si>
  <si>
    <t>4,678,000 in FY23</t>
  </si>
  <si>
    <r>
      <t>4,346,000 in FY24</t>
    </r>
    <r>
      <rPr>
        <vertAlign val="superscript"/>
        <sz val="12"/>
        <color rgb="FF000000"/>
        <rFont val="Calibri"/>
        <family val="2"/>
      </rPr>
      <t>4</t>
    </r>
  </si>
  <si>
    <r>
      <t>Utilize renewable energy credits to achieve 100% renewable energy across our owned-or-leased facilities by FY26.</t>
    </r>
    <r>
      <rPr>
        <vertAlign val="superscript"/>
        <sz val="12"/>
        <rFont val="Calibri"/>
        <family val="2"/>
      </rPr>
      <t>5</t>
    </r>
  </si>
  <si>
    <t>Percent of global electric usage that was secured via renewable energy credits and generated by on-site renewable energy, per fiscal year.</t>
  </si>
  <si>
    <t>36% in FY24</t>
  </si>
  <si>
    <t>29% in FY25</t>
  </si>
  <si>
    <t>All cotton purchased by VF is grown in the U.S., Australia or under a third-party cotton-growing scheme that promotes environmental and/or social sustainability improvements by FY26.</t>
  </si>
  <si>
    <t>Percent of total cotton sourced by VF that is grown in the U.S., Australia or under a third-party cotton growing scheme that promotes environmental and/or social sustainability improvements, per fiscal year.</t>
  </si>
  <si>
    <t>89% in FY23</t>
  </si>
  <si>
    <r>
      <t>94% in FY24</t>
    </r>
    <r>
      <rPr>
        <vertAlign val="superscript"/>
        <sz val="12"/>
        <rFont val="Calibri"/>
        <family val="2"/>
      </rPr>
      <t>6</t>
    </r>
  </si>
  <si>
    <t>50% of polyester sourced by VF will originate from recycled materials by FY26.</t>
  </si>
  <si>
    <t>Percent of total polyester sourced by VF that originates from recycled materials, per fiscal year.</t>
  </si>
  <si>
    <t>48% in FY23</t>
  </si>
  <si>
    <r>
      <t>64% in FY24</t>
    </r>
    <r>
      <rPr>
        <vertAlign val="superscript"/>
        <sz val="12"/>
        <rFont val="Calibri"/>
        <family val="2"/>
      </rPr>
      <t>6</t>
    </r>
  </si>
  <si>
    <t>Footnotes</t>
  </si>
  <si>
    <r>
      <rPr>
        <vertAlign val="superscript"/>
        <sz val="12"/>
        <color rgb="FF000000"/>
        <rFont val="Calibri"/>
      </rPr>
      <t>1</t>
    </r>
    <r>
      <rPr>
        <sz val="12"/>
        <color rgb="FF000000"/>
        <rFont val="Calibri"/>
      </rPr>
      <t xml:space="preserve"> VF's Scope 1 and 2 carbon accounting methodology underwent a change in FY25 and migrated calculations to a carbon accounting SaaS platform. VF has not recalculated our FY24 footprint with the updated methodology.</t>
    </r>
  </si>
  <si>
    <r>
      <t>2</t>
    </r>
    <r>
      <rPr>
        <sz val="12"/>
        <rFont val="Calibri"/>
        <family val="2"/>
      </rPr>
      <t xml:space="preserve"> The </t>
    </r>
    <r>
      <rPr>
        <i/>
        <sz val="12"/>
        <rFont val="Calibri"/>
        <family val="2"/>
      </rPr>
      <t>Supreme</t>
    </r>
    <r>
      <rPr>
        <sz val="12"/>
        <rFont val="Calibri"/>
        <family val="2"/>
      </rPr>
      <t xml:space="preserve">® brand is excluded. </t>
    </r>
  </si>
  <si>
    <r>
      <t>3</t>
    </r>
    <r>
      <rPr>
        <sz val="12"/>
        <rFont val="Calibri"/>
        <family val="2"/>
      </rPr>
      <t xml:space="preserve"> The target boundary includes land-related emissions and removals from bioenergy feedstocks.</t>
    </r>
  </si>
  <si>
    <r>
      <t>4</t>
    </r>
    <r>
      <rPr>
        <sz val="12"/>
        <rFont val="Calibri"/>
        <family val="2"/>
      </rPr>
      <t xml:space="preserve"> VF reporting of Scope 3 GHG emissions lags one year in order to allow for the collection of data from third-party sources outside of our control.</t>
    </r>
  </si>
  <si>
    <r>
      <rPr>
        <vertAlign val="superscript"/>
        <sz val="12"/>
        <rFont val="Calibri"/>
        <family val="2"/>
      </rPr>
      <t>5</t>
    </r>
    <r>
      <rPr>
        <sz val="12"/>
        <rFont val="Calibri"/>
        <family val="2"/>
      </rPr>
      <t xml:space="preserve"> Per CDP’s</t>
    </r>
    <r>
      <rPr>
        <b/>
        <sz val="12"/>
        <rFont val="Calibri"/>
        <family val="2"/>
      </rPr>
      <t xml:space="preserve"> </t>
    </r>
    <r>
      <rPr>
        <b/>
        <u/>
        <sz val="12"/>
        <color theme="10"/>
        <rFont val="Calibri"/>
        <family val="2"/>
      </rPr>
      <t>RE100 Reporting Guidance 2024</t>
    </r>
  </si>
  <si>
    <r>
      <t>6</t>
    </r>
    <r>
      <rPr>
        <sz val="12"/>
        <rFont val="Calibri"/>
        <family val="2"/>
      </rPr>
      <t xml:space="preserve"> VF reporting of materials data lags one year in order to allow for the collection of data from third-party sources outside of our control.</t>
    </r>
  </si>
  <si>
    <r>
      <t>VF WORKFORCE DATA</t>
    </r>
    <r>
      <rPr>
        <b/>
        <vertAlign val="superscript"/>
        <sz val="30"/>
        <color theme="0"/>
        <rFont val="Aptos Narrow"/>
        <family val="2"/>
        <scheme val="minor"/>
      </rPr>
      <t>1</t>
    </r>
  </si>
  <si>
    <t xml:space="preserve">Learn more about VF's workforce initiatives on pages 20-21 of the FY2025 Environmental &amp; Social Responsibility Report </t>
  </si>
  <si>
    <t>BY STATUS</t>
  </si>
  <si>
    <t>FY2022</t>
  </si>
  <si>
    <t>FY2023</t>
  </si>
  <si>
    <t>FY2024</t>
  </si>
  <si>
    <t>FY2025</t>
  </si>
  <si>
    <t xml:space="preserve">FY2025 VF WORKFORCE BREAKDOWN BY GENDER, JOB LEVEL &amp; REGION </t>
  </si>
  <si>
    <t>Contingent</t>
  </si>
  <si>
    <t>VF OPERATING REGIONS &amp; JOB LEVELS</t>
  </si>
  <si>
    <t>FEMALE</t>
  </si>
  <si>
    <t>MALE</t>
  </si>
  <si>
    <t>NOT DISCLOSED</t>
  </si>
  <si>
    <t>Employee</t>
  </si>
  <si>
    <t>ASIA PACIFIC</t>
  </si>
  <si>
    <t>Total</t>
  </si>
  <si>
    <t>VP/Director</t>
  </si>
  <si>
    <t>Management</t>
  </si>
  <si>
    <t>Professional</t>
  </si>
  <si>
    <t>BY POSITION</t>
  </si>
  <si>
    <t>Retail</t>
  </si>
  <si>
    <t>Regular</t>
  </si>
  <si>
    <t>Support</t>
  </si>
  <si>
    <t>Temp</t>
  </si>
  <si>
    <t>EUROPE, MIDDLE EAST &amp; AFRICA</t>
  </si>
  <si>
    <t>BY TIME TYPE</t>
  </si>
  <si>
    <t>Full Time</t>
  </si>
  <si>
    <t>Part Time</t>
  </si>
  <si>
    <t>AMERICAS</t>
  </si>
  <si>
    <t>BY GENDER</t>
  </si>
  <si>
    <t>Female</t>
  </si>
  <si>
    <t>Male</t>
  </si>
  <si>
    <t>Not Disclosed + Other</t>
  </si>
  <si>
    <t>FY2025 LOCATION BREAKDOWN</t>
  </si>
  <si>
    <t>EMPLOYEES</t>
  </si>
  <si>
    <t>PERCENTAGE</t>
  </si>
  <si>
    <t>Distribution Centers</t>
  </si>
  <si>
    <t>Headquarters</t>
  </si>
  <si>
    <t>BY AGE GROUP</t>
  </si>
  <si>
    <t>Offices</t>
  </si>
  <si>
    <t>15 - 29</t>
  </si>
  <si>
    <t>30 - 50</t>
  </si>
  <si>
    <t>Other</t>
  </si>
  <si>
    <t>&gt;50</t>
  </si>
  <si>
    <t>Not Disclosed</t>
  </si>
  <si>
    <t>BY ETHNICITY (U.S. ONLY)</t>
  </si>
  <si>
    <t>Asian</t>
  </si>
  <si>
    <t>American Indian or Alaskan Native</t>
  </si>
  <si>
    <t>Black or African American</t>
  </si>
  <si>
    <t>Hispanic or Latino</t>
  </si>
  <si>
    <t>Native Hawaiian or Other Pacific Islander</t>
  </si>
  <si>
    <t>Two or More Races</t>
  </si>
  <si>
    <t>White</t>
  </si>
  <si>
    <r>
      <rPr>
        <vertAlign val="superscript"/>
        <sz val="12"/>
        <color theme="1"/>
        <rFont val="Calibri"/>
        <family val="2"/>
      </rPr>
      <t>1</t>
    </r>
    <r>
      <rPr>
        <sz val="12"/>
        <color theme="1"/>
        <rFont val="Calibri"/>
        <family val="2"/>
      </rPr>
      <t xml:space="preserve"> Data reported covers all business segments under VF's operational control during the stated reporting period.</t>
    </r>
  </si>
  <si>
    <r>
      <t>VF EMPLOYEE HEALTH &amp; SAFETY</t>
    </r>
    <r>
      <rPr>
        <b/>
        <vertAlign val="superscript"/>
        <sz val="30"/>
        <color theme="0"/>
        <rFont val="Aptos Narrow"/>
        <family val="2"/>
        <scheme val="minor"/>
      </rPr>
      <t>1</t>
    </r>
  </si>
  <si>
    <t>Learn more about VF's health &amp; safety data on page 41 of the FY2025 Environmental &amp; Social Responsibility Report</t>
  </si>
  <si>
    <r>
      <t>Total Recordable Injury Rate</t>
    </r>
    <r>
      <rPr>
        <b/>
        <vertAlign val="superscript"/>
        <sz val="12"/>
        <color theme="1"/>
        <rFont val="Aptos Narrow"/>
        <family val="2"/>
        <scheme val="minor"/>
      </rPr>
      <t>2</t>
    </r>
    <r>
      <rPr>
        <b/>
        <sz val="12"/>
        <color theme="1"/>
        <rFont val="Aptos Narrow"/>
        <family val="2"/>
        <scheme val="minor"/>
      </rPr>
      <t xml:space="preserve"> - Per 100 Employees</t>
    </r>
  </si>
  <si>
    <t>FY2021</t>
  </si>
  <si>
    <r>
      <t>FY2022</t>
    </r>
    <r>
      <rPr>
        <b/>
        <vertAlign val="superscript"/>
        <sz val="12"/>
        <color theme="1"/>
        <rFont val="Aptos Narrow"/>
        <family val="2"/>
        <scheme val="minor"/>
      </rPr>
      <t>3</t>
    </r>
  </si>
  <si>
    <t>Distribution Center</t>
  </si>
  <si>
    <t>Manufacturing</t>
  </si>
  <si>
    <t>-</t>
  </si>
  <si>
    <r>
      <t>Lost Time Injury Rate</t>
    </r>
    <r>
      <rPr>
        <b/>
        <vertAlign val="superscript"/>
        <sz val="12"/>
        <color theme="1"/>
        <rFont val="Aptos Narrow"/>
        <family val="2"/>
        <scheme val="minor"/>
      </rPr>
      <t>4</t>
    </r>
    <r>
      <rPr>
        <b/>
        <sz val="12"/>
        <color theme="1"/>
        <rFont val="Aptos Narrow"/>
        <family val="2"/>
        <scheme val="minor"/>
      </rPr>
      <t xml:space="preserve"> - Per 100 Employees</t>
    </r>
  </si>
  <si>
    <t>Fatalities</t>
  </si>
  <si>
    <r>
      <rPr>
        <vertAlign val="superscript"/>
        <sz val="12"/>
        <color rgb="FF000000"/>
        <rFont val="Calibri"/>
      </rPr>
      <t>1</t>
    </r>
    <r>
      <rPr>
        <sz val="12"/>
        <color rgb="FF000000"/>
        <rFont val="Calibri"/>
      </rPr>
      <t xml:space="preserve"> Data reported covers all business segments under VF's operational control during the stated reporting period.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</si>
  <si>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The Recordable Injury Rate includes injuries greater than minor injuries (first aid) per OSHA reporting requirements.</t>
    </r>
  </si>
  <si>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As of the end of FY2022, VF no longer has manufacturing facilities in its direct operations.</t>
    </r>
  </si>
  <si>
    <r>
      <rPr>
        <vertAlign val="superscript"/>
        <sz val="12"/>
        <color rgb="FF000000"/>
        <rFont val="Calibri"/>
        <family val="2"/>
      </rPr>
      <t>4</t>
    </r>
    <r>
      <rPr>
        <sz val="12"/>
        <color rgb="FF000000"/>
        <rFont val="Calibri"/>
        <family val="2"/>
      </rPr>
      <t xml:space="preserve"> Lost Time Days are the total number of days spent away from work due to a work-related injury/illness, not counting the date of injury.</t>
    </r>
  </si>
  <si>
    <t>VF SUPPLIER FACILITY COMPLIANCE</t>
  </si>
  <si>
    <t>Learn more about VF's supplier programs on the VF Policies &amp; Standards page</t>
  </si>
  <si>
    <r>
      <t>VF Supply Chain Snapshot</t>
    </r>
    <r>
      <rPr>
        <b/>
        <vertAlign val="superscript"/>
        <sz val="12"/>
        <color theme="1"/>
        <rFont val="Calibri"/>
        <family val="2"/>
      </rPr>
      <t>1</t>
    </r>
  </si>
  <si>
    <t>Number of Supplier Facilities, by Sourcing Region                                                    </t>
  </si>
  <si>
    <t xml:space="preserve">Americas </t>
  </si>
  <si>
    <t>Asia Pacific</t>
  </si>
  <si>
    <t>Europe, Middle East &amp; Africa</t>
  </si>
  <si>
    <r>
      <t>Total Supplier Facilities</t>
    </r>
    <r>
      <rPr>
        <vertAlign val="superscript"/>
        <sz val="12"/>
        <color theme="1"/>
        <rFont val="Calibri"/>
        <family val="2"/>
      </rPr>
      <t>2</t>
    </r>
  </si>
  <si>
    <t>Number of Supplier Facilities, by Type                                        </t>
  </si>
  <si>
    <t>Tier 1 and Subcontractor Facilities</t>
  </si>
  <si>
    <t>Nominated Tier 2 Facilities</t>
  </si>
  <si>
    <r>
      <t>Licensee Facilities</t>
    </r>
    <r>
      <rPr>
        <vertAlign val="superscript"/>
        <sz val="12"/>
        <color theme="1"/>
        <rFont val="Calibri"/>
        <family val="2"/>
      </rPr>
      <t>3</t>
    </r>
  </si>
  <si>
    <t>VF Audit Overview</t>
  </si>
  <si>
    <t>Total Number of Supplier Audits Conducted</t>
  </si>
  <si>
    <t>Number of Audits Completed by Internal VF Auditors</t>
  </si>
  <si>
    <t>Number of Audits Completed by Third-Party Auditors</t>
  </si>
  <si>
    <t>Supplier Facilities not Accepted During the Initial Audit</t>
  </si>
  <si>
    <t> Tier 1 Supplier Facilities</t>
  </si>
  <si>
    <t>Tier 2 Supplier Facilities</t>
  </si>
  <si>
    <r>
      <t>Supplier Facility Audit Results</t>
    </r>
    <r>
      <rPr>
        <b/>
        <vertAlign val="superscript"/>
        <sz val="12"/>
        <color theme="1"/>
        <rFont val="Calibri"/>
        <family val="2"/>
      </rPr>
      <t>4,5</t>
    </r>
  </si>
  <si>
    <t>Tier 1 Supplier Results                          </t>
  </si>
  <si>
    <t>Green</t>
  </si>
  <si>
    <t>Yellow</t>
  </si>
  <si>
    <t>Orange</t>
  </si>
  <si>
    <t>Red</t>
  </si>
  <si>
    <t>Black</t>
  </si>
  <si>
    <t>Nominated Tier 2 Supplier Results                                </t>
  </si>
  <si>
    <r>
      <rPr>
        <vertAlign val="superscript"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 xml:space="preserve"> Suppliers that have both Tier 1 and Nominated Tier 2 operations, are counted as Tier 1 facilities.</t>
    </r>
  </si>
  <si>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 Total supplier facilities includes Tier 1, Nominated Tier 2, Licensees and Subcontractors.</t>
    </r>
  </si>
  <si>
    <r>
      <rPr>
        <vertAlign val="superscript"/>
        <sz val="12"/>
        <color theme="1"/>
        <rFont val="Calibri"/>
        <family val="2"/>
      </rPr>
      <t>3</t>
    </r>
    <r>
      <rPr>
        <sz val="12"/>
        <color theme="1"/>
        <rFont val="Calibri"/>
        <family val="2"/>
      </rPr>
      <t xml:space="preserve"> Total number of licensee facilities includes some VF facilities that are shared with direct sourcing.</t>
    </r>
  </si>
  <si>
    <r>
      <rPr>
        <vertAlign val="superscript"/>
        <sz val="12"/>
        <color rgb="FF000000"/>
        <rFont val="Calibri"/>
        <family val="2"/>
      </rPr>
      <t>4</t>
    </r>
    <r>
      <rPr>
        <sz val="12"/>
        <color rgb="FF000000"/>
        <rFont val="Calibri"/>
        <family val="2"/>
      </rPr>
      <t xml:space="preserve"> All reported supplier audit results are accurate as of the final day in the fiscal reporting period.</t>
    </r>
  </si>
  <si>
    <r>
      <rPr>
        <vertAlign val="superscript"/>
        <sz val="12"/>
        <rFont val="Calibri"/>
        <family val="2"/>
      </rPr>
      <t>5</t>
    </r>
    <r>
      <rPr>
        <sz val="12"/>
        <rFont val="Calibri"/>
        <family val="2"/>
      </rPr>
      <t xml:space="preserve"> In FY25, VF's Factory Audit Procedures were updated with new audit color-coded designations. For more information on our rating system please see our </t>
    </r>
    <r>
      <rPr>
        <b/>
        <u/>
        <sz val="12"/>
        <color theme="10"/>
        <rFont val="Calibri"/>
        <family val="2"/>
      </rPr>
      <t>Factory Audit Procedures.</t>
    </r>
  </si>
  <si>
    <t>VF RESPONSIBLE SOURCING</t>
  </si>
  <si>
    <t>Learn more about VF's responsible sourcing initiatives on pages 22-35 of the FY2025 Environmental &amp; Social Responsibility Report</t>
  </si>
  <si>
    <r>
      <t>Worker &amp; Community Development (WCD) Program</t>
    </r>
    <r>
      <rPr>
        <b/>
        <vertAlign val="superscript"/>
        <sz val="12"/>
        <color rgb="FF000000"/>
        <rFont val="Calibri"/>
        <family val="2"/>
      </rPr>
      <t>1</t>
    </r>
  </si>
  <si>
    <t>CY2017</t>
  </si>
  <si>
    <t>CY2018</t>
  </si>
  <si>
    <r>
      <t>FY2020</t>
    </r>
    <r>
      <rPr>
        <b/>
        <vertAlign val="superscript"/>
        <sz val="12"/>
        <color theme="1"/>
        <rFont val="Calibri"/>
        <family val="2"/>
      </rPr>
      <t>2</t>
    </r>
  </si>
  <si>
    <t>Number of people reached, by WCD Pillar</t>
  </si>
  <si>
    <t>Childcare &amp; Education</t>
  </si>
  <si>
    <t>Health &amp; Nutrition</t>
  </si>
  <si>
    <t>Water &amp; Sanitation</t>
  </si>
  <si>
    <t>Total (Cummulative)</t>
  </si>
  <si>
    <t>Number of people reached through WCD, by Location</t>
  </si>
  <si>
    <t>Bangladesh</t>
  </si>
  <si>
    <t>Cambodia</t>
  </si>
  <si>
    <t>China</t>
  </si>
  <si>
    <t>Dominican Republic</t>
  </si>
  <si>
    <t>El Salvador</t>
  </si>
  <si>
    <t>Guatemala</t>
  </si>
  <si>
    <t>Honduras</t>
  </si>
  <si>
    <t>India</t>
  </si>
  <si>
    <t>Indonesia</t>
  </si>
  <si>
    <t>Kenya</t>
  </si>
  <si>
    <t>Lesotho</t>
  </si>
  <si>
    <t>New Zeleand</t>
  </si>
  <si>
    <t>Philippines</t>
  </si>
  <si>
    <t>Vietnam</t>
  </si>
  <si>
    <t>Taiwan</t>
  </si>
  <si>
    <t>Türkiye</t>
  </si>
  <si>
    <r>
      <rPr>
        <b/>
        <sz val="12"/>
        <color rgb="FF000000"/>
        <rFont val="Calibri"/>
      </rPr>
      <t>Supply Chain</t>
    </r>
    <r>
      <rPr>
        <vertAlign val="superscript"/>
        <sz val="12"/>
        <color rgb="FF000000"/>
        <rFont val="Calibri"/>
      </rPr>
      <t>3</t>
    </r>
    <r>
      <rPr>
        <b/>
        <sz val="12"/>
        <color rgb="FF000000"/>
        <rFont val="Calibri"/>
      </rPr>
      <t xml:space="preserve"> Worker Representative</t>
    </r>
    <r>
      <rPr>
        <vertAlign val="superscript"/>
        <sz val="12"/>
        <color rgb="FF000000"/>
        <rFont val="Calibri"/>
      </rPr>
      <t>4</t>
    </r>
    <r>
      <rPr>
        <b/>
        <sz val="12"/>
        <color rgb="FFFF0000"/>
        <rFont val="Calibri"/>
      </rPr>
      <t xml:space="preserve"> </t>
    </r>
    <r>
      <rPr>
        <b/>
        <sz val="12"/>
        <color rgb="FF000000"/>
        <rFont val="Calibri"/>
      </rPr>
      <t>Data</t>
    </r>
  </si>
  <si>
    <r>
      <t>Q4 FY2025</t>
    </r>
    <r>
      <rPr>
        <vertAlign val="superscript"/>
        <sz val="12"/>
        <color rgb="FF000000"/>
        <rFont val="Calibri"/>
        <family val="2"/>
      </rPr>
      <t>5</t>
    </r>
  </si>
  <si>
    <t>Percent of Supplier Facilities with Unions, by VF Sourcing Region</t>
  </si>
  <si>
    <t>Americas</t>
  </si>
  <si>
    <t>Supply Chain Health &amp; Safety Initiatives</t>
  </si>
  <si>
    <r>
      <t>Life and Building Safety (LABS) VF Cumulative Results</t>
    </r>
    <r>
      <rPr>
        <b/>
        <vertAlign val="superscript"/>
        <sz val="12"/>
        <color rgb="FF000000"/>
        <rFont val="Calibri"/>
        <family val="2"/>
      </rPr>
      <t>6,7</t>
    </r>
  </si>
  <si>
    <t>Number of VF supplier facilities onboarded</t>
  </si>
  <si>
    <t>Number of LABS assessments conducted</t>
  </si>
  <si>
    <t>Number of safety trainings conducted</t>
  </si>
  <si>
    <t>Number of facility workers reached</t>
  </si>
  <si>
    <t>Number of facilities that have graduated</t>
  </si>
  <si>
    <r>
      <rPr>
        <b/>
        <sz val="12"/>
        <color rgb="FF000000"/>
        <rFont val="Calibri"/>
        <family val="2"/>
      </rPr>
      <t>Bangladesh Facilities Remediation Results</t>
    </r>
    <r>
      <rPr>
        <b/>
        <vertAlign val="superscript"/>
        <sz val="12"/>
        <color rgb="FF000000"/>
        <rFont val="Calibri"/>
        <family val="2"/>
      </rPr>
      <t>8</t>
    </r>
  </si>
  <si>
    <t>Number of VF supplier facilities that have remediated all issues</t>
  </si>
  <si>
    <t>% of VF supplier facilities that have remediated all issues</t>
  </si>
  <si>
    <t>VF Supply Chain Critical Life Safety Programs</t>
  </si>
  <si>
    <r>
      <t>VF Critical Life Safety Inspections</t>
    </r>
    <r>
      <rPr>
        <b/>
        <vertAlign val="superscript"/>
        <sz val="12"/>
        <color theme="1"/>
        <rFont val="Calibri"/>
        <family val="2"/>
      </rPr>
      <t>7</t>
    </r>
  </si>
  <si>
    <t>Number of Tier 1 direct source facilities inspected</t>
  </si>
  <si>
    <t>Number of licensee facilities inspected</t>
  </si>
  <si>
    <r>
      <t>Number of facilities that remediated all priority 1 and 2 findings</t>
    </r>
    <r>
      <rPr>
        <vertAlign val="superscript"/>
        <sz val="12"/>
        <color rgb="FF000000"/>
        <rFont val="Calibri"/>
        <family val="2"/>
      </rPr>
      <t>9</t>
    </r>
  </si>
  <si>
    <r>
      <rPr>
        <vertAlign val="superscript"/>
        <sz val="12"/>
        <color rgb="FF000000"/>
        <rFont val="Calibri"/>
        <family val="2"/>
      </rPr>
      <t xml:space="preserve">1 </t>
    </r>
    <r>
      <rPr>
        <sz val="12"/>
        <color rgb="FF000000"/>
        <rFont val="Calibri"/>
        <family val="2"/>
      </rPr>
      <t xml:space="preserve">Figures are reported by VF program implementation partners and have not been validated by an independent third-party. </t>
    </r>
  </si>
  <si>
    <r>
      <rPr>
        <vertAlign val="super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In 2019, VF transitioned its financial reporting period to a fiscal year covering April through the end of March. FY2020 data reported covers April 2019 - March 2020. </t>
    </r>
  </si>
  <si>
    <r>
      <rPr>
        <vertAlign val="superscript"/>
        <sz val="12"/>
        <color rgb="FF000000"/>
        <rFont val="Calibri"/>
      </rPr>
      <t>3</t>
    </r>
    <r>
      <rPr>
        <sz val="12"/>
        <color rgb="FF000000"/>
        <rFont val="Calibri"/>
      </rPr>
      <t xml:space="preserve"> Supply chain includes Tier 1, Nominated Tier 2, Licensees and Subcontractors.</t>
    </r>
  </si>
  <si>
    <r>
      <rPr>
        <vertAlign val="superscript"/>
        <sz val="12"/>
        <color rgb="FF000000"/>
        <rFont val="Calibri"/>
      </rPr>
      <t>4</t>
    </r>
    <r>
      <rPr>
        <sz val="12"/>
        <color rgb="FF000000"/>
        <rFont val="Calibri"/>
      </rPr>
      <t xml:space="preserve"> The current data represents the percentage of facilities where unions are present.</t>
    </r>
  </si>
  <si>
    <r>
      <rPr>
        <vertAlign val="superscript"/>
        <sz val="12"/>
        <color rgb="FF000000"/>
        <rFont val="Calibri"/>
      </rPr>
      <t>5</t>
    </r>
    <r>
      <rPr>
        <sz val="12"/>
        <color rgb="FF000000"/>
        <rFont val="Calibri"/>
      </rPr>
      <t xml:space="preserve"> Worker representative data is collected via routine facility audits and is accurate as of April 2025. Due to fluctuations in VF’s supply chain, data may change over time. </t>
    </r>
  </si>
  <si>
    <r>
      <rPr>
        <vertAlign val="superscript"/>
        <sz val="12"/>
        <color rgb="FF000000"/>
        <rFont val="Calibri"/>
        <family val="2"/>
      </rPr>
      <t>6</t>
    </r>
    <r>
      <rPr>
        <sz val="12"/>
        <color rgb="FF000000"/>
        <rFont val="Calibri"/>
        <family val="2"/>
      </rPr>
      <t xml:space="preserve"> VF Tier 1 supplier factories in Cambodia, India, Indonesia and Vietnam were included in the LABS initiative.</t>
    </r>
  </si>
  <si>
    <r>
      <rPr>
        <vertAlign val="superscript"/>
        <sz val="12"/>
        <color rgb="FF000000"/>
        <rFont val="Calibri"/>
        <family val="2"/>
      </rPr>
      <t>7</t>
    </r>
    <r>
      <rPr>
        <sz val="12"/>
        <color rgb="FF000000"/>
        <rFont val="Calibri"/>
        <family val="2"/>
      </rPr>
      <t xml:space="preserve"> The </t>
    </r>
    <r>
      <rPr>
        <i/>
        <sz val="12"/>
        <color rgb="FF000000"/>
        <rFont val="Calibri"/>
        <family val="2"/>
      </rPr>
      <t>Supreme</t>
    </r>
    <r>
      <rPr>
        <sz val="12"/>
        <color rgb="FF000000"/>
        <rFont val="Calibri"/>
        <family val="2"/>
      </rPr>
      <t>® brand is excluded.</t>
    </r>
  </si>
  <si>
    <r>
      <rPr>
        <vertAlign val="superscript"/>
        <sz val="12"/>
        <color rgb="FF000000"/>
        <rFont val="Calibri"/>
      </rPr>
      <t>8</t>
    </r>
    <r>
      <rPr>
        <sz val="12"/>
        <color rgb="FF000000"/>
        <rFont val="Calibri"/>
      </rPr>
      <t xml:space="preserve"> Auditing programs include Nirapon, RSC, and Accord, covering VF Tier 1, Tier 2 and Subcontractor supplier facilities in Bangladesh.</t>
    </r>
  </si>
  <si>
    <r>
      <rPr>
        <vertAlign val="superscript"/>
        <sz val="12"/>
        <color rgb="FF000000"/>
        <rFont val="Calibri"/>
        <family val="2"/>
      </rPr>
      <t>9</t>
    </r>
    <r>
      <rPr>
        <sz val="12"/>
        <color rgb="FF000000"/>
        <rFont val="Calibri"/>
        <family val="2"/>
      </rPr>
      <t xml:space="preserve"> VF Critical Life Safety: Facility remediations cover VF Tier 1 and licensee supplier facilities.</t>
    </r>
  </si>
  <si>
    <t>VF ENVIRONMENTAL IMPACTS</t>
  </si>
  <si>
    <t>Learn more about how VF manages its environmental impacts on pages 9-11 of the FY2025 Environmental &amp; Social Responsibility Report</t>
  </si>
  <si>
    <r>
      <rPr>
        <b/>
        <sz val="12"/>
        <color rgb="FF000000"/>
        <rFont val="Calibri"/>
      </rPr>
      <t>Greenhouse Gas (GHG) Emissions (MT CO</t>
    </r>
    <r>
      <rPr>
        <b/>
        <vertAlign val="subscript"/>
        <sz val="12"/>
        <color rgb="FF000000"/>
        <rFont val="Calibri"/>
      </rPr>
      <t>2</t>
    </r>
    <r>
      <rPr>
        <b/>
        <sz val="12"/>
        <color rgb="FF000000"/>
        <rFont val="Calibri"/>
      </rPr>
      <t>e)</t>
    </r>
    <r>
      <rPr>
        <b/>
        <vertAlign val="superscript"/>
        <sz val="12"/>
        <color rgb="FF000000"/>
        <rFont val="Calibri"/>
        <family val="2"/>
      </rPr>
      <t>1</t>
    </r>
  </si>
  <si>
    <r>
      <t>FY2017</t>
    </r>
    <r>
      <rPr>
        <b/>
        <vertAlign val="superscript"/>
        <sz val="12"/>
        <color theme="1"/>
        <rFont val="Calibri"/>
        <family val="2"/>
      </rPr>
      <t>2</t>
    </r>
  </si>
  <si>
    <r>
      <t>FY2024</t>
    </r>
    <r>
      <rPr>
        <b/>
        <vertAlign val="superscript"/>
        <sz val="12"/>
        <color theme="1"/>
        <rFont val="Calibri"/>
        <family val="2"/>
      </rPr>
      <t>3</t>
    </r>
  </si>
  <si>
    <t>VF TOP MATERIALS SOURCED</t>
  </si>
  <si>
    <t>Scope 1 emissions</t>
  </si>
  <si>
    <t>TOP MATERIALS, BY WEIGHT (kg)</t>
  </si>
  <si>
    <t>Scope 2 (market-based) emissions</t>
  </si>
  <si>
    <t>Cotton</t>
  </si>
  <si>
    <r>
      <rPr>
        <sz val="12"/>
        <color rgb="FF000000"/>
        <rFont val="Calibri"/>
      </rPr>
      <t>Total Scope 3 emissions</t>
    </r>
    <r>
      <rPr>
        <vertAlign val="superscript"/>
        <sz val="12"/>
        <color rgb="FF000000"/>
        <rFont val="Calibri"/>
      </rPr>
      <t>4,5</t>
    </r>
  </si>
  <si>
    <t>Down</t>
  </si>
  <si>
    <t>Foam</t>
  </si>
  <si>
    <t>Leather</t>
  </si>
  <si>
    <t>Electric Power Consumption (MWh)</t>
  </si>
  <si>
    <t>FY2017</t>
  </si>
  <si>
    <t>Nylon</t>
  </si>
  <si>
    <t xml:space="preserve"> Renewable Consumption</t>
  </si>
  <si>
    <r>
      <t>Others</t>
    </r>
    <r>
      <rPr>
        <vertAlign val="superscript"/>
        <sz val="12"/>
        <color theme="1"/>
        <rFont val="Aptos Narrow"/>
        <family val="2"/>
        <scheme val="minor"/>
      </rPr>
      <t>10</t>
    </r>
  </si>
  <si>
    <t>Non-Renewable Consumption</t>
  </si>
  <si>
    <t>Paper</t>
  </si>
  <si>
    <t>Percentage of  consumption from Renewables</t>
  </si>
  <si>
    <t>Polyester</t>
  </si>
  <si>
    <t>Polyurethane</t>
  </si>
  <si>
    <t>Rubber</t>
  </si>
  <si>
    <t>Energy Consumption Breakdown (MWh)</t>
  </si>
  <si>
    <t>Wool</t>
  </si>
  <si>
    <t>&lt;1%</t>
  </si>
  <si>
    <r>
      <t>Total VF Corporation</t>
    </r>
    <r>
      <rPr>
        <b/>
        <vertAlign val="superscript"/>
        <sz val="12"/>
        <color rgb="FF000000"/>
        <rFont val="Calibri"/>
        <family val="2"/>
      </rPr>
      <t>6</t>
    </r>
  </si>
  <si>
    <r>
      <t>TOP MATERIALS, BY CO</t>
    </r>
    <r>
      <rPr>
        <b/>
        <vertAlign val="subscript"/>
        <sz val="12"/>
        <color theme="1"/>
        <rFont val="Aptos Narrow"/>
        <family val="2"/>
        <scheme val="minor"/>
      </rPr>
      <t>2</t>
    </r>
    <r>
      <rPr>
        <b/>
        <sz val="12"/>
        <color theme="1"/>
        <rFont val="Aptos Narrow"/>
        <family val="2"/>
        <scheme val="minor"/>
      </rPr>
      <t>e (MT)</t>
    </r>
  </si>
  <si>
    <t>Total Electricity</t>
  </si>
  <si>
    <t>Electricity from non-Renewable Sources</t>
  </si>
  <si>
    <t>&lt;1% </t>
  </si>
  <si>
    <t>Onsite Solar</t>
  </si>
  <si>
    <t>Offsite Renewables (RECs and offsite)</t>
  </si>
  <si>
    <t>Chilled water</t>
  </si>
  <si>
    <t>Steam</t>
  </si>
  <si>
    <t>Total Fuel</t>
  </si>
  <si>
    <t>Logistics Shipping (% of ton-miles)</t>
  </si>
  <si>
    <t>Ocean</t>
  </si>
  <si>
    <t>Land</t>
  </si>
  <si>
    <t>Air</t>
  </si>
  <si>
    <t>Leather Working Group (LWG) Certification</t>
  </si>
  <si>
    <t>FY2021-FY2022</t>
  </si>
  <si>
    <t>Footwear sourced from LWG audited tanneries</t>
  </si>
  <si>
    <t>Footwear leather with Gold LWG certification</t>
  </si>
  <si>
    <t>VF Waste Management: Distribution Centers (MT)</t>
  </si>
  <si>
    <r>
      <t>FY2021</t>
    </r>
    <r>
      <rPr>
        <b/>
        <vertAlign val="superscript"/>
        <sz val="12"/>
        <color theme="1"/>
        <rFont val="Calibri"/>
        <family val="2"/>
      </rPr>
      <t>7</t>
    </r>
  </si>
  <si>
    <t>Footwear leather with Silver LWG certification</t>
  </si>
  <si>
    <t>Total Waste Disposed</t>
  </si>
  <si>
    <t>Total Waste Recycled</t>
  </si>
  <si>
    <t>Total Waste Reused</t>
  </si>
  <si>
    <t>Total Waste Generated</t>
  </si>
  <si>
    <r>
      <t>Higg Facility Environmental Management (FEM) Assessment</t>
    </r>
    <r>
      <rPr>
        <b/>
        <vertAlign val="superscript"/>
        <sz val="12"/>
        <color theme="1"/>
        <rFont val="Calibri"/>
        <family val="2"/>
      </rPr>
      <t>8</t>
    </r>
  </si>
  <si>
    <t>CY2020</t>
  </si>
  <si>
    <t>CY2021</t>
  </si>
  <si>
    <t>CY2022</t>
  </si>
  <si>
    <t>CY2023</t>
  </si>
  <si>
    <t>CY2024</t>
  </si>
  <si>
    <t>Number of Tier 1 supplier facilities that completed the FEM</t>
  </si>
  <si>
    <t>Number of Tier 2 supplier facilities that completed the FEM</t>
  </si>
  <si>
    <r>
      <t>Total supplier facilities that completed the FEM</t>
    </r>
    <r>
      <rPr>
        <vertAlign val="superscript"/>
        <sz val="12"/>
        <color theme="1"/>
        <rFont val="Calibri"/>
        <family val="2"/>
      </rPr>
      <t>9</t>
    </r>
  </si>
  <si>
    <r>
      <rPr>
        <vertAlign val="superscript"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 xml:space="preserve"> The Supreme® brand is excluded from Scope 1 and 2 GHG emissions data reported.</t>
    </r>
  </si>
  <si>
    <r>
      <rPr>
        <vertAlign val="superscript"/>
        <sz val="12"/>
        <color rgb="FF000000"/>
        <rFont val="Calibri"/>
        <family val="2"/>
      </rPr>
      <t xml:space="preserve">2 </t>
    </r>
    <r>
      <rPr>
        <sz val="12"/>
        <color rgb="FF000000"/>
        <rFont val="Calibri"/>
        <family val="2"/>
      </rPr>
      <t>VF emissions data for FY2017 was transitioned to a fiscal year reporting period and rebaselined to cover business segments under VF's operational 
  control during the stated reporting period.</t>
    </r>
  </si>
  <si>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VF’s Scope 1 and 2 carbon accounting methodology   underwent a change in FY25 and migrated calculations to a carbon accounting SaaS platform. VF has not yet    
   recalculated our FY24 footprint with the updated  methodology.</t>
    </r>
  </si>
  <si>
    <r>
      <rPr>
        <vertAlign val="superscript"/>
        <sz val="12"/>
        <color rgb="FF000000"/>
        <rFont val="Calibri"/>
      </rPr>
      <t>4</t>
    </r>
    <r>
      <rPr>
        <sz val="12"/>
        <color rgb="FF000000"/>
        <rFont val="Calibri"/>
      </rPr>
      <t xml:space="preserve"> Due to a delay in collecting emissions data from third party vendors, VF’s reporting of Scope 3 emissions lags one year.</t>
    </r>
  </si>
  <si>
    <r>
      <rPr>
        <vertAlign val="superscript"/>
        <sz val="12"/>
        <color rgb="FF000000"/>
        <rFont val="Calibri"/>
        <family val="2"/>
      </rPr>
      <t>5</t>
    </r>
    <r>
      <rPr>
        <sz val="12"/>
        <color rgb="FF000000"/>
        <rFont val="Calibri"/>
        <family val="2"/>
      </rPr>
      <t xml:space="preserve"> The Supreme® brand is excluded from Scope 3 categories 3 and 6 data provided. </t>
    </r>
  </si>
  <si>
    <r>
      <rPr>
        <vertAlign val="superscript"/>
        <sz val="12"/>
        <color rgb="FF000000"/>
        <rFont val="Calibri"/>
        <family val="2"/>
      </rPr>
      <t>6</t>
    </r>
    <r>
      <rPr>
        <sz val="12"/>
        <color rgb="FF000000"/>
        <rFont val="Calibri"/>
        <family val="2"/>
      </rPr>
      <t xml:space="preserve"> Total VF Corporation includes VF officies, distribution centers, retail stores and other facilities.</t>
    </r>
  </si>
  <si>
    <r>
      <rPr>
        <vertAlign val="superscript"/>
        <sz val="12"/>
        <color theme="1"/>
        <rFont val="Calibri"/>
        <family val="2"/>
      </rPr>
      <t>7</t>
    </r>
    <r>
      <rPr>
        <sz val="12"/>
        <color theme="1"/>
        <rFont val="Calibri"/>
        <family val="2"/>
      </rPr>
      <t xml:space="preserve"> The waste data from three VF distribution centers are excluded from FY2021 figures.</t>
    </r>
  </si>
  <si>
    <r>
      <rPr>
        <vertAlign val="superscript"/>
        <sz val="12"/>
        <color theme="1"/>
        <rFont val="Calibri"/>
        <family val="2"/>
      </rPr>
      <t>8</t>
    </r>
    <r>
      <rPr>
        <sz val="12"/>
        <color theme="1"/>
        <rFont val="Calibri"/>
        <family val="2"/>
      </rPr>
      <t xml:space="preserve"> The Higg FEM Assessment is conducted on a calendar year reporting timeline.</t>
    </r>
  </si>
  <si>
    <r>
      <rPr>
        <vertAlign val="superscript"/>
        <sz val="12"/>
        <color theme="1"/>
        <rFont val="Calibri"/>
        <family val="2"/>
      </rPr>
      <t>9</t>
    </r>
    <r>
      <rPr>
        <sz val="12"/>
        <color theme="1"/>
        <rFont val="Calibri"/>
        <family val="2"/>
      </rPr>
      <t xml:space="preserve"> Count of supplier facilities is inclusive of both verified and non-verified assessments. </t>
    </r>
  </si>
  <si>
    <r>
      <rPr>
        <vertAlign val="superscript"/>
        <sz val="12"/>
        <color theme="1"/>
        <rFont val="Calibri"/>
        <family val="2"/>
      </rPr>
      <t>10</t>
    </r>
    <r>
      <rPr>
        <sz val="12"/>
        <color theme="1"/>
        <rFont val="Calibri"/>
        <family val="2"/>
      </rPr>
      <t xml:space="preserve"> Others include Elastane, Lyocell, Metal, etc.</t>
    </r>
  </si>
  <si>
    <r>
      <t>VF CHEMICAL MANAGEMENT</t>
    </r>
    <r>
      <rPr>
        <b/>
        <vertAlign val="superscript"/>
        <sz val="30"/>
        <color theme="0"/>
        <rFont val="Aptos Narrow"/>
        <family val="2"/>
        <scheme val="minor"/>
      </rPr>
      <t>1,2</t>
    </r>
  </si>
  <si>
    <t>Learn more about VF's chemical management program on pages 12-13 of the FY2025 Environmental &amp; Social Responsibility Report</t>
  </si>
  <si>
    <r>
      <t>Percent of Supplier Facilities Screened by CHEM-IQ</t>
    </r>
    <r>
      <rPr>
        <b/>
        <vertAlign val="superscript"/>
        <sz val="12"/>
        <color rgb="FF000000"/>
        <rFont val="Calibri"/>
        <family val="2"/>
      </rPr>
      <t>SM</t>
    </r>
    <r>
      <rPr>
        <b/>
        <sz val="12"/>
        <color rgb="FF000000"/>
        <rFont val="Calibri"/>
        <family val="2"/>
      </rPr>
      <t>, by Tier</t>
    </r>
  </si>
  <si>
    <r>
      <t>Tier 1</t>
    </r>
    <r>
      <rPr>
        <vertAlign val="superscript"/>
        <sz val="12"/>
        <color theme="1"/>
        <rFont val="Calibri"/>
        <family val="2"/>
      </rPr>
      <t>3</t>
    </r>
  </si>
  <si>
    <t>Subcontractor</t>
  </si>
  <si>
    <t>Nominated Tier 2</t>
  </si>
  <si>
    <t>Tier 3</t>
  </si>
  <si>
    <r>
      <t>Number of Supplier Facilities Screened by CHEM-IQ</t>
    </r>
    <r>
      <rPr>
        <b/>
        <vertAlign val="superscript"/>
        <sz val="12"/>
        <color theme="1"/>
        <rFont val="Calibri"/>
        <family val="2"/>
      </rPr>
      <t>SM</t>
    </r>
    <r>
      <rPr>
        <b/>
        <sz val="12"/>
        <color theme="1"/>
        <rFont val="Calibri"/>
        <family val="2"/>
      </rPr>
      <t>, by Tier</t>
    </r>
  </si>
  <si>
    <r>
      <t>Number of Chemistries</t>
    </r>
    <r>
      <rPr>
        <b/>
        <vertAlign val="superscript"/>
        <sz val="12"/>
        <color rgb="FF000000"/>
        <rFont val="Calibri"/>
        <family val="2"/>
      </rPr>
      <t>4</t>
    </r>
    <r>
      <rPr>
        <b/>
        <sz val="12"/>
        <color rgb="FF000000"/>
        <rFont val="Calibri"/>
        <family val="2"/>
      </rPr>
      <t xml:space="preserve"> Screened, by Tier</t>
    </r>
  </si>
  <si>
    <r>
      <t>Number of Red Substances</t>
    </r>
    <r>
      <rPr>
        <b/>
        <vertAlign val="superscript"/>
        <sz val="12"/>
        <color theme="1"/>
        <rFont val="Calibri"/>
        <family val="2"/>
      </rPr>
      <t>5</t>
    </r>
    <r>
      <rPr>
        <b/>
        <sz val="12"/>
        <color theme="1"/>
        <rFont val="Calibri"/>
        <family val="2"/>
      </rPr>
      <t xml:space="preserve"> Phased Out, by Tier</t>
    </r>
  </si>
  <si>
    <r>
      <rPr>
        <vertAlign val="superscript"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 xml:space="preserve"> The </t>
    </r>
    <r>
      <rPr>
        <i/>
        <sz val="12"/>
        <color rgb="FF000000"/>
        <rFont val="Calibri"/>
        <family val="2"/>
      </rPr>
      <t>Supreme</t>
    </r>
    <r>
      <rPr>
        <sz val="12"/>
        <color rgb="FF000000"/>
        <rFont val="Calibri"/>
        <family val="2"/>
      </rPr>
      <t>® brand is excluded.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</si>
  <si>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For further information on the CHEM-IQ</t>
    </r>
    <r>
      <rPr>
        <vertAlign val="superscript"/>
        <sz val="12"/>
        <rFont val="Calibri"/>
        <family val="2"/>
      </rPr>
      <t>SM</t>
    </r>
    <r>
      <rPr>
        <sz val="12"/>
        <rFont val="Calibri"/>
        <family val="2"/>
      </rPr>
      <t xml:space="preserve"> program and the substances screened, visit </t>
    </r>
    <r>
      <rPr>
        <b/>
        <u/>
        <sz val="12"/>
        <color theme="10"/>
        <rFont val="Calibri"/>
        <family val="2"/>
      </rPr>
      <t>vfc.com</t>
    </r>
  </si>
  <si>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CHEM-IQ</t>
    </r>
    <r>
      <rPr>
        <vertAlign val="superscript"/>
        <sz val="12"/>
        <color rgb="FF000000"/>
        <rFont val="Calibri"/>
        <family val="2"/>
      </rPr>
      <t>SM</t>
    </r>
    <r>
      <rPr>
        <sz val="12"/>
        <color rgb="FF000000"/>
        <rFont val="Calibri"/>
        <family val="2"/>
      </rPr>
      <t xml:space="preserve"> Tier 1 facilities include Tier 1 and vertical facilities.</t>
    </r>
  </si>
  <si>
    <r>
      <rPr>
        <vertAlign val="superscript"/>
        <sz val="12"/>
        <color rgb="FF000000"/>
        <rFont val="Calibri"/>
        <family val="2"/>
      </rPr>
      <t>4</t>
    </r>
    <r>
      <rPr>
        <sz val="12"/>
        <color rgb="FF000000"/>
        <rFont val="Calibri"/>
        <family val="2"/>
      </rPr>
      <t xml:space="preserve"> Chemistries include softeners, dyestuffs, glues, detergents among other compounds and may contain multiple individual substances.</t>
    </r>
  </si>
  <si>
    <r>
      <rPr>
        <vertAlign val="superscript"/>
        <sz val="12"/>
        <rFont val="Calibri"/>
        <family val="2"/>
      </rPr>
      <t xml:space="preserve">5 </t>
    </r>
    <r>
      <rPr>
        <sz val="12"/>
        <rFont val="Calibri"/>
        <family val="2"/>
      </rPr>
      <t>VF eliminates the use of red-rated chemical formulations in the manufacturing of products. These chemicals are determined to be hazardous to the environment and the people that handle them. View the</t>
    </r>
    <r>
      <rPr>
        <sz val="12"/>
        <color theme="10"/>
        <rFont val="Calibri"/>
        <family val="2"/>
      </rPr>
      <t xml:space="preserve"> </t>
    </r>
    <r>
      <rPr>
        <b/>
        <u/>
        <sz val="12"/>
        <color theme="10"/>
        <rFont val="Calibri"/>
        <family val="2"/>
      </rPr>
      <t>CHEM-IQ</t>
    </r>
    <r>
      <rPr>
        <b/>
        <u/>
        <vertAlign val="superscript"/>
        <sz val="12"/>
        <color theme="10"/>
        <rFont val="Calibri"/>
        <family val="2"/>
      </rPr>
      <t>SM</t>
    </r>
    <r>
      <rPr>
        <b/>
        <u/>
        <sz val="12"/>
        <color theme="10"/>
        <rFont val="Calibri"/>
        <family val="2"/>
      </rPr>
      <t xml:space="preserve"> Program Manual</t>
    </r>
    <r>
      <rPr>
        <sz val="12"/>
        <rFont val="Calibri"/>
        <family val="2"/>
      </rPr>
      <t xml:space="preserve"> for further information on the elimination of prohibited chemicals from the supply chain.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</si>
</sst>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7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b/>
      <vertAlign val="superscript"/>
      <sz val="30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u/>
      <sz val="16"/>
      <color theme="4" tint="-0.499984740745262"/>
      <name val="Aptos Narrow"/>
      <family val="2"/>
      <scheme val="minor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color theme="1"/>
      <name val="Calibri"/>
      <family val="2"/>
    </font>
    <font>
      <b/>
      <sz val="12"/>
      <color theme="0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2"/>
      <color rgb="FF000000"/>
      <name val="Calibri"/>
      <family val="2"/>
    </font>
    <font>
      <i/>
      <sz val="12"/>
      <color rgb="FF000000"/>
      <name val="Calibri"/>
      <family val="2"/>
    </font>
    <font>
      <vertAlign val="superscript"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u/>
      <sz val="16"/>
      <color theme="4" tint="-0.499984740745262"/>
      <name val="Calibri"/>
      <family val="2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Calibri"/>
      <family val="2"/>
    </font>
    <font>
      <vertAlign val="superscript"/>
      <sz val="12"/>
      <color theme="1"/>
      <name val="Aptos Narrow"/>
      <family val="2"/>
      <scheme val="minor"/>
    </font>
    <font>
      <i/>
      <sz val="9"/>
      <color theme="1"/>
      <name val="Calibri"/>
      <family val="2"/>
    </font>
    <font>
      <b/>
      <vertAlign val="subscript"/>
      <sz val="12"/>
      <color theme="1"/>
      <name val="Aptos Narrow"/>
      <family val="2"/>
      <scheme val="minor"/>
    </font>
    <font>
      <i/>
      <strike/>
      <sz val="9"/>
      <color theme="1"/>
      <name val="Calibri"/>
      <family val="2"/>
    </font>
    <font>
      <strike/>
      <sz val="11"/>
      <color theme="1"/>
      <name val="Calibri"/>
      <family val="2"/>
    </font>
    <font>
      <strike/>
      <sz val="11"/>
      <color theme="1"/>
      <name val="Aptos Narrow"/>
      <family val="2"/>
      <scheme val="minor"/>
    </font>
    <font>
      <strike/>
      <sz val="12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theme="1"/>
      <name val="Calibri"/>
    </font>
    <font>
      <b/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name val="Calibri"/>
      <family val="2"/>
    </font>
    <font>
      <i/>
      <sz val="12"/>
      <color theme="1"/>
      <name val="Calibri"/>
      <family val="2"/>
    </font>
    <font>
      <b/>
      <sz val="30"/>
      <color theme="4" tint="-0.499984740745262"/>
      <name val="Aptos Narrow"/>
      <family val="2"/>
      <scheme val="minor"/>
    </font>
    <font>
      <sz val="16"/>
      <color rgb="FF000000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Calibri (Body)"/>
    </font>
    <font>
      <b/>
      <i/>
      <sz val="11"/>
      <color rgb="FF000000"/>
      <name val="Calibri"/>
      <family val="2"/>
    </font>
    <font>
      <i/>
      <sz val="10"/>
      <color rgb="FFFF0000"/>
      <name val="Calibri"/>
      <family val="2"/>
    </font>
    <font>
      <sz val="3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24"/>
      <color rgb="FFFF0000"/>
      <name val="Aptos Narrow"/>
      <family val="2"/>
      <scheme val="minor"/>
    </font>
    <font>
      <b/>
      <sz val="16"/>
      <name val="Calibri"/>
      <family val="2"/>
    </font>
    <font>
      <vertAlign val="superscript"/>
      <sz val="12"/>
      <name val="Calibri"/>
      <family val="2"/>
    </font>
    <font>
      <u/>
      <sz val="12"/>
      <color theme="10"/>
      <name val="Calibri"/>
      <family val="2"/>
    </font>
    <font>
      <b/>
      <u/>
      <sz val="12"/>
      <color theme="10"/>
      <name val="Calibri"/>
      <family val="2"/>
    </font>
    <font>
      <u/>
      <sz val="11"/>
      <color theme="10"/>
      <name val="Calibri"/>
      <family val="2"/>
    </font>
    <font>
      <i/>
      <sz val="12"/>
      <name val="Calibri"/>
      <family val="2"/>
    </font>
    <font>
      <sz val="12"/>
      <color theme="1"/>
      <name val="Calibri"/>
    </font>
    <font>
      <b/>
      <vertAlign val="subscript"/>
      <sz val="12"/>
      <color rgb="FF000000"/>
      <name val="Calibri"/>
    </font>
    <font>
      <i/>
      <sz val="12"/>
      <color rgb="FFFF0000"/>
      <name val="Calibri"/>
      <family val="2"/>
    </font>
    <font>
      <sz val="12"/>
      <color theme="10"/>
      <name val="Calibri"/>
      <family val="2"/>
    </font>
    <font>
      <b/>
      <u/>
      <vertAlign val="superscript"/>
      <sz val="12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5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3" borderId="0" xfId="0" applyFill="1"/>
    <xf numFmtId="0" fontId="12" fillId="0" borderId="6" xfId="0" applyFont="1" applyBorder="1" applyAlignment="1">
      <alignment horizontal="right" vertical="center" wrapText="1"/>
    </xf>
    <xf numFmtId="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4" fillId="0" borderId="0" xfId="2" applyFont="1" applyBorder="1" applyAlignment="1">
      <alignment horizontal="center" vertical="center" wrapText="1"/>
    </xf>
    <xf numFmtId="9" fontId="14" fillId="0" borderId="7" xfId="2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4" fillId="0" borderId="6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/>
    </xf>
    <xf numFmtId="9" fontId="14" fillId="0" borderId="9" xfId="0" applyNumberFormat="1" applyFont="1" applyBorder="1" applyAlignment="1">
      <alignment horizontal="center" vertical="center" wrapText="1"/>
    </xf>
    <xf numFmtId="9" fontId="14" fillId="0" borderId="9" xfId="2" applyFont="1" applyBorder="1" applyAlignment="1">
      <alignment horizontal="center" vertical="center" wrapText="1"/>
    </xf>
    <xf numFmtId="9" fontId="14" fillId="0" borderId="10" xfId="2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3" fontId="0" fillId="2" borderId="0" xfId="0" applyNumberFormat="1" applyFill="1"/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9" fontId="2" fillId="2" borderId="0" xfId="2" applyFont="1" applyFill="1"/>
    <xf numFmtId="0" fontId="12" fillId="0" borderId="6" xfId="0" applyFont="1" applyBorder="1" applyAlignment="1">
      <alignment horizontal="right" vertical="center"/>
    </xf>
    <xf numFmtId="0" fontId="9" fillId="5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9" fillId="0" borderId="6" xfId="0" applyFont="1" applyBorder="1" applyAlignment="1">
      <alignment horizontal="right"/>
    </xf>
    <xf numFmtId="0" fontId="12" fillId="0" borderId="8" xfId="0" applyFont="1" applyBorder="1" applyAlignment="1">
      <alignment horizontal="right" vertical="center"/>
    </xf>
    <xf numFmtId="9" fontId="12" fillId="0" borderId="12" xfId="2" applyFont="1" applyBorder="1" applyAlignment="1">
      <alignment horizontal="center" vertical="center"/>
    </xf>
    <xf numFmtId="9" fontId="12" fillId="0" borderId="9" xfId="2" applyFont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 vertical="center"/>
    </xf>
    <xf numFmtId="0" fontId="29" fillId="0" borderId="6" xfId="0" applyFont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3" fontId="32" fillId="2" borderId="0" xfId="0" applyNumberFormat="1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/>
    </xf>
    <xf numFmtId="3" fontId="30" fillId="0" borderId="7" xfId="0" applyNumberFormat="1" applyFont="1" applyBorder="1" applyAlignment="1">
      <alignment horizontal="center" vertical="center"/>
    </xf>
    <xf numFmtId="9" fontId="30" fillId="0" borderId="10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right"/>
    </xf>
    <xf numFmtId="0" fontId="34" fillId="2" borderId="0" xfId="0" applyFont="1" applyFill="1" applyAlignment="1">
      <alignment vertical="center" wrapText="1"/>
    </xf>
    <xf numFmtId="9" fontId="0" fillId="2" borderId="0" xfId="2" applyFont="1" applyFill="1"/>
    <xf numFmtId="0" fontId="35" fillId="2" borderId="0" xfId="0" applyFont="1" applyFill="1" applyAlignment="1">
      <alignment vertical="center"/>
    </xf>
    <xf numFmtId="0" fontId="14" fillId="0" borderId="12" xfId="0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36" fillId="2" borderId="0" xfId="0" applyFont="1" applyFill="1"/>
    <xf numFmtId="9" fontId="36" fillId="2" borderId="0" xfId="2" applyFont="1" applyFill="1"/>
    <xf numFmtId="0" fontId="0" fillId="2" borderId="7" xfId="0" applyFill="1" applyBorder="1"/>
    <xf numFmtId="0" fontId="29" fillId="2" borderId="0" xfId="0" applyFont="1" applyFill="1"/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0" fontId="40" fillId="7" borderId="0" xfId="0" applyFont="1" applyFill="1"/>
    <xf numFmtId="0" fontId="14" fillId="0" borderId="6" xfId="0" applyFont="1" applyBorder="1" applyAlignment="1">
      <alignment horizontal="right" vertical="center"/>
    </xf>
    <xf numFmtId="3" fontId="14" fillId="0" borderId="0" xfId="1" applyNumberFormat="1" applyFont="1" applyBorder="1" applyAlignment="1">
      <alignment horizontal="center" vertical="center"/>
    </xf>
    <xf numFmtId="3" fontId="14" fillId="0" borderId="7" xfId="1" applyNumberFormat="1" applyFont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/>
    </xf>
    <xf numFmtId="3" fontId="14" fillId="0" borderId="7" xfId="1" applyNumberFormat="1" applyFont="1" applyFill="1" applyBorder="1" applyAlignment="1">
      <alignment horizontal="center" vertical="center"/>
    </xf>
    <xf numFmtId="3" fontId="14" fillId="0" borderId="9" xfId="1" applyNumberFormat="1" applyFont="1" applyFill="1" applyBorder="1" applyAlignment="1">
      <alignment horizontal="center" vertical="center"/>
    </xf>
    <xf numFmtId="3" fontId="37" fillId="2" borderId="0" xfId="1" applyNumberFormat="1" applyFont="1" applyFill="1" applyBorder="1" applyAlignment="1">
      <alignment horizontal="center" vertical="center"/>
    </xf>
    <xf numFmtId="3" fontId="14" fillId="2" borderId="0" xfId="1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right" vertical="center"/>
    </xf>
    <xf numFmtId="9" fontId="12" fillId="0" borderId="22" xfId="2" applyFont="1" applyFill="1" applyBorder="1" applyAlignment="1">
      <alignment horizontal="center" vertical="center"/>
    </xf>
    <xf numFmtId="9" fontId="12" fillId="0" borderId="22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9" fontId="12" fillId="0" borderId="18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3" fontId="12" fillId="0" borderId="0" xfId="2" applyNumberFormat="1" applyFont="1" applyBorder="1" applyAlignment="1">
      <alignment horizontal="center" vertical="center"/>
    </xf>
    <xf numFmtId="3" fontId="12" fillId="0" borderId="7" xfId="2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9" fontId="22" fillId="2" borderId="0" xfId="2" applyFont="1" applyFill="1" applyBorder="1" applyAlignment="1">
      <alignment horizontal="center" vertical="center"/>
    </xf>
    <xf numFmtId="0" fontId="4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 wrapText="1"/>
    </xf>
    <xf numFmtId="0" fontId="0" fillId="2" borderId="10" xfId="0" applyFill="1" applyBorder="1"/>
    <xf numFmtId="0" fontId="46" fillId="2" borderId="0" xfId="0" applyFont="1" applyFill="1"/>
    <xf numFmtId="0" fontId="29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7" fillId="2" borderId="0" xfId="0" applyFont="1" applyFill="1"/>
    <xf numFmtId="0" fontId="47" fillId="0" borderId="0" xfId="0" applyFont="1"/>
    <xf numFmtId="0" fontId="11" fillId="4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3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right" vertical="center"/>
    </xf>
    <xf numFmtId="0" fontId="48" fillId="4" borderId="3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4" fillId="2" borderId="29" xfId="0" applyFont="1" applyFill="1" applyBorder="1" applyAlignment="1">
      <alignment vertical="center"/>
    </xf>
    <xf numFmtId="0" fontId="14" fillId="2" borderId="29" xfId="0" applyFont="1" applyFill="1" applyBorder="1"/>
    <xf numFmtId="0" fontId="12" fillId="2" borderId="29" xfId="0" applyFont="1" applyFill="1" applyBorder="1" applyAlignment="1">
      <alignment vertical="center"/>
    </xf>
    <xf numFmtId="0" fontId="51" fillId="6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center"/>
    </xf>
    <xf numFmtId="9" fontId="0" fillId="2" borderId="0" xfId="2" applyFont="1" applyFill="1" applyBorder="1" applyAlignment="1">
      <alignment horizontal="center"/>
    </xf>
    <xf numFmtId="0" fontId="29" fillId="0" borderId="11" xfId="0" applyFont="1" applyBorder="1" applyAlignment="1">
      <alignment horizontal="right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4" borderId="33" xfId="0" applyFont="1" applyFill="1" applyBorder="1" applyAlignment="1">
      <alignment horizontal="right"/>
    </xf>
    <xf numFmtId="0" fontId="29" fillId="4" borderId="31" xfId="0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29" fillId="2" borderId="0" xfId="0" applyFont="1" applyFill="1" applyAlignment="1">
      <alignment horizontal="right"/>
    </xf>
    <xf numFmtId="0" fontId="53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3" fontId="53" fillId="2" borderId="0" xfId="0" applyNumberFormat="1" applyFont="1" applyFill="1" applyAlignment="1">
      <alignment horizontal="center"/>
    </xf>
    <xf numFmtId="9" fontId="53" fillId="2" borderId="0" xfId="2" applyFont="1" applyFill="1" applyBorder="1" applyAlignment="1">
      <alignment horizontal="center"/>
    </xf>
    <xf numFmtId="3" fontId="29" fillId="2" borderId="0" xfId="0" applyNumberFormat="1" applyFont="1" applyFill="1" applyAlignment="1">
      <alignment horizontal="center"/>
    </xf>
    <xf numFmtId="0" fontId="29" fillId="0" borderId="29" xfId="0" applyFont="1" applyBorder="1" applyAlignment="1">
      <alignment horizontal="right"/>
    </xf>
    <xf numFmtId="0" fontId="29" fillId="4" borderId="34" xfId="0" applyFont="1" applyFill="1" applyBorder="1" applyAlignment="1">
      <alignment horizontal="right"/>
    </xf>
    <xf numFmtId="0" fontId="29" fillId="0" borderId="21" xfId="0" applyFont="1" applyBorder="1" applyAlignment="1">
      <alignment horizontal="right"/>
    </xf>
    <xf numFmtId="0" fontId="29" fillId="4" borderId="36" xfId="0" applyFont="1" applyFill="1" applyBorder="1" applyAlignment="1">
      <alignment horizontal="right"/>
    </xf>
    <xf numFmtId="0" fontId="29" fillId="4" borderId="9" xfId="0" applyFont="1" applyFill="1" applyBorder="1" applyAlignment="1">
      <alignment horizontal="center"/>
    </xf>
    <xf numFmtId="0" fontId="55" fillId="2" borderId="0" xfId="0" applyFont="1" applyFill="1"/>
    <xf numFmtId="0" fontId="55" fillId="2" borderId="0" xfId="0" applyFont="1" applyFill="1" applyAlignment="1">
      <alignment horizontal="center"/>
    </xf>
    <xf numFmtId="0" fontId="56" fillId="0" borderId="0" xfId="0" applyFont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2" borderId="0" xfId="0" applyFont="1" applyFill="1"/>
    <xf numFmtId="0" fontId="22" fillId="2" borderId="0" xfId="0" applyFont="1" applyFill="1" applyAlignment="1">
      <alignment horizontal="right"/>
    </xf>
    <xf numFmtId="0" fontId="22" fillId="3" borderId="0" xfId="0" applyFont="1" applyFill="1"/>
    <xf numFmtId="0" fontId="22" fillId="2" borderId="0" xfId="0" applyFont="1" applyFill="1"/>
    <xf numFmtId="0" fontId="22" fillId="2" borderId="0" xfId="0" applyFont="1" applyFill="1" applyAlignment="1">
      <alignment horizont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0" fontId="12" fillId="4" borderId="33" xfId="0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center" vertical="center"/>
    </xf>
    <xf numFmtId="3" fontId="12" fillId="4" borderId="31" xfId="0" applyNumberFormat="1" applyFont="1" applyFill="1" applyBorder="1" applyAlignment="1">
      <alignment horizontal="center" vertical="center"/>
    </xf>
    <xf numFmtId="3" fontId="12" fillId="4" borderId="32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 wrapText="1"/>
    </xf>
    <xf numFmtId="3" fontId="12" fillId="0" borderId="40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2" fillId="0" borderId="42" xfId="0" applyFont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3" fontId="12" fillId="4" borderId="4" xfId="0" applyNumberFormat="1" applyFont="1" applyFill="1" applyBorder="1" applyAlignment="1">
      <alignment horizontal="center" vertical="center"/>
    </xf>
    <xf numFmtId="3" fontId="12" fillId="4" borderId="24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0" fontId="12" fillId="4" borderId="3" xfId="0" applyFont="1" applyFill="1" applyBorder="1" applyAlignment="1">
      <alignment horizontal="right" vertical="center"/>
    </xf>
    <xf numFmtId="3" fontId="12" fillId="4" borderId="3" xfId="0" applyNumberFormat="1" applyFont="1" applyFill="1" applyBorder="1" applyAlignment="1">
      <alignment horizontal="center" vertical="center"/>
    </xf>
    <xf numFmtId="9" fontId="12" fillId="4" borderId="5" xfId="0" applyNumberFormat="1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right" vertical="center"/>
    </xf>
    <xf numFmtId="0" fontId="57" fillId="2" borderId="0" xfId="0" applyFont="1" applyFill="1" applyAlignment="1">
      <alignment vertical="top"/>
    </xf>
    <xf numFmtId="0" fontId="59" fillId="6" borderId="0" xfId="0" applyFont="1" applyFill="1" applyAlignment="1" applyProtection="1">
      <alignment vertical="center"/>
      <protection locked="0"/>
    </xf>
    <xf numFmtId="0" fontId="30" fillId="2" borderId="46" xfId="0" applyFont="1" applyFill="1" applyBorder="1" applyAlignment="1">
      <alignment horizontal="left" vertical="center" wrapText="1"/>
    </xf>
    <xf numFmtId="0" fontId="30" fillId="2" borderId="45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1" fillId="8" borderId="33" xfId="0" applyFont="1" applyFill="1" applyBorder="1" applyAlignment="1">
      <alignment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vertical="center"/>
    </xf>
    <xf numFmtId="0" fontId="11" fillId="8" borderId="35" xfId="0" applyFont="1" applyFill="1" applyBorder="1" applyAlignment="1">
      <alignment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28" fillId="8" borderId="33" xfId="0" applyFont="1" applyFill="1" applyBorder="1" applyAlignment="1">
      <alignment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20" xfId="0" applyFont="1" applyFill="1" applyBorder="1" applyAlignment="1">
      <alignment horizontal="center" vertical="center"/>
    </xf>
    <xf numFmtId="0" fontId="28" fillId="8" borderId="35" xfId="0" applyFont="1" applyFill="1" applyBorder="1"/>
    <xf numFmtId="0" fontId="28" fillId="8" borderId="14" xfId="0" applyFont="1" applyFill="1" applyBorder="1" applyAlignment="1">
      <alignment horizontal="center"/>
    </xf>
    <xf numFmtId="0" fontId="54" fillId="8" borderId="14" xfId="0" applyFont="1" applyFill="1" applyBorder="1" applyAlignment="1">
      <alignment horizontal="center"/>
    </xf>
    <xf numFmtId="0" fontId="28" fillId="8" borderId="2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38" fillId="11" borderId="0" xfId="0" applyFont="1" applyFill="1"/>
    <xf numFmtId="0" fontId="5" fillId="11" borderId="0" xfId="0" applyFont="1" applyFill="1"/>
    <xf numFmtId="0" fontId="39" fillId="11" borderId="0" xfId="0" applyFont="1" applyFill="1"/>
    <xf numFmtId="0" fontId="8" fillId="6" borderId="0" xfId="3" applyFont="1" applyFill="1" applyAlignment="1" applyProtection="1">
      <alignment horizontal="left" vertical="center"/>
      <protection locked="0"/>
    </xf>
    <xf numFmtId="0" fontId="61" fillId="10" borderId="45" xfId="0" applyFont="1" applyFill="1" applyBorder="1" applyAlignment="1">
      <alignment horizontal="center" vertical="center" wrapText="1"/>
    </xf>
    <xf numFmtId="0" fontId="4" fillId="11" borderId="0" xfId="0" applyFont="1" applyFill="1"/>
    <xf numFmtId="0" fontId="5" fillId="11" borderId="0" xfId="0" applyFont="1" applyFill="1" applyAlignment="1">
      <alignment horizontal="left"/>
    </xf>
    <xf numFmtId="0" fontId="5" fillId="11" borderId="0" xfId="0" applyFont="1" applyFill="1" applyAlignment="1">
      <alignment horizontal="center"/>
    </xf>
    <xf numFmtId="0" fontId="50" fillId="11" borderId="0" xfId="0" applyFont="1" applyFill="1"/>
    <xf numFmtId="0" fontId="45" fillId="11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39" fillId="11" borderId="0" xfId="0" applyFont="1" applyFill="1" applyAlignment="1">
      <alignment horizontal="left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/>
    </xf>
    <xf numFmtId="0" fontId="8" fillId="9" borderId="0" xfId="3" applyFont="1" applyFill="1" applyAlignment="1">
      <alignment vertical="center"/>
    </xf>
    <xf numFmtId="0" fontId="29" fillId="9" borderId="0" xfId="0" applyFont="1" applyFill="1"/>
    <xf numFmtId="0" fontId="26" fillId="9" borderId="0" xfId="3" applyFont="1" applyFill="1" applyAlignment="1">
      <alignment vertical="center"/>
    </xf>
    <xf numFmtId="0" fontId="2" fillId="9" borderId="0" xfId="0" applyFont="1" applyFill="1"/>
    <xf numFmtId="9" fontId="2" fillId="9" borderId="0" xfId="2" applyFont="1" applyFill="1"/>
    <xf numFmtId="0" fontId="24" fillId="11" borderId="0" xfId="0" applyFont="1" applyFill="1"/>
    <xf numFmtId="0" fontId="25" fillId="11" borderId="2" xfId="0" applyFont="1" applyFill="1" applyBorder="1" applyAlignment="1">
      <alignment horizontal="center"/>
    </xf>
    <xf numFmtId="9" fontId="24" fillId="11" borderId="0" xfId="2" applyFont="1" applyFill="1"/>
    <xf numFmtId="0" fontId="5" fillId="11" borderId="2" xfId="0" applyFont="1" applyFill="1" applyBorder="1" applyAlignment="1">
      <alignment horizontal="center"/>
    </xf>
    <xf numFmtId="0" fontId="7" fillId="9" borderId="0" xfId="0" applyFont="1" applyFill="1"/>
    <xf numFmtId="0" fontId="9" fillId="12" borderId="3" xfId="0" applyFont="1" applyFill="1" applyBorder="1" applyAlignment="1">
      <alignment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/>
    </xf>
    <xf numFmtId="0" fontId="28" fillId="8" borderId="3" xfId="0" applyFont="1" applyFill="1" applyBorder="1"/>
    <xf numFmtId="9" fontId="28" fillId="8" borderId="4" xfId="2" applyFont="1" applyFill="1" applyBorder="1" applyAlignment="1">
      <alignment horizontal="center"/>
    </xf>
    <xf numFmtId="9" fontId="28" fillId="8" borderId="5" xfId="2" applyFont="1" applyFill="1" applyBorder="1" applyAlignment="1">
      <alignment horizontal="center"/>
    </xf>
    <xf numFmtId="0" fontId="9" fillId="8" borderId="1" xfId="0" applyFont="1" applyFill="1" applyBorder="1" applyAlignment="1">
      <alignment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3" fontId="12" fillId="0" borderId="0" xfId="1" applyNumberFormat="1" applyFont="1" applyFill="1" applyBorder="1" applyAlignment="1">
      <alignment horizontal="center" vertical="center"/>
    </xf>
    <xf numFmtId="0" fontId="36" fillId="2" borderId="7" xfId="0" applyFont="1" applyFill="1" applyBorder="1"/>
    <xf numFmtId="0" fontId="49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3" fontId="11" fillId="4" borderId="24" xfId="0" applyNumberFormat="1" applyFont="1" applyFill="1" applyBorder="1" applyAlignment="1">
      <alignment horizontal="center" vertical="center"/>
    </xf>
    <xf numFmtId="3" fontId="12" fillId="0" borderId="1" xfId="1" applyNumberFormat="1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/>
    </xf>
    <xf numFmtId="3" fontId="14" fillId="0" borderId="2" xfId="1" applyNumberFormat="1" applyFont="1" applyBorder="1" applyAlignment="1">
      <alignment horizontal="center" vertical="center"/>
    </xf>
    <xf numFmtId="3" fontId="14" fillId="0" borderId="17" xfId="1" applyNumberFormat="1" applyFont="1" applyBorder="1" applyAlignment="1">
      <alignment horizontal="center" vertical="center"/>
    </xf>
    <xf numFmtId="3" fontId="12" fillId="0" borderId="11" xfId="1" applyNumberFormat="1" applyFont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14" fillId="2" borderId="12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5" fillId="11" borderId="2" xfId="0" applyFont="1" applyFill="1" applyBorder="1" applyAlignment="1">
      <alignment horizontal="left"/>
    </xf>
    <xf numFmtId="0" fontId="58" fillId="11" borderId="0" xfId="0" applyFont="1" applyFill="1"/>
    <xf numFmtId="0" fontId="12" fillId="2" borderId="43" xfId="0" applyFont="1" applyFill="1" applyBorder="1"/>
    <xf numFmtId="0" fontId="12" fillId="5" borderId="17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44" xfId="0" applyFont="1" applyFill="1" applyBorder="1" applyAlignment="1">
      <alignment vertical="center"/>
    </xf>
    <xf numFmtId="0" fontId="22" fillId="2" borderId="25" xfId="0" applyFont="1" applyFill="1" applyBorder="1"/>
    <xf numFmtId="0" fontId="12" fillId="2" borderId="0" xfId="0" applyFont="1" applyFill="1" applyAlignment="1">
      <alignment horizontal="center"/>
    </xf>
    <xf numFmtId="0" fontId="12" fillId="4" borderId="38" xfId="0" applyFont="1" applyFill="1" applyBorder="1"/>
    <xf numFmtId="0" fontId="12" fillId="2" borderId="25" xfId="0" applyFont="1" applyFill="1" applyBorder="1"/>
    <xf numFmtId="0" fontId="14" fillId="2" borderId="11" xfId="0" applyFont="1" applyFill="1" applyBorder="1"/>
    <xf numFmtId="0" fontId="12" fillId="3" borderId="12" xfId="0" applyFont="1" applyFill="1" applyBorder="1"/>
    <xf numFmtId="0" fontId="22" fillId="3" borderId="9" xfId="0" applyFont="1" applyFill="1" applyBorder="1"/>
    <xf numFmtId="0" fontId="22" fillId="3" borderId="10" xfId="0" applyFont="1" applyFill="1" applyBorder="1"/>
    <xf numFmtId="0" fontId="30" fillId="2" borderId="0" xfId="0" applyFont="1" applyFill="1" applyAlignment="1">
      <alignment vertical="center" wrapText="1"/>
    </xf>
    <xf numFmtId="0" fontId="30" fillId="2" borderId="0" xfId="0" applyFont="1" applyFill="1"/>
    <xf numFmtId="0" fontId="30" fillId="2" borderId="9" xfId="0" applyFont="1" applyFill="1" applyBorder="1"/>
    <xf numFmtId="0" fontId="30" fillId="2" borderId="7" xfId="0" applyFont="1" applyFill="1" applyBorder="1"/>
    <xf numFmtId="0" fontId="30" fillId="2" borderId="10" xfId="0" applyFont="1" applyFill="1" applyBorder="1"/>
    <xf numFmtId="0" fontId="30" fillId="2" borderId="2" xfId="0" applyFont="1" applyFill="1" applyBorder="1" applyAlignment="1">
      <alignment vertical="center" wrapText="1"/>
    </xf>
    <xf numFmtId="0" fontId="30" fillId="2" borderId="2" xfId="0" applyFont="1" applyFill="1" applyBorder="1"/>
    <xf numFmtId="0" fontId="30" fillId="2" borderId="17" xfId="0" applyFont="1" applyFill="1" applyBorder="1"/>
    <xf numFmtId="0" fontId="62" fillId="2" borderId="11" xfId="0" applyFont="1" applyFill="1" applyBorder="1"/>
    <xf numFmtId="0" fontId="62" fillId="2" borderId="11" xfId="0" applyFont="1" applyFill="1" applyBorder="1" applyAlignment="1">
      <alignment vertical="center"/>
    </xf>
    <xf numFmtId="0" fontId="62" fillId="2" borderId="12" xfId="0" applyFont="1" applyFill="1" applyBorder="1"/>
    <xf numFmtId="0" fontId="11" fillId="4" borderId="35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22" fillId="4" borderId="13" xfId="0" applyFont="1" applyFill="1" applyBorder="1" applyAlignment="1">
      <alignment vertical="center"/>
    </xf>
    <xf numFmtId="0" fontId="44" fillId="4" borderId="48" xfId="0" applyFont="1" applyFill="1" applyBorder="1" applyAlignment="1">
      <alignment vertical="center"/>
    </xf>
    <xf numFmtId="9" fontId="12" fillId="4" borderId="13" xfId="0" applyNumberFormat="1" applyFont="1" applyFill="1" applyBorder="1" applyAlignment="1">
      <alignment vertical="center"/>
    </xf>
    <xf numFmtId="0" fontId="22" fillId="4" borderId="13" xfId="0" applyFont="1" applyFill="1" applyBorder="1"/>
    <xf numFmtId="0" fontId="22" fillId="4" borderId="48" xfId="0" applyFont="1" applyFill="1" applyBorder="1"/>
    <xf numFmtId="9" fontId="30" fillId="0" borderId="0" xfId="2" applyFont="1" applyFill="1" applyBorder="1" applyAlignment="1">
      <alignment horizontal="center" vertical="center"/>
    </xf>
    <xf numFmtId="9" fontId="30" fillId="2" borderId="0" xfId="0" applyNumberFormat="1" applyFont="1" applyFill="1" applyAlignment="1">
      <alignment horizontal="center" vertical="center"/>
    </xf>
    <xf numFmtId="9" fontId="30" fillId="2" borderId="0" xfId="2" applyFont="1" applyFill="1" applyBorder="1" applyAlignment="1">
      <alignment horizontal="center" vertical="center"/>
    </xf>
    <xf numFmtId="0" fontId="41" fillId="8" borderId="20" xfId="0" applyFont="1" applyFill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14" fillId="0" borderId="30" xfId="0" applyNumberFormat="1" applyFont="1" applyBorder="1" applyAlignment="1">
      <alignment horizontal="center" vertical="center"/>
    </xf>
    <xf numFmtId="3" fontId="14" fillId="0" borderId="31" xfId="0" applyNumberFormat="1" applyFont="1" applyBorder="1" applyAlignment="1">
      <alignment horizontal="center" vertical="center"/>
    </xf>
    <xf numFmtId="9" fontId="0" fillId="2" borderId="0" xfId="0" applyNumberFormat="1" applyFill="1"/>
    <xf numFmtId="0" fontId="9" fillId="8" borderId="3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9" fontId="12" fillId="0" borderId="0" xfId="2" applyFont="1" applyFill="1" applyBorder="1" applyAlignment="1">
      <alignment horizontal="center" vertical="center"/>
    </xf>
    <xf numFmtId="9" fontId="12" fillId="0" borderId="7" xfId="2" applyFont="1" applyFill="1" applyBorder="1" applyAlignment="1">
      <alignment horizontal="center" vertical="center"/>
    </xf>
    <xf numFmtId="9" fontId="12" fillId="0" borderId="1" xfId="2" applyFont="1" applyFill="1" applyBorder="1" applyAlignment="1">
      <alignment horizontal="center" vertical="center"/>
    </xf>
    <xf numFmtId="9" fontId="12" fillId="0" borderId="2" xfId="2" applyFont="1" applyFill="1" applyBorder="1" applyAlignment="1">
      <alignment horizontal="center" vertical="center"/>
    </xf>
    <xf numFmtId="9" fontId="12" fillId="0" borderId="17" xfId="2" applyFont="1" applyFill="1" applyBorder="1" applyAlignment="1">
      <alignment horizontal="center" vertical="center"/>
    </xf>
    <xf numFmtId="9" fontId="12" fillId="0" borderId="10" xfId="2" applyFont="1" applyFill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9" fontId="30" fillId="0" borderId="12" xfId="0" applyNumberFormat="1" applyFont="1" applyBorder="1" applyAlignment="1">
      <alignment horizontal="center" vertical="center"/>
    </xf>
    <xf numFmtId="9" fontId="30" fillId="0" borderId="9" xfId="2" applyFont="1" applyFill="1" applyBorder="1" applyAlignment="1">
      <alignment horizontal="center" vertical="center"/>
    </xf>
    <xf numFmtId="3" fontId="14" fillId="0" borderId="32" xfId="0" applyNumberFormat="1" applyFont="1" applyBorder="1" applyAlignment="1">
      <alignment horizontal="center" vertical="center"/>
    </xf>
    <xf numFmtId="0" fontId="11" fillId="8" borderId="35" xfId="0" applyFont="1" applyFill="1" applyBorder="1" applyAlignment="1">
      <alignment horizontal="left" vertical="center"/>
    </xf>
    <xf numFmtId="0" fontId="41" fillId="8" borderId="1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right" vertical="center" wrapText="1"/>
    </xf>
    <xf numFmtId="0" fontId="67" fillId="0" borderId="8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9" fontId="14" fillId="0" borderId="17" xfId="0" applyNumberFormat="1" applyFont="1" applyBorder="1" applyAlignment="1">
      <alignment horizontal="center" vertical="center"/>
    </xf>
    <xf numFmtId="9" fontId="14" fillId="0" borderId="11" xfId="0" applyNumberFormat="1" applyFont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/>
    </xf>
    <xf numFmtId="9" fontId="14" fillId="0" borderId="12" xfId="0" applyNumberFormat="1" applyFont="1" applyBorder="1" applyAlignment="1">
      <alignment horizontal="center" vertical="center"/>
    </xf>
    <xf numFmtId="9" fontId="14" fillId="0" borderId="9" xfId="0" applyNumberFormat="1" applyFont="1" applyBorder="1" applyAlignment="1">
      <alignment horizontal="center" vertical="center"/>
    </xf>
    <xf numFmtId="9" fontId="14" fillId="0" borderId="10" xfId="0" applyNumberFormat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1" fillId="8" borderId="19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vertical="center"/>
    </xf>
    <xf numFmtId="0" fontId="12" fillId="2" borderId="0" xfId="0" applyFont="1" applyFill="1" applyAlignment="1">
      <alignment horizontal="right"/>
    </xf>
    <xf numFmtId="9" fontId="12" fillId="0" borderId="7" xfId="2" applyFont="1" applyFill="1" applyBorder="1" applyAlignment="1">
      <alignment horizontal="center"/>
    </xf>
    <xf numFmtId="0" fontId="29" fillId="0" borderId="42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9" fontId="12" fillId="0" borderId="0" xfId="2" applyFont="1" applyFill="1" applyBorder="1" applyAlignment="1">
      <alignment horizontal="center"/>
    </xf>
    <xf numFmtId="9" fontId="12" fillId="0" borderId="2" xfId="2" applyFont="1" applyFill="1" applyBorder="1" applyAlignment="1">
      <alignment horizontal="center"/>
    </xf>
    <xf numFmtId="9" fontId="12" fillId="0" borderId="17" xfId="2" applyFont="1" applyFill="1" applyBorder="1" applyAlignment="1">
      <alignment horizontal="center"/>
    </xf>
    <xf numFmtId="9" fontId="12" fillId="0" borderId="10" xfId="2" applyFont="1" applyFill="1" applyBorder="1" applyAlignment="1">
      <alignment horizontal="center"/>
    </xf>
    <xf numFmtId="9" fontId="12" fillId="0" borderId="1" xfId="2" applyFont="1" applyFill="1" applyBorder="1" applyAlignment="1">
      <alignment horizontal="center"/>
    </xf>
    <xf numFmtId="9" fontId="12" fillId="0" borderId="11" xfId="2" applyFont="1" applyFill="1" applyBorder="1" applyAlignment="1">
      <alignment horizontal="center"/>
    </xf>
    <xf numFmtId="9" fontId="12" fillId="0" borderId="12" xfId="2" applyFont="1" applyFill="1" applyBorder="1" applyAlignment="1">
      <alignment horizontal="center"/>
    </xf>
    <xf numFmtId="9" fontId="12" fillId="0" borderId="9" xfId="2" applyFont="1" applyFill="1" applyBorder="1" applyAlignment="1">
      <alignment horizontal="center"/>
    </xf>
    <xf numFmtId="10" fontId="0" fillId="2" borderId="0" xfId="0" applyNumberFormat="1" applyFill="1"/>
    <xf numFmtId="9" fontId="12" fillId="0" borderId="0" xfId="2" applyFont="1" applyFill="1" applyAlignment="1">
      <alignment horizontal="center" vertical="center"/>
    </xf>
    <xf numFmtId="164" fontId="0" fillId="2" borderId="0" xfId="0" applyNumberFormat="1" applyFill="1"/>
    <xf numFmtId="3" fontId="30" fillId="0" borderId="46" xfId="0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 wrapText="1"/>
    </xf>
    <xf numFmtId="9" fontId="14" fillId="0" borderId="45" xfId="0" applyNumberFormat="1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9" fontId="30" fillId="0" borderId="45" xfId="0" applyNumberFormat="1" applyFont="1" applyBorder="1" applyAlignment="1">
      <alignment horizontal="center" vertical="center" wrapText="1"/>
    </xf>
    <xf numFmtId="9" fontId="12" fillId="2" borderId="0" xfId="0" applyNumberFormat="1" applyFont="1" applyFill="1"/>
    <xf numFmtId="0" fontId="69" fillId="2" borderId="0" xfId="0" applyFont="1" applyFill="1" applyAlignment="1">
      <alignment vertical="top"/>
    </xf>
    <xf numFmtId="0" fontId="12" fillId="0" borderId="0" xfId="0" applyFont="1"/>
    <xf numFmtId="0" fontId="29" fillId="3" borderId="0" xfId="0" applyFont="1" applyFill="1"/>
    <xf numFmtId="3" fontId="21" fillId="0" borderId="45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2" fillId="4" borderId="45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63" fillId="2" borderId="11" xfId="3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0" fontId="8" fillId="9" borderId="0" xfId="3" applyFont="1" applyFill="1" applyAlignment="1" applyProtection="1">
      <alignment vertical="center"/>
      <protection locked="0"/>
    </xf>
    <xf numFmtId="0" fontId="60" fillId="0" borderId="0" xfId="0" applyFont="1" applyAlignment="1">
      <alignment horizontal="center"/>
    </xf>
    <xf numFmtId="0" fontId="60" fillId="0" borderId="31" xfId="0" applyFont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63" fillId="0" borderId="11" xfId="3" applyFont="1" applyFill="1" applyBorder="1" applyAlignment="1">
      <alignment horizontal="left"/>
    </xf>
    <xf numFmtId="0" fontId="63" fillId="0" borderId="0" xfId="3" applyFont="1" applyFill="1" applyBorder="1" applyAlignment="1">
      <alignment horizontal="left"/>
    </xf>
    <xf numFmtId="0" fontId="63" fillId="0" borderId="7" xfId="3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8" fillId="6" borderId="0" xfId="3" applyFont="1" applyFill="1" applyAlignment="1" applyProtection="1">
      <alignment horizontal="left" vertical="center"/>
      <protection locked="0"/>
    </xf>
    <xf numFmtId="0" fontId="16" fillId="11" borderId="1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41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1" fillId="4" borderId="33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/>
    </xf>
    <xf numFmtId="0" fontId="14" fillId="2" borderId="31" xfId="0" applyFont="1" applyFill="1" applyBorder="1" applyAlignment="1">
      <alignment horizontal="left"/>
    </xf>
    <xf numFmtId="0" fontId="14" fillId="2" borderId="32" xfId="0" applyFont="1" applyFill="1" applyBorder="1" applyAlignment="1">
      <alignment horizontal="left"/>
    </xf>
    <xf numFmtId="0" fontId="30" fillId="2" borderId="29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8" fillId="9" borderId="0" xfId="3" applyFont="1" applyFill="1" applyAlignment="1">
      <alignment horizontal="left" vertical="center"/>
    </xf>
    <xf numFmtId="0" fontId="63" fillId="2" borderId="47" xfId="3" applyFont="1" applyFill="1" applyBorder="1" applyAlignment="1">
      <alignment horizontal="left" vertical="center"/>
    </xf>
    <xf numFmtId="0" fontId="65" fillId="2" borderId="9" xfId="3" applyFont="1" applyFill="1" applyBorder="1" applyAlignment="1">
      <alignment horizontal="left" vertical="center"/>
    </xf>
    <xf numFmtId="0" fontId="65" fillId="2" borderId="26" xfId="3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27" fillId="11" borderId="3" xfId="0" applyFont="1" applyFill="1" applyBorder="1" applyAlignment="1">
      <alignment horizontal="center"/>
    </xf>
    <xf numFmtId="0" fontId="27" fillId="11" borderId="4" xfId="0" applyFont="1" applyFill="1" applyBorder="1" applyAlignment="1">
      <alignment horizontal="center"/>
    </xf>
    <xf numFmtId="0" fontId="27" fillId="11" borderId="5" xfId="0" applyFont="1" applyFill="1" applyBorder="1" applyAlignment="1">
      <alignment horizontal="center"/>
    </xf>
    <xf numFmtId="0" fontId="63" fillId="2" borderId="11" xfId="3" applyFont="1" applyFill="1" applyBorder="1" applyAlignment="1">
      <alignment horizontal="left" vertical="center" wrapText="1"/>
    </xf>
    <xf numFmtId="0" fontId="63" fillId="2" borderId="0" xfId="3" applyFont="1" applyFill="1" applyAlignment="1">
      <alignment horizontal="left" vertical="center" wrapText="1"/>
    </xf>
    <xf numFmtId="0" fontId="63" fillId="2" borderId="7" xfId="3" applyFont="1" applyFill="1" applyBorder="1" applyAlignment="1">
      <alignment horizontal="left" vertical="center" wrapText="1"/>
    </xf>
    <xf numFmtId="0" fontId="63" fillId="2" borderId="12" xfId="3" applyFont="1" applyFill="1" applyBorder="1" applyAlignment="1">
      <alignment horizontal="left" vertical="center" wrapText="1"/>
    </xf>
    <xf numFmtId="0" fontId="63" fillId="2" borderId="9" xfId="3" applyFont="1" applyFill="1" applyBorder="1" applyAlignment="1">
      <alignment horizontal="left" vertical="center" wrapText="1"/>
    </xf>
    <xf numFmtId="0" fontId="63" fillId="2" borderId="10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FFD966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here100.org/sites/re100/files/2024-12/RE100%20Reporting%20Guidance%202024%20v3.pdf" TargetMode="External"/><Relationship Id="rId1" Type="http://schemas.openxmlformats.org/officeDocument/2006/relationships/hyperlink" Target="https://www.vfc.com/responsibility/governance/reporting-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fc.com/responsibility/governance/reporting-da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fc.com/responsibility/governance/reporting-dat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fc.com/responsibility/governance/policies-standards" TargetMode="External"/><Relationship Id="rId1" Type="http://schemas.openxmlformats.org/officeDocument/2006/relationships/hyperlink" Target="https://www.vfc.com/responsibility/governance/policies-standard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fc.com/responsibility/governance/reporting-dat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fc.com/responsibility/governance/reporting-dat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fc.com/responsibility/governance/policies-standards" TargetMode="External"/><Relationship Id="rId2" Type="http://schemas.openxmlformats.org/officeDocument/2006/relationships/hyperlink" Target="https://www.vfc.com/responsibility/governance/policies-standards" TargetMode="External"/><Relationship Id="rId1" Type="http://schemas.openxmlformats.org/officeDocument/2006/relationships/hyperlink" Target="https://www.vfc.com/responsibility/governance/reporting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zoomScaleNormal="100" workbookViewId="0">
      <selection activeCell="B2" sqref="B2"/>
    </sheetView>
  </sheetViews>
  <sheetFormatPr defaultColWidth="0" defaultRowHeight="14.45" zeroHeight="1"/>
  <cols>
    <col min="1" max="1" width="6" style="1" customWidth="1"/>
    <col min="2" max="2" width="60.140625" style="1" customWidth="1"/>
    <col min="3" max="3" width="58.85546875" style="1" customWidth="1"/>
    <col min="4" max="4" width="39.85546875" style="1" customWidth="1"/>
    <col min="5" max="5" width="36.7109375" style="1" customWidth="1"/>
    <col min="6" max="6" width="33.42578125" style="1" customWidth="1"/>
    <col min="7" max="7" width="6" style="1" customWidth="1"/>
    <col min="8" max="11" width="8.85546875" style="1" customWidth="1"/>
    <col min="12" max="13" width="8.85546875" style="1" hidden="1" customWidth="1"/>
    <col min="14" max="16384" width="8.85546875" style="1" hidden="1"/>
  </cols>
  <sheetData>
    <row r="1" spans="1:7" ht="39">
      <c r="A1" s="299"/>
      <c r="B1" s="238" t="s">
        <v>0</v>
      </c>
      <c r="C1" s="238"/>
      <c r="D1" s="238"/>
      <c r="E1" s="238"/>
      <c r="F1" s="238"/>
      <c r="G1" s="238"/>
    </row>
    <row r="2" spans="1:7" ht="21">
      <c r="A2" s="216"/>
      <c r="B2" s="406" t="s">
        <v>1</v>
      </c>
      <c r="C2" s="216"/>
      <c r="D2" s="216"/>
      <c r="E2" s="216"/>
      <c r="F2" s="216"/>
      <c r="G2" s="216"/>
    </row>
    <row r="3" spans="1:7">
      <c r="A3" s="5"/>
      <c r="B3" s="407"/>
      <c r="C3" s="407"/>
    </row>
    <row r="4" spans="1:7">
      <c r="A4" s="5"/>
      <c r="B4" s="408"/>
      <c r="C4" s="408"/>
    </row>
    <row r="5" spans="1:7" ht="21">
      <c r="A5" s="5"/>
      <c r="B5" s="241" t="s">
        <v>2</v>
      </c>
      <c r="C5" s="241" t="s">
        <v>3</v>
      </c>
      <c r="D5" s="241" t="s">
        <v>4</v>
      </c>
      <c r="E5" s="241" t="s">
        <v>5</v>
      </c>
      <c r="F5" s="241" t="s">
        <v>6</v>
      </c>
    </row>
    <row r="6" spans="1:7" ht="62.45" customHeight="1">
      <c r="A6" s="5"/>
      <c r="B6" s="217" t="s">
        <v>7</v>
      </c>
      <c r="C6" s="217" t="s">
        <v>8</v>
      </c>
      <c r="D6" s="387" t="s">
        <v>9</v>
      </c>
      <c r="E6" s="387" t="s">
        <v>10</v>
      </c>
      <c r="F6" s="388" t="s">
        <v>11</v>
      </c>
    </row>
    <row r="7" spans="1:7" ht="65.45" customHeight="1">
      <c r="A7" s="5"/>
      <c r="B7" s="218" t="s">
        <v>12</v>
      </c>
      <c r="C7" s="219" t="s">
        <v>13</v>
      </c>
      <c r="D7" s="389" t="s">
        <v>14</v>
      </c>
      <c r="E7" s="398" t="s">
        <v>15</v>
      </c>
      <c r="F7" s="391">
        <v>0.53</v>
      </c>
    </row>
    <row r="8" spans="1:7" ht="62.45" customHeight="1">
      <c r="A8" s="5"/>
      <c r="B8" s="218" t="s">
        <v>16</v>
      </c>
      <c r="C8" s="219" t="s">
        <v>17</v>
      </c>
      <c r="D8" s="390" t="s">
        <v>18</v>
      </c>
      <c r="E8" s="390" t="s">
        <v>19</v>
      </c>
      <c r="F8" s="391">
        <v>0</v>
      </c>
    </row>
    <row r="9" spans="1:7" ht="66" customHeight="1">
      <c r="A9" s="5"/>
      <c r="B9" s="218" t="s">
        <v>20</v>
      </c>
      <c r="C9" s="219" t="s">
        <v>21</v>
      </c>
      <c r="D9" s="391" t="s">
        <v>22</v>
      </c>
      <c r="E9" s="391" t="s">
        <v>23</v>
      </c>
      <c r="F9" s="393">
        <v>0.28999999999999998</v>
      </c>
    </row>
    <row r="10" spans="1:7" ht="88.15" customHeight="1">
      <c r="A10" s="5"/>
      <c r="B10" s="218" t="s">
        <v>24</v>
      </c>
      <c r="C10" s="218" t="s">
        <v>25</v>
      </c>
      <c r="D10" s="392" t="s">
        <v>26</v>
      </c>
      <c r="E10" s="392" t="s">
        <v>27</v>
      </c>
      <c r="F10" s="393">
        <v>0.94</v>
      </c>
    </row>
    <row r="11" spans="1:7" ht="57.6" customHeight="1">
      <c r="A11" s="5"/>
      <c r="B11" s="218" t="s">
        <v>28</v>
      </c>
      <c r="C11" s="218" t="s">
        <v>29</v>
      </c>
      <c r="D11" s="392" t="s">
        <v>30</v>
      </c>
      <c r="E11" s="392" t="s">
        <v>31</v>
      </c>
      <c r="F11" s="393">
        <v>1</v>
      </c>
    </row>
    <row r="12" spans="1:7" ht="15.6">
      <c r="A12" s="5"/>
      <c r="B12" s="397"/>
      <c r="C12" s="397"/>
      <c r="D12" s="98"/>
      <c r="E12" s="98"/>
      <c r="F12" s="98"/>
    </row>
    <row r="13" spans="1:7" ht="15.6">
      <c r="A13" s="5"/>
      <c r="B13" s="397"/>
      <c r="C13" s="397"/>
      <c r="D13" s="98"/>
      <c r="E13" s="98"/>
      <c r="F13" s="98"/>
    </row>
    <row r="14" spans="1:7" ht="15.6">
      <c r="A14" s="5"/>
      <c r="B14" s="409" t="s">
        <v>32</v>
      </c>
      <c r="C14" s="410"/>
      <c r="D14" s="410"/>
      <c r="E14" s="410"/>
      <c r="F14" s="411"/>
    </row>
    <row r="15" spans="1:7" ht="17.45">
      <c r="A15" s="220"/>
      <c r="B15" s="399" t="s">
        <v>33</v>
      </c>
      <c r="C15" s="317"/>
      <c r="D15" s="318"/>
      <c r="E15" s="318"/>
      <c r="F15" s="319"/>
    </row>
    <row r="16" spans="1:7" ht="17.45">
      <c r="A16" s="220"/>
      <c r="B16" s="320" t="s">
        <v>34</v>
      </c>
      <c r="C16" s="312"/>
      <c r="D16" s="313"/>
      <c r="E16" s="313"/>
      <c r="F16" s="315"/>
    </row>
    <row r="17" spans="2:6" ht="17.45">
      <c r="B17" s="321" t="s">
        <v>35</v>
      </c>
      <c r="C17" s="313"/>
      <c r="D17" s="313"/>
      <c r="E17" s="313"/>
      <c r="F17" s="315"/>
    </row>
    <row r="18" spans="2:6" ht="17.45">
      <c r="B18" s="321" t="s">
        <v>36</v>
      </c>
      <c r="C18" s="313"/>
      <c r="D18" s="313"/>
      <c r="E18" s="313"/>
      <c r="F18" s="315"/>
    </row>
    <row r="19" spans="2:6" ht="17.45">
      <c r="B19" s="412" t="s">
        <v>37</v>
      </c>
      <c r="C19" s="413"/>
      <c r="D19" s="413"/>
      <c r="E19" s="413"/>
      <c r="F19" s="414"/>
    </row>
    <row r="20" spans="2:6" ht="17.45">
      <c r="B20" s="322" t="s">
        <v>38</v>
      </c>
      <c r="C20" s="314"/>
      <c r="D20" s="314"/>
      <c r="E20" s="314"/>
      <c r="F20" s="316"/>
    </row>
    <row r="21" spans="2:6" ht="15.6">
      <c r="B21" s="183"/>
      <c r="C21" s="183"/>
      <c r="D21" s="183"/>
      <c r="E21" s="183"/>
      <c r="F21" s="98"/>
    </row>
    <row r="22" spans="2:6"/>
  </sheetData>
  <mergeCells count="3">
    <mergeCell ref="B3:C4"/>
    <mergeCell ref="B14:F14"/>
    <mergeCell ref="B19:F19"/>
  </mergeCells>
  <hyperlinks>
    <hyperlink ref="B2" r:id="rId1" display="Learn more about VF's goals and targets progress on page 12-14 of the FY2024 Environmental &amp; Social Responsibility Report" xr:uid="{8994AFDF-3113-4AFA-83ED-ABC4967031CF}"/>
    <hyperlink ref="B19" r:id="rId2" display="[1] Per CDP’s RE100 Reporting Guidance 2024." xr:uid="{A69BB2C9-4DD4-4256-9493-EAAAD426AE0C}"/>
  </hyperlinks>
  <pageMargins left="0.7" right="0.7" top="0.75" bottom="0.75" header="0.3" footer="0.3"/>
  <headerFooter>
    <oddFooter>&amp;R_x000D_&amp;1#&amp;"Aptos"&amp;10&amp;K000000 Sensitivity: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C58D5-2EE1-41BB-97AB-B56BB08C20A4}">
  <dimension ref="A1:M53"/>
  <sheetViews>
    <sheetView zoomScaleNormal="100" workbookViewId="0">
      <selection activeCell="B3" sqref="B3"/>
    </sheetView>
  </sheetViews>
  <sheetFormatPr defaultColWidth="0" defaultRowHeight="14.45" zeroHeight="1"/>
  <cols>
    <col min="1" max="1" width="6" style="1" customWidth="1"/>
    <col min="2" max="2" width="46.28515625" style="1" customWidth="1"/>
    <col min="3" max="7" width="17.140625" style="1" customWidth="1"/>
    <col min="8" max="8" width="52.42578125" style="1" customWidth="1"/>
    <col min="9" max="9" width="16.42578125" style="1" customWidth="1"/>
    <col min="10" max="10" width="19.7109375" style="1" customWidth="1"/>
    <col min="11" max="11" width="20.85546875" style="1" customWidth="1"/>
    <col min="12" max="12" width="6" style="1" customWidth="1"/>
    <col min="13" max="13" width="8.85546875" style="1" customWidth="1"/>
    <col min="14" max="16384" width="8.85546875" style="1" hidden="1"/>
  </cols>
  <sheetData>
    <row r="1" spans="1:12" ht="43.9">
      <c r="A1" s="237"/>
      <c r="B1" s="238" t="s">
        <v>39</v>
      </c>
      <c r="C1" s="239"/>
      <c r="D1" s="239"/>
      <c r="E1" s="239"/>
      <c r="F1" s="239"/>
      <c r="G1" s="239"/>
      <c r="H1" s="237"/>
      <c r="I1" s="237"/>
      <c r="J1" s="237"/>
      <c r="K1" s="237"/>
      <c r="L1" s="237"/>
    </row>
    <row r="2" spans="1:12" ht="21">
      <c r="A2" s="216"/>
      <c r="B2" s="416" t="s">
        <v>40</v>
      </c>
      <c r="C2" s="416"/>
      <c r="D2" s="416"/>
      <c r="E2" s="416"/>
      <c r="F2" s="416"/>
      <c r="G2" s="416"/>
      <c r="H2" s="416"/>
      <c r="I2" s="416"/>
      <c r="J2" s="416"/>
      <c r="K2" s="416"/>
      <c r="L2" s="240"/>
    </row>
    <row r="3" spans="1:12" ht="15.6">
      <c r="A3" s="98"/>
      <c r="B3" s="180"/>
      <c r="C3" s="181"/>
      <c r="D3" s="181"/>
      <c r="E3" s="181"/>
      <c r="F3" s="181"/>
      <c r="G3" s="181"/>
      <c r="H3" s="182"/>
      <c r="I3" s="182"/>
      <c r="J3" s="183"/>
      <c r="K3" s="183"/>
      <c r="L3" s="183"/>
    </row>
    <row r="4" spans="1:12">
      <c r="B4" s="184"/>
      <c r="C4" s="185"/>
      <c r="D4" s="186"/>
      <c r="E4" s="186"/>
      <c r="F4" s="186"/>
      <c r="G4" s="187"/>
      <c r="H4" s="186"/>
      <c r="I4" s="186"/>
      <c r="J4" s="186"/>
      <c r="K4" s="186"/>
      <c r="L4" s="186"/>
    </row>
    <row r="5" spans="1:12" ht="15.6">
      <c r="B5" s="221" t="s">
        <v>41</v>
      </c>
      <c r="C5" s="222" t="s">
        <v>42</v>
      </c>
      <c r="D5" s="222" t="s">
        <v>43</v>
      </c>
      <c r="E5" s="222" t="s">
        <v>44</v>
      </c>
      <c r="F5" s="223" t="s">
        <v>45</v>
      </c>
      <c r="G5" s="305"/>
      <c r="H5" s="417" t="s">
        <v>46</v>
      </c>
      <c r="I5" s="418"/>
      <c r="J5" s="418"/>
      <c r="K5" s="419"/>
      <c r="L5" s="20"/>
    </row>
    <row r="6" spans="1:12" ht="15.6">
      <c r="B6" s="76" t="s">
        <v>47</v>
      </c>
      <c r="C6" s="188">
        <v>6240</v>
      </c>
      <c r="D6" s="189">
        <v>6999</v>
      </c>
      <c r="E6" s="189">
        <v>5164</v>
      </c>
      <c r="F6" s="190">
        <v>4790</v>
      </c>
      <c r="G6" s="63"/>
      <c r="H6" s="224" t="s">
        <v>48</v>
      </c>
      <c r="I6" s="227" t="s">
        <v>49</v>
      </c>
      <c r="J6" s="227" t="s">
        <v>50</v>
      </c>
      <c r="K6" s="228" t="s">
        <v>51</v>
      </c>
      <c r="L6" s="53"/>
    </row>
    <row r="7" spans="1:12" ht="15.6">
      <c r="B7" s="76" t="s">
        <v>52</v>
      </c>
      <c r="C7" s="191">
        <v>35136</v>
      </c>
      <c r="D7" s="192">
        <v>33436</v>
      </c>
      <c r="E7" s="192">
        <v>29747</v>
      </c>
      <c r="F7" s="193">
        <v>26624</v>
      </c>
      <c r="G7" s="63"/>
      <c r="H7" s="420" t="s">
        <v>53</v>
      </c>
      <c r="I7" s="421"/>
      <c r="J7" s="421"/>
      <c r="K7" s="422"/>
      <c r="L7" s="206"/>
    </row>
    <row r="8" spans="1:12" ht="15.6">
      <c r="B8" s="194" t="s">
        <v>54</v>
      </c>
      <c r="C8" s="195">
        <v>41376</v>
      </c>
      <c r="D8" s="196">
        <v>40435</v>
      </c>
      <c r="E8" s="196">
        <v>34911</v>
      </c>
      <c r="F8" s="197">
        <v>31414</v>
      </c>
      <c r="G8" s="63"/>
      <c r="H8" s="76" t="s">
        <v>55</v>
      </c>
      <c r="I8" s="188">
        <v>65</v>
      </c>
      <c r="J8" s="189">
        <v>66</v>
      </c>
      <c r="K8" s="198">
        <v>0</v>
      </c>
      <c r="L8" s="63"/>
    </row>
    <row r="9" spans="1:12" ht="15.6">
      <c r="B9" s="372"/>
      <c r="C9" s="182"/>
      <c r="D9" s="183"/>
      <c r="E9" s="183"/>
      <c r="F9" s="183"/>
      <c r="G9" s="305"/>
      <c r="H9" s="76" t="s">
        <v>56</v>
      </c>
      <c r="I9" s="199">
        <v>270</v>
      </c>
      <c r="J9" s="30">
        <v>202</v>
      </c>
      <c r="K9" s="31">
        <v>13</v>
      </c>
      <c r="L9" s="63"/>
    </row>
    <row r="10" spans="1:12" ht="15.6">
      <c r="B10" s="372"/>
      <c r="C10" s="182"/>
      <c r="D10" s="183"/>
      <c r="E10" s="183"/>
      <c r="F10" s="183"/>
      <c r="G10" s="305"/>
      <c r="H10" s="76" t="s">
        <v>57</v>
      </c>
      <c r="I10" s="199">
        <v>959</v>
      </c>
      <c r="J10" s="30">
        <v>505</v>
      </c>
      <c r="K10" s="31">
        <v>37</v>
      </c>
      <c r="L10" s="63"/>
    </row>
    <row r="11" spans="1:12" ht="15.6">
      <c r="B11" s="221" t="s">
        <v>58</v>
      </c>
      <c r="C11" s="222" t="s">
        <v>42</v>
      </c>
      <c r="D11" s="222" t="s">
        <v>43</v>
      </c>
      <c r="E11" s="222" t="s">
        <v>44</v>
      </c>
      <c r="F11" s="223" t="s">
        <v>45</v>
      </c>
      <c r="G11" s="305"/>
      <c r="H11" s="200" t="s">
        <v>59</v>
      </c>
      <c r="I11" s="199">
        <v>1042</v>
      </c>
      <c r="J11" s="30">
        <v>420</v>
      </c>
      <c r="K11" s="31">
        <v>90</v>
      </c>
      <c r="L11" s="63"/>
    </row>
    <row r="12" spans="1:12" ht="15.6">
      <c r="B12" s="76" t="s">
        <v>60</v>
      </c>
      <c r="C12" s="281">
        <v>34970</v>
      </c>
      <c r="D12" s="140">
        <v>33221</v>
      </c>
      <c r="E12" s="140">
        <v>29570</v>
      </c>
      <c r="F12" s="282">
        <v>26458</v>
      </c>
      <c r="G12" s="305"/>
      <c r="H12" s="200" t="s">
        <v>61</v>
      </c>
      <c r="I12" s="191">
        <v>85</v>
      </c>
      <c r="J12" s="192">
        <v>20</v>
      </c>
      <c r="K12" s="201">
        <v>24</v>
      </c>
      <c r="L12" s="63"/>
    </row>
    <row r="13" spans="1:12" ht="15.6">
      <c r="B13" s="76" t="s">
        <v>62</v>
      </c>
      <c r="C13" s="283">
        <v>166</v>
      </c>
      <c r="D13" s="88">
        <v>215</v>
      </c>
      <c r="E13" s="88">
        <v>177</v>
      </c>
      <c r="F13" s="89">
        <v>166</v>
      </c>
      <c r="G13" s="305"/>
      <c r="H13" s="423" t="s">
        <v>63</v>
      </c>
      <c r="I13" s="421"/>
      <c r="J13" s="421"/>
      <c r="K13" s="422"/>
      <c r="L13" s="206"/>
    </row>
    <row r="14" spans="1:12" ht="15.6">
      <c r="B14" s="400" t="s">
        <v>54</v>
      </c>
      <c r="C14" s="196">
        <v>35136</v>
      </c>
      <c r="D14" s="196">
        <v>33436</v>
      </c>
      <c r="E14" s="196">
        <v>29747</v>
      </c>
      <c r="F14" s="197">
        <v>26624</v>
      </c>
      <c r="G14" s="305"/>
      <c r="H14" s="76" t="s">
        <v>55</v>
      </c>
      <c r="I14" s="188">
        <v>55</v>
      </c>
      <c r="J14" s="189">
        <v>132</v>
      </c>
      <c r="K14" s="198">
        <v>0</v>
      </c>
      <c r="L14" s="63"/>
    </row>
    <row r="15" spans="1:12" ht="15.6">
      <c r="B15" s="62"/>
      <c r="C15" s="33"/>
      <c r="D15" s="33"/>
      <c r="E15" s="33"/>
      <c r="F15" s="33"/>
      <c r="G15" s="33"/>
      <c r="H15" s="76" t="s">
        <v>56</v>
      </c>
      <c r="I15" s="199">
        <v>427</v>
      </c>
      <c r="J15" s="30">
        <v>486</v>
      </c>
      <c r="K15" s="31">
        <v>2</v>
      </c>
      <c r="L15" s="63"/>
    </row>
    <row r="16" spans="1:12" ht="15.6">
      <c r="B16" s="62"/>
      <c r="C16" s="33"/>
      <c r="D16" s="33"/>
      <c r="E16" s="33"/>
      <c r="F16" s="33"/>
      <c r="G16" s="33"/>
      <c r="H16" s="76" t="s">
        <v>57</v>
      </c>
      <c r="I16" s="199">
        <v>718</v>
      </c>
      <c r="J16" s="30">
        <v>568</v>
      </c>
      <c r="K16" s="31">
        <v>2</v>
      </c>
      <c r="L16" s="63"/>
    </row>
    <row r="17" spans="2:12" ht="15.6">
      <c r="B17" s="224" t="s">
        <v>64</v>
      </c>
      <c r="C17" s="222" t="s">
        <v>42</v>
      </c>
      <c r="D17" s="222" t="s">
        <v>43</v>
      </c>
      <c r="E17" s="222" t="s">
        <v>44</v>
      </c>
      <c r="F17" s="223" t="s">
        <v>45</v>
      </c>
      <c r="G17" s="53"/>
      <c r="H17" s="200" t="s">
        <v>59</v>
      </c>
      <c r="I17" s="199">
        <v>1737</v>
      </c>
      <c r="J17" s="30">
        <v>1186</v>
      </c>
      <c r="K17" s="31">
        <v>16</v>
      </c>
      <c r="L17" s="63"/>
    </row>
    <row r="18" spans="2:12" ht="15.6">
      <c r="B18" s="203" t="s">
        <v>65</v>
      </c>
      <c r="C18" s="189">
        <v>20464</v>
      </c>
      <c r="D18" s="189">
        <v>19977</v>
      </c>
      <c r="E18" s="189">
        <v>17941</v>
      </c>
      <c r="F18" s="190">
        <v>16049</v>
      </c>
      <c r="G18" s="63"/>
      <c r="H18" s="200" t="s">
        <v>61</v>
      </c>
      <c r="I18" s="199">
        <v>867</v>
      </c>
      <c r="J18" s="30">
        <v>777</v>
      </c>
      <c r="K18" s="31">
        <v>4</v>
      </c>
      <c r="L18" s="63"/>
    </row>
    <row r="19" spans="2:12" ht="15.6">
      <c r="B19" s="58" t="s">
        <v>66</v>
      </c>
      <c r="C19" s="192">
        <v>14672</v>
      </c>
      <c r="D19" s="192">
        <v>13459</v>
      </c>
      <c r="E19" s="192">
        <v>11806</v>
      </c>
      <c r="F19" s="193">
        <v>10575</v>
      </c>
      <c r="G19" s="63"/>
      <c r="H19" s="423" t="s">
        <v>67</v>
      </c>
      <c r="I19" s="424"/>
      <c r="J19" s="424"/>
      <c r="K19" s="425"/>
      <c r="L19" s="206"/>
    </row>
    <row r="20" spans="2:12" ht="15.6">
      <c r="B20" s="204" t="s">
        <v>54</v>
      </c>
      <c r="C20" s="196">
        <v>35136</v>
      </c>
      <c r="D20" s="196">
        <v>33436</v>
      </c>
      <c r="E20" s="196">
        <v>29747</v>
      </c>
      <c r="F20" s="197">
        <v>26624</v>
      </c>
      <c r="G20" s="63"/>
      <c r="H20" s="76" t="s">
        <v>55</v>
      </c>
      <c r="I20" s="281">
        <v>230</v>
      </c>
      <c r="J20" s="140">
        <v>254</v>
      </c>
      <c r="K20" s="282">
        <v>2</v>
      </c>
      <c r="L20" s="284"/>
    </row>
    <row r="21" spans="2:12" ht="15.6">
      <c r="B21" s="62"/>
      <c r="C21" s="33"/>
      <c r="D21" s="33"/>
      <c r="E21" s="33"/>
      <c r="F21" s="33"/>
      <c r="G21" s="33"/>
      <c r="H21" s="76" t="s">
        <v>56</v>
      </c>
      <c r="I21" s="209">
        <v>745</v>
      </c>
      <c r="J21" s="30">
        <v>699</v>
      </c>
      <c r="K21" s="31">
        <v>12</v>
      </c>
      <c r="L21" s="284"/>
    </row>
    <row r="22" spans="2:12" ht="15.6">
      <c r="B22" s="62"/>
      <c r="C22" s="53"/>
      <c r="D22" s="33"/>
      <c r="E22" s="33"/>
      <c r="F22" s="33"/>
      <c r="G22" s="33"/>
      <c r="H22" s="76" t="s">
        <v>57</v>
      </c>
      <c r="I22" s="209">
        <v>1144</v>
      </c>
      <c r="J22" s="30">
        <v>874</v>
      </c>
      <c r="K22" s="31">
        <v>27</v>
      </c>
      <c r="L22" s="284"/>
    </row>
    <row r="23" spans="2:12" ht="15.6">
      <c r="B23" s="224" t="s">
        <v>68</v>
      </c>
      <c r="C23" s="222" t="s">
        <v>42</v>
      </c>
      <c r="D23" s="222" t="s">
        <v>43</v>
      </c>
      <c r="E23" s="222" t="s">
        <v>44</v>
      </c>
      <c r="F23" s="223" t="s">
        <v>45</v>
      </c>
      <c r="G23" s="53"/>
      <c r="H23" s="200" t="s">
        <v>59</v>
      </c>
      <c r="I23" s="209">
        <v>4751</v>
      </c>
      <c r="J23" s="30">
        <v>4598</v>
      </c>
      <c r="K23" s="31">
        <v>178</v>
      </c>
      <c r="L23" s="284"/>
    </row>
    <row r="24" spans="2:12" ht="15.6">
      <c r="B24" s="203" t="s">
        <v>69</v>
      </c>
      <c r="C24" s="140">
        <v>18690</v>
      </c>
      <c r="D24" s="140">
        <v>17707</v>
      </c>
      <c r="E24" s="140">
        <v>15872</v>
      </c>
      <c r="F24" s="141">
        <v>14465</v>
      </c>
      <c r="G24" s="63"/>
      <c r="H24" s="205" t="s">
        <v>61</v>
      </c>
      <c r="I24" s="283">
        <v>1370</v>
      </c>
      <c r="J24" s="88">
        <v>932</v>
      </c>
      <c r="K24" s="89">
        <v>33</v>
      </c>
      <c r="L24" s="284"/>
    </row>
    <row r="25" spans="2:12" ht="15.6">
      <c r="B25" s="51" t="s">
        <v>70</v>
      </c>
      <c r="C25" s="30">
        <v>15854</v>
      </c>
      <c r="D25" s="30">
        <v>15139</v>
      </c>
      <c r="E25" s="30">
        <v>13368</v>
      </c>
      <c r="F25" s="137">
        <v>11719</v>
      </c>
      <c r="G25" s="63"/>
      <c r="H25" s="415"/>
      <c r="I25" s="415"/>
      <c r="J25" s="415"/>
      <c r="K25" s="415"/>
      <c r="L25" s="206"/>
    </row>
    <row r="26" spans="2:12" ht="15.6">
      <c r="B26" s="58" t="s">
        <v>71</v>
      </c>
      <c r="C26" s="88">
        <v>592</v>
      </c>
      <c r="D26" s="88">
        <v>590</v>
      </c>
      <c r="E26" s="88">
        <v>507</v>
      </c>
      <c r="F26" s="142">
        <v>440</v>
      </c>
      <c r="G26" s="63"/>
      <c r="H26" s="62"/>
      <c r="I26" s="63"/>
      <c r="J26" s="63"/>
      <c r="K26" s="63"/>
      <c r="L26" s="63"/>
    </row>
    <row r="27" spans="2:12" ht="15.6">
      <c r="B27" s="204" t="s">
        <v>54</v>
      </c>
      <c r="C27" s="207">
        <v>35136</v>
      </c>
      <c r="D27" s="207">
        <v>33436</v>
      </c>
      <c r="E27" s="207">
        <v>29747</v>
      </c>
      <c r="F27" s="208">
        <v>26624</v>
      </c>
      <c r="G27" s="63"/>
      <c r="H27" s="226" t="s">
        <v>72</v>
      </c>
      <c r="I27" s="227" t="s">
        <v>73</v>
      </c>
      <c r="J27" s="228" t="s">
        <v>74</v>
      </c>
      <c r="K27" s="63"/>
      <c r="L27" s="63"/>
    </row>
    <row r="28" spans="2:12" ht="15.6">
      <c r="B28" s="62"/>
      <c r="C28" s="33"/>
      <c r="D28" s="33"/>
      <c r="E28" s="33"/>
      <c r="F28" s="25"/>
      <c r="G28" s="33"/>
      <c r="H28" s="76" t="s">
        <v>75</v>
      </c>
      <c r="I28" s="209">
        <v>3653</v>
      </c>
      <c r="J28" s="210">
        <v>0.14000000000000001</v>
      </c>
      <c r="K28" s="63"/>
      <c r="L28" s="63"/>
    </row>
    <row r="29" spans="2:12" ht="15.6">
      <c r="B29" s="62"/>
      <c r="C29" s="25"/>
      <c r="D29" s="25"/>
      <c r="E29" s="25"/>
      <c r="F29" s="33"/>
      <c r="G29" s="33"/>
      <c r="H29" s="76" t="s">
        <v>76</v>
      </c>
      <c r="I29" s="209">
        <v>3541</v>
      </c>
      <c r="J29" s="210">
        <v>0.13</v>
      </c>
      <c r="K29" s="63"/>
      <c r="L29" s="63"/>
    </row>
    <row r="30" spans="2:12" ht="15.6">
      <c r="B30" s="225" t="s">
        <v>77</v>
      </c>
      <c r="C30" s="222" t="s">
        <v>42</v>
      </c>
      <c r="D30" s="222" t="s">
        <v>43</v>
      </c>
      <c r="E30" s="222" t="s">
        <v>44</v>
      </c>
      <c r="F30" s="223" t="s">
        <v>45</v>
      </c>
      <c r="G30" s="53"/>
      <c r="H30" s="76" t="s">
        <v>78</v>
      </c>
      <c r="I30" s="209">
        <v>4304</v>
      </c>
      <c r="J30" s="210">
        <v>0.16</v>
      </c>
      <c r="K30" s="63"/>
      <c r="L30" s="63"/>
    </row>
    <row r="31" spans="2:12" ht="15.6">
      <c r="B31" s="114" t="s">
        <v>79</v>
      </c>
      <c r="C31" s="140">
        <v>17904</v>
      </c>
      <c r="D31" s="140">
        <v>16241</v>
      </c>
      <c r="E31" s="140">
        <v>13478</v>
      </c>
      <c r="F31" s="141">
        <v>11861</v>
      </c>
      <c r="G31" s="63"/>
      <c r="H31" s="76" t="s">
        <v>59</v>
      </c>
      <c r="I31" s="209">
        <v>15126</v>
      </c>
      <c r="J31" s="210">
        <v>0.56999999999999995</v>
      </c>
      <c r="K31" s="63"/>
      <c r="L31" s="63"/>
    </row>
    <row r="32" spans="2:12" ht="15.6">
      <c r="B32" s="114" t="s">
        <v>80</v>
      </c>
      <c r="C32" s="30">
        <v>13639</v>
      </c>
      <c r="D32" s="30">
        <v>13420</v>
      </c>
      <c r="E32" s="30">
        <v>12723</v>
      </c>
      <c r="F32" s="137">
        <v>11993</v>
      </c>
      <c r="G32" s="63"/>
      <c r="H32" s="200" t="s">
        <v>81</v>
      </c>
      <c r="I32" s="209">
        <v>0</v>
      </c>
      <c r="J32" s="210">
        <v>0</v>
      </c>
      <c r="K32" s="63"/>
      <c r="L32" s="33"/>
    </row>
    <row r="33" spans="2:12" ht="15.6">
      <c r="B33" s="114" t="s">
        <v>82</v>
      </c>
      <c r="C33" s="30">
        <v>2670</v>
      </c>
      <c r="D33" s="30">
        <v>2749</v>
      </c>
      <c r="E33" s="30">
        <v>2703</v>
      </c>
      <c r="F33" s="137">
        <v>2567</v>
      </c>
      <c r="G33" s="63"/>
      <c r="H33" s="211" t="s">
        <v>54</v>
      </c>
      <c r="I33" s="212">
        <v>26624</v>
      </c>
      <c r="J33" s="213">
        <v>1</v>
      </c>
      <c r="K33" s="63"/>
      <c r="L33" s="33"/>
    </row>
    <row r="34" spans="2:12" ht="15.6">
      <c r="B34" s="114" t="s">
        <v>83</v>
      </c>
      <c r="C34" s="88">
        <v>923</v>
      </c>
      <c r="D34" s="88">
        <v>1026</v>
      </c>
      <c r="E34" s="88">
        <v>843</v>
      </c>
      <c r="F34" s="142">
        <v>203</v>
      </c>
      <c r="G34" s="63"/>
      <c r="H34" s="183"/>
      <c r="I34" s="183"/>
      <c r="J34" s="183"/>
      <c r="K34" s="63"/>
      <c r="L34" s="33"/>
    </row>
    <row r="35" spans="2:12" ht="15.6">
      <c r="B35" s="214" t="s">
        <v>54</v>
      </c>
      <c r="C35" s="207">
        <v>35136</v>
      </c>
      <c r="D35" s="207">
        <v>33436</v>
      </c>
      <c r="E35" s="207">
        <v>29747</v>
      </c>
      <c r="F35" s="208">
        <v>26624</v>
      </c>
      <c r="G35" s="63"/>
      <c r="H35" s="183"/>
      <c r="I35" s="183"/>
      <c r="J35" s="183"/>
      <c r="K35" s="33"/>
      <c r="L35" s="33"/>
    </row>
    <row r="36" spans="2:12" ht="15.6">
      <c r="B36" s="62"/>
      <c r="C36" s="33"/>
      <c r="D36" s="33"/>
      <c r="E36" s="33"/>
      <c r="F36" s="33"/>
      <c r="G36" s="33"/>
      <c r="H36" s="183"/>
      <c r="I36" s="183"/>
      <c r="J36" s="394"/>
      <c r="K36" s="33"/>
      <c r="L36" s="33"/>
    </row>
    <row r="37" spans="2:12" ht="15.6">
      <c r="B37" s="62"/>
      <c r="C37" s="63"/>
      <c r="D37" s="63"/>
      <c r="E37" s="63"/>
      <c r="F37" s="63"/>
      <c r="G37" s="63"/>
      <c r="H37" s="183"/>
      <c r="I37" s="183"/>
      <c r="J37" s="183"/>
      <c r="K37" s="33"/>
      <c r="L37" s="33"/>
    </row>
    <row r="38" spans="2:12" ht="15.6">
      <c r="B38" s="226" t="s">
        <v>84</v>
      </c>
      <c r="C38" s="222" t="s">
        <v>42</v>
      </c>
      <c r="D38" s="222" t="s">
        <v>43</v>
      </c>
      <c r="E38" s="222" t="s">
        <v>44</v>
      </c>
      <c r="F38" s="223" t="s">
        <v>45</v>
      </c>
      <c r="G38" s="53"/>
      <c r="H38" s="183"/>
      <c r="I38" s="183"/>
      <c r="J38" s="183"/>
      <c r="K38" s="33"/>
      <c r="L38" s="33"/>
    </row>
    <row r="39" spans="2:12" ht="15.6">
      <c r="B39" s="203" t="s">
        <v>85</v>
      </c>
      <c r="C39" s="140">
        <v>1158</v>
      </c>
      <c r="D39" s="140">
        <v>1057</v>
      </c>
      <c r="E39" s="140">
        <v>1029</v>
      </c>
      <c r="F39" s="141">
        <v>840</v>
      </c>
      <c r="G39" s="63"/>
      <c r="H39" s="183"/>
      <c r="I39" s="183"/>
      <c r="J39" s="183"/>
      <c r="K39" s="33"/>
      <c r="L39" s="202"/>
    </row>
    <row r="40" spans="2:12" ht="15.6">
      <c r="B40" s="51" t="s">
        <v>86</v>
      </c>
      <c r="C40" s="30">
        <v>119</v>
      </c>
      <c r="D40" s="30">
        <v>122</v>
      </c>
      <c r="E40" s="30">
        <v>101</v>
      </c>
      <c r="F40" s="137">
        <v>86</v>
      </c>
      <c r="G40" s="63"/>
      <c r="H40" s="183"/>
      <c r="I40" s="183"/>
      <c r="J40" s="183"/>
      <c r="K40" s="183"/>
      <c r="L40" s="186"/>
    </row>
    <row r="41" spans="2:12" ht="15.6">
      <c r="B41" s="51" t="s">
        <v>87</v>
      </c>
      <c r="C41" s="30">
        <v>1792</v>
      </c>
      <c r="D41" s="30">
        <v>1664</v>
      </c>
      <c r="E41" s="30">
        <v>1505</v>
      </c>
      <c r="F41" s="137">
        <v>1215</v>
      </c>
      <c r="G41" s="63"/>
      <c r="H41" s="183"/>
      <c r="I41" s="183"/>
      <c r="J41" s="183"/>
      <c r="K41" s="183"/>
      <c r="L41" s="186"/>
    </row>
    <row r="42" spans="2:12" ht="15.6">
      <c r="B42" s="51" t="s">
        <v>88</v>
      </c>
      <c r="C42" s="30">
        <v>6868</v>
      </c>
      <c r="D42" s="30">
        <v>6645</v>
      </c>
      <c r="E42" s="30">
        <v>5540</v>
      </c>
      <c r="F42" s="137">
        <v>4971</v>
      </c>
      <c r="G42" s="63"/>
      <c r="H42" s="395"/>
      <c r="I42" s="395"/>
      <c r="J42" s="395"/>
      <c r="K42" s="183"/>
      <c r="L42" s="186"/>
    </row>
    <row r="43" spans="2:12" ht="15.6">
      <c r="B43" s="51" t="s">
        <v>89</v>
      </c>
      <c r="C43" s="30">
        <v>101</v>
      </c>
      <c r="D43" s="30">
        <v>90</v>
      </c>
      <c r="E43" s="30">
        <v>75</v>
      </c>
      <c r="F43" s="137">
        <v>65</v>
      </c>
      <c r="G43" s="63"/>
      <c r="H43" s="395"/>
      <c r="I43" s="395"/>
      <c r="J43" s="395"/>
      <c r="K43" s="395"/>
      <c r="L43" s="215"/>
    </row>
    <row r="44" spans="2:12" ht="15.6">
      <c r="B44" s="51" t="s">
        <v>90</v>
      </c>
      <c r="C44" s="30">
        <v>1426</v>
      </c>
      <c r="D44" s="30">
        <v>1418</v>
      </c>
      <c r="E44" s="30">
        <v>1238</v>
      </c>
      <c r="F44" s="137">
        <v>1030</v>
      </c>
      <c r="G44" s="63"/>
      <c r="H44" s="183"/>
      <c r="I44" s="183"/>
      <c r="J44" s="183"/>
      <c r="K44" s="183"/>
      <c r="L44" s="186"/>
    </row>
    <row r="45" spans="2:12" ht="15.6">
      <c r="B45" s="51" t="s">
        <v>91</v>
      </c>
      <c r="C45" s="30">
        <v>8084</v>
      </c>
      <c r="D45" s="30">
        <v>7477</v>
      </c>
      <c r="E45" s="30">
        <v>6385</v>
      </c>
      <c r="F45" s="137">
        <v>5289</v>
      </c>
      <c r="G45" s="63"/>
      <c r="H45" s="183"/>
      <c r="I45" s="183"/>
      <c r="J45" s="183"/>
      <c r="K45" s="183"/>
      <c r="L45" s="186"/>
    </row>
    <row r="46" spans="2:12" ht="15.6">
      <c r="B46" s="58" t="s">
        <v>83</v>
      </c>
      <c r="C46" s="88">
        <v>932</v>
      </c>
      <c r="D46" s="88">
        <v>713</v>
      </c>
      <c r="E46" s="88">
        <v>559</v>
      </c>
      <c r="F46" s="142">
        <v>438</v>
      </c>
      <c r="G46" s="63"/>
      <c r="H46" s="183"/>
      <c r="I46" s="183"/>
      <c r="J46" s="183"/>
      <c r="K46" s="183"/>
      <c r="L46" s="186"/>
    </row>
    <row r="47" spans="2:12" ht="15.6">
      <c r="B47" s="204" t="s">
        <v>54</v>
      </c>
      <c r="C47" s="207">
        <v>20480</v>
      </c>
      <c r="D47" s="207">
        <v>19186</v>
      </c>
      <c r="E47" s="207">
        <v>16432</v>
      </c>
      <c r="F47" s="208">
        <v>13934</v>
      </c>
      <c r="G47" s="63"/>
      <c r="H47" s="183"/>
      <c r="I47" s="183"/>
      <c r="J47" s="183"/>
      <c r="K47" s="183"/>
      <c r="L47" s="186"/>
    </row>
    <row r="48" spans="2:12" ht="15.6">
      <c r="B48" s="62"/>
      <c r="C48" s="63"/>
      <c r="D48" s="63"/>
      <c r="E48" s="63"/>
      <c r="F48" s="63"/>
      <c r="G48" s="63"/>
      <c r="H48" s="183"/>
      <c r="I48" s="183"/>
      <c r="J48" s="183"/>
      <c r="K48" s="183"/>
      <c r="L48" s="186"/>
    </row>
    <row r="49" spans="2:12" ht="15.6">
      <c r="B49" s="396"/>
      <c r="C49" s="182"/>
      <c r="D49" s="183"/>
      <c r="E49" s="183"/>
      <c r="F49" s="183"/>
      <c r="G49" s="305"/>
      <c r="H49" s="183"/>
      <c r="I49" s="183"/>
      <c r="J49" s="183"/>
      <c r="K49" s="183"/>
    </row>
    <row r="50" spans="2:12" ht="15.6">
      <c r="B50" s="46" t="s">
        <v>32</v>
      </c>
      <c r="C50" s="47"/>
      <c r="D50" s="47"/>
      <c r="E50" s="48"/>
      <c r="F50" s="301"/>
      <c r="G50" s="33"/>
      <c r="H50" s="183"/>
      <c r="I50" s="183"/>
      <c r="J50" s="183"/>
      <c r="K50" s="183"/>
      <c r="L50" s="186"/>
    </row>
    <row r="51" spans="2:12" ht="17.45">
      <c r="B51" s="300" t="s">
        <v>92</v>
      </c>
      <c r="C51" s="302"/>
      <c r="D51" s="302"/>
      <c r="E51" s="302"/>
      <c r="F51" s="303"/>
      <c r="G51" s="33"/>
      <c r="H51" s="183"/>
      <c r="I51" s="183"/>
      <c r="J51" s="183"/>
      <c r="K51" s="183"/>
      <c r="L51" s="186"/>
    </row>
    <row r="52" spans="2:12" ht="15.6"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2:12"/>
  </sheetData>
  <mergeCells count="6">
    <mergeCell ref="H25:K25"/>
    <mergeCell ref="B2:K2"/>
    <mergeCell ref="H5:K5"/>
    <mergeCell ref="H7:K7"/>
    <mergeCell ref="H13:K13"/>
    <mergeCell ref="H19:K19"/>
  </mergeCells>
  <hyperlinks>
    <hyperlink ref="B2:K2" r:id="rId1" display="Learn more about VF's workforce initiatives on p.XX - XX of the FY2022 Sustainability &amp; Responsibility Report " xr:uid="{18C67B23-F150-473F-B286-B284A07B9891}"/>
  </hyperlinks>
  <pageMargins left="0.7" right="0.7" top="0.75" bottom="0.75" header="0.3" footer="0.3"/>
  <headerFooter>
    <oddFooter>&amp;R_x000D_&amp;1#&amp;"Aptos"&amp;10&amp;K000000 Sensitivity: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3669-7694-4B38-AD3E-C5CD724F7E41}">
  <dimension ref="A1:U34"/>
  <sheetViews>
    <sheetView zoomScaleNormal="100" workbookViewId="0">
      <selection activeCell="B3" sqref="B3"/>
    </sheetView>
  </sheetViews>
  <sheetFormatPr defaultColWidth="0" defaultRowHeight="14.45" zeroHeight="1"/>
  <cols>
    <col min="1" max="1" width="6" style="1" customWidth="1"/>
    <col min="2" max="2" width="54.85546875" style="1" customWidth="1"/>
    <col min="3" max="5" width="17.140625" style="1" customWidth="1"/>
    <col min="6" max="7" width="15.140625" style="1" customWidth="1"/>
    <col min="8" max="8" width="8" style="1" customWidth="1"/>
    <col min="9" max="21" width="8.85546875" style="1" customWidth="1"/>
    <col min="22" max="16384" width="8.85546875" style="1" hidden="1"/>
  </cols>
  <sheetData>
    <row r="1" spans="1:8" ht="43.9">
      <c r="A1" s="242"/>
      <c r="B1" s="243" t="s">
        <v>93</v>
      </c>
      <c r="C1" s="244"/>
      <c r="D1" s="244"/>
      <c r="E1" s="244"/>
      <c r="F1" s="242"/>
      <c r="G1" s="242"/>
      <c r="H1" s="245"/>
    </row>
    <row r="2" spans="1:8" ht="21">
      <c r="A2" s="150"/>
      <c r="B2" s="406" t="s">
        <v>94</v>
      </c>
      <c r="C2" s="150"/>
      <c r="D2" s="150"/>
      <c r="E2" s="150"/>
      <c r="F2" s="150"/>
      <c r="G2" s="150"/>
      <c r="H2" s="150"/>
    </row>
    <row r="3" spans="1:8">
      <c r="B3" s="151"/>
      <c r="C3" s="152"/>
      <c r="D3" s="153"/>
      <c r="E3" s="152"/>
    </row>
    <row r="4" spans="1:8" ht="17.45">
      <c r="B4" s="229" t="s">
        <v>95</v>
      </c>
      <c r="C4" s="230" t="s">
        <v>96</v>
      </c>
      <c r="D4" s="230" t="s">
        <v>97</v>
      </c>
      <c r="E4" s="230" t="s">
        <v>43</v>
      </c>
      <c r="F4" s="230" t="s">
        <v>44</v>
      </c>
      <c r="G4" s="231" t="s">
        <v>45</v>
      </c>
    </row>
    <row r="5" spans="1:8" ht="15.6">
      <c r="B5" s="154" t="s">
        <v>98</v>
      </c>
      <c r="C5" s="155">
        <v>4.9800000000000004</v>
      </c>
      <c r="D5" s="156">
        <v>5.46</v>
      </c>
      <c r="E5" s="156">
        <v>3.77</v>
      </c>
      <c r="F5" s="156">
        <v>3.31</v>
      </c>
      <c r="G5" s="157">
        <v>1.69</v>
      </c>
    </row>
    <row r="6" spans="1:8" ht="15.6">
      <c r="B6" s="154" t="s">
        <v>99</v>
      </c>
      <c r="C6" s="158">
        <v>0.73</v>
      </c>
      <c r="D6" s="159" t="s">
        <v>100</v>
      </c>
      <c r="E6" s="159" t="s">
        <v>100</v>
      </c>
      <c r="F6" s="159" t="s">
        <v>100</v>
      </c>
      <c r="G6" s="160" t="s">
        <v>100</v>
      </c>
    </row>
    <row r="7" spans="1:8" ht="15.6">
      <c r="B7" s="154" t="s">
        <v>59</v>
      </c>
      <c r="C7" s="158">
        <v>2.9</v>
      </c>
      <c r="D7" s="159">
        <v>2.1</v>
      </c>
      <c r="E7" s="159">
        <v>1.99</v>
      </c>
      <c r="F7" s="159">
        <v>1.2</v>
      </c>
      <c r="G7" s="160">
        <v>1.06</v>
      </c>
    </row>
    <row r="8" spans="1:8" ht="15.6">
      <c r="B8" s="154" t="s">
        <v>78</v>
      </c>
      <c r="C8" s="161">
        <v>0.09</v>
      </c>
      <c r="D8" s="162">
        <v>0</v>
      </c>
      <c r="E8" s="162">
        <v>0.06</v>
      </c>
      <c r="F8" s="162">
        <v>0.03</v>
      </c>
      <c r="G8" s="163">
        <v>0.11</v>
      </c>
    </row>
    <row r="9" spans="1:8" ht="15.6">
      <c r="B9" s="164" t="s">
        <v>54</v>
      </c>
      <c r="C9" s="165">
        <v>2.36</v>
      </c>
      <c r="D9" s="165">
        <v>2.52</v>
      </c>
      <c r="E9" s="165">
        <v>2.2200000000000002</v>
      </c>
      <c r="F9" s="165">
        <v>1.64</v>
      </c>
      <c r="G9" s="166">
        <v>1.07</v>
      </c>
    </row>
    <row r="10" spans="1:8" ht="15.6">
      <c r="B10" s="167"/>
      <c r="C10" s="168"/>
      <c r="D10" s="168"/>
      <c r="E10" s="169"/>
      <c r="F10" s="169"/>
      <c r="G10" s="169"/>
    </row>
    <row r="11" spans="1:8" ht="15.6">
      <c r="B11" s="167"/>
      <c r="C11" s="170"/>
      <c r="D11" s="171"/>
      <c r="E11" s="172"/>
      <c r="F11" s="172"/>
      <c r="G11" s="172"/>
    </row>
    <row r="12" spans="1:8" ht="17.45">
      <c r="B12" s="229" t="s">
        <v>101</v>
      </c>
      <c r="C12" s="230" t="s">
        <v>96</v>
      </c>
      <c r="D12" s="230" t="s">
        <v>42</v>
      </c>
      <c r="E12" s="230" t="s">
        <v>43</v>
      </c>
      <c r="F12" s="230" t="s">
        <v>44</v>
      </c>
      <c r="G12" s="231" t="s">
        <v>45</v>
      </c>
    </row>
    <row r="13" spans="1:8" ht="15.6">
      <c r="B13" s="173" t="s">
        <v>98</v>
      </c>
      <c r="C13" s="155">
        <v>1.98</v>
      </c>
      <c r="D13" s="156">
        <v>3.01</v>
      </c>
      <c r="E13" s="156">
        <v>2</v>
      </c>
      <c r="F13" s="156">
        <v>1.98</v>
      </c>
      <c r="G13" s="157">
        <v>0.87</v>
      </c>
    </row>
    <row r="14" spans="1:8" ht="15.6">
      <c r="B14" s="173" t="s">
        <v>99</v>
      </c>
      <c r="C14" s="158">
        <v>0.46</v>
      </c>
      <c r="D14" s="159" t="s">
        <v>100</v>
      </c>
      <c r="E14" s="159" t="s">
        <v>100</v>
      </c>
      <c r="F14" s="159" t="s">
        <v>100</v>
      </c>
      <c r="G14" s="160" t="s">
        <v>100</v>
      </c>
    </row>
    <row r="15" spans="1:8" ht="15.6">
      <c r="B15" s="173" t="s">
        <v>59</v>
      </c>
      <c r="C15" s="158">
        <v>1.32</v>
      </c>
      <c r="D15" s="159">
        <v>1.02</v>
      </c>
      <c r="E15" s="159">
        <v>0.85</v>
      </c>
      <c r="F15" s="159">
        <v>0.79</v>
      </c>
      <c r="G15" s="160">
        <v>0.56000000000000005</v>
      </c>
    </row>
    <row r="16" spans="1:8" ht="15.6">
      <c r="B16" s="173" t="s">
        <v>78</v>
      </c>
      <c r="C16" s="161">
        <v>0</v>
      </c>
      <c r="D16" s="162">
        <v>0</v>
      </c>
      <c r="E16" s="162">
        <v>0</v>
      </c>
      <c r="F16" s="162">
        <v>0</v>
      </c>
      <c r="G16" s="163">
        <v>7.0000000000000007E-2</v>
      </c>
    </row>
    <row r="17" spans="2:7" ht="15.6">
      <c r="B17" s="174" t="s">
        <v>54</v>
      </c>
      <c r="C17" s="165">
        <v>1.04</v>
      </c>
      <c r="D17" s="165">
        <v>1.33</v>
      </c>
      <c r="E17" s="165">
        <v>1.0900000000000001</v>
      </c>
      <c r="F17" s="165">
        <v>0.99</v>
      </c>
      <c r="G17" s="166">
        <v>0.56000000000000005</v>
      </c>
    </row>
    <row r="18" spans="2:7" ht="15.6">
      <c r="B18" s="167"/>
      <c r="C18" s="168"/>
      <c r="D18" s="168"/>
      <c r="E18" s="169"/>
      <c r="F18" s="169"/>
      <c r="G18" s="169"/>
    </row>
    <row r="19" spans="2:7" ht="15.6">
      <c r="B19" s="167"/>
      <c r="C19" s="170"/>
      <c r="D19" s="171"/>
      <c r="E19" s="172"/>
      <c r="F19" s="172"/>
      <c r="G19" s="172"/>
    </row>
    <row r="20" spans="2:7" ht="15.6">
      <c r="B20" s="232" t="s">
        <v>102</v>
      </c>
      <c r="C20" s="233" t="s">
        <v>96</v>
      </c>
      <c r="D20" s="233" t="s">
        <v>42</v>
      </c>
      <c r="E20" s="234" t="s">
        <v>43</v>
      </c>
      <c r="F20" s="235" t="s">
        <v>44</v>
      </c>
      <c r="G20" s="231" t="s">
        <v>45</v>
      </c>
    </row>
    <row r="21" spans="2:7" ht="15.6">
      <c r="B21" s="175" t="s">
        <v>98</v>
      </c>
      <c r="C21" s="155">
        <v>0</v>
      </c>
      <c r="D21" s="156">
        <v>0</v>
      </c>
      <c r="E21" s="156">
        <v>0</v>
      </c>
      <c r="F21" s="156">
        <v>0</v>
      </c>
      <c r="G21" s="157">
        <v>0</v>
      </c>
    </row>
    <row r="22" spans="2:7" ht="15.6">
      <c r="B22" s="175" t="s">
        <v>99</v>
      </c>
      <c r="C22" s="158">
        <v>0</v>
      </c>
      <c r="D22" s="159" t="s">
        <v>100</v>
      </c>
      <c r="E22" s="159" t="s">
        <v>100</v>
      </c>
      <c r="F22" s="159" t="s">
        <v>100</v>
      </c>
      <c r="G22" s="160" t="s">
        <v>100</v>
      </c>
    </row>
    <row r="23" spans="2:7" ht="15.6">
      <c r="B23" s="175" t="s">
        <v>59</v>
      </c>
      <c r="C23" s="158">
        <v>0</v>
      </c>
      <c r="D23" s="159">
        <v>0</v>
      </c>
      <c r="E23" s="159">
        <v>0</v>
      </c>
      <c r="F23" s="159">
        <v>0</v>
      </c>
      <c r="G23" s="160">
        <v>0</v>
      </c>
    </row>
    <row r="24" spans="2:7" ht="15.6">
      <c r="B24" s="175" t="s">
        <v>78</v>
      </c>
      <c r="C24" s="161">
        <v>0</v>
      </c>
      <c r="D24" s="162">
        <v>0</v>
      </c>
      <c r="E24" s="162">
        <v>0</v>
      </c>
      <c r="F24" s="162">
        <v>0</v>
      </c>
      <c r="G24" s="163">
        <v>1</v>
      </c>
    </row>
    <row r="25" spans="2:7" ht="15.6">
      <c r="B25" s="176" t="s">
        <v>54</v>
      </c>
      <c r="C25" s="165">
        <v>0</v>
      </c>
      <c r="D25" s="165">
        <v>0</v>
      </c>
      <c r="E25" s="165">
        <v>0</v>
      </c>
      <c r="F25" s="177">
        <v>0</v>
      </c>
      <c r="G25" s="166">
        <v>1</v>
      </c>
    </row>
    <row r="26" spans="2:7" ht="15.6">
      <c r="B26" s="178"/>
      <c r="C26" s="178"/>
      <c r="D26" s="178"/>
      <c r="E26" s="179"/>
      <c r="F26" s="178"/>
    </row>
    <row r="27" spans="2:7" ht="15.6">
      <c r="B27" s="178"/>
      <c r="C27" s="178"/>
      <c r="D27" s="178"/>
      <c r="E27" s="179"/>
      <c r="F27" s="178"/>
    </row>
    <row r="28" spans="2:7" ht="15.6">
      <c r="B28" s="426" t="s">
        <v>32</v>
      </c>
      <c r="C28" s="427"/>
      <c r="D28" s="427"/>
      <c r="E28" s="427"/>
      <c r="F28" s="427"/>
      <c r="G28" s="306"/>
    </row>
    <row r="29" spans="2:7" ht="17.45">
      <c r="B29" s="148" t="s">
        <v>103</v>
      </c>
      <c r="C29" s="206"/>
      <c r="D29" s="206"/>
      <c r="E29" s="206"/>
      <c r="F29" s="206"/>
      <c r="G29" s="307"/>
    </row>
    <row r="30" spans="2:7" ht="17.45">
      <c r="B30" s="431" t="s">
        <v>104</v>
      </c>
      <c r="C30" s="432"/>
      <c r="D30" s="432"/>
      <c r="E30" s="432"/>
      <c r="F30" s="183"/>
      <c r="G30" s="307"/>
    </row>
    <row r="31" spans="2:7" ht="17.45">
      <c r="B31" s="147" t="s">
        <v>105</v>
      </c>
      <c r="C31" s="183"/>
      <c r="D31" s="183"/>
      <c r="E31" s="305"/>
      <c r="F31" s="183"/>
      <c r="G31" s="307"/>
    </row>
    <row r="32" spans="2:7" ht="17.45">
      <c r="B32" s="428" t="s">
        <v>106</v>
      </c>
      <c r="C32" s="429"/>
      <c r="D32" s="429"/>
      <c r="E32" s="429"/>
      <c r="F32" s="429"/>
      <c r="G32" s="430"/>
    </row>
    <row r="33"/>
    <row r="34" ht="15" customHeight="1"/>
  </sheetData>
  <mergeCells count="3">
    <mergeCell ref="B28:F28"/>
    <mergeCell ref="B32:G32"/>
    <mergeCell ref="B30:E30"/>
  </mergeCells>
  <hyperlinks>
    <hyperlink ref="B2" r:id="rId1" display="Learn more about VF's Health &amp; Safety programs on p.XX of the FY2022 Sustainability &amp; Responsibility Report" xr:uid="{FE16B69F-DFE1-4D82-8BB2-0678E09FFBF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E864-067F-4AA6-8EF0-0DC2CFBF5F6B}">
  <dimension ref="A1:R52"/>
  <sheetViews>
    <sheetView zoomScaleNormal="100" workbookViewId="0">
      <selection activeCell="B2" sqref="B2:D2"/>
    </sheetView>
  </sheetViews>
  <sheetFormatPr defaultColWidth="0" defaultRowHeight="14.45" zeroHeight="1"/>
  <cols>
    <col min="1" max="1" width="6" style="1" customWidth="1"/>
    <col min="2" max="2" width="70.140625" style="1" customWidth="1"/>
    <col min="3" max="3" width="17.140625" style="1" customWidth="1"/>
    <col min="4" max="4" width="18.42578125" style="1" customWidth="1"/>
    <col min="5" max="7" width="17.140625" style="1" customWidth="1"/>
    <col min="8" max="8" width="8.28515625" style="1" customWidth="1"/>
    <col min="9" max="18" width="8.85546875" style="1" customWidth="1"/>
    <col min="19" max="16384" width="8.85546875" style="1" hidden="1"/>
  </cols>
  <sheetData>
    <row r="1" spans="1:10" ht="39">
      <c r="A1" s="246"/>
      <c r="B1" s="247" t="s">
        <v>107</v>
      </c>
      <c r="C1" s="248"/>
      <c r="D1" s="248"/>
      <c r="E1" s="248"/>
      <c r="F1" s="248"/>
      <c r="G1" s="248"/>
      <c r="H1" s="248"/>
    </row>
    <row r="2" spans="1:10" ht="21">
      <c r="A2" s="150"/>
      <c r="B2" s="433" t="s">
        <v>108</v>
      </c>
      <c r="C2" s="433"/>
      <c r="D2" s="433"/>
      <c r="E2" s="150"/>
      <c r="F2" s="150"/>
      <c r="G2" s="150"/>
      <c r="H2" s="150"/>
    </row>
    <row r="3" spans="1:10" ht="15.6">
      <c r="A3" s="130"/>
      <c r="B3" s="131"/>
      <c r="C3" s="131"/>
      <c r="D3" s="131"/>
      <c r="E3" s="132"/>
      <c r="F3" s="130"/>
      <c r="G3" s="130"/>
      <c r="H3" s="130"/>
    </row>
    <row r="4" spans="1:10" ht="15.6">
      <c r="A4" s="130"/>
      <c r="B4" s="131"/>
      <c r="C4" s="131"/>
      <c r="D4" s="131"/>
      <c r="E4" s="132"/>
      <c r="F4" s="130"/>
      <c r="G4" s="130"/>
      <c r="H4" s="130"/>
    </row>
    <row r="5" spans="1:10" ht="21">
      <c r="A5" s="133"/>
      <c r="B5" s="226" t="s">
        <v>109</v>
      </c>
      <c r="C5" s="227" t="s">
        <v>96</v>
      </c>
      <c r="D5" s="227" t="s">
        <v>42</v>
      </c>
      <c r="E5" s="227" t="s">
        <v>43</v>
      </c>
      <c r="F5" s="227" t="s">
        <v>44</v>
      </c>
      <c r="G5" s="236" t="s">
        <v>45</v>
      </c>
      <c r="H5" s="134"/>
    </row>
    <row r="6" spans="1:10" ht="15.6">
      <c r="B6" s="90" t="s">
        <v>110</v>
      </c>
      <c r="C6" s="100"/>
      <c r="D6" s="100"/>
      <c r="E6" s="100"/>
      <c r="F6" s="100"/>
      <c r="G6" s="135"/>
    </row>
    <row r="7" spans="1:10" ht="15.6">
      <c r="B7" s="51" t="s">
        <v>111</v>
      </c>
      <c r="C7" s="30">
        <v>243</v>
      </c>
      <c r="D7" s="30">
        <v>213</v>
      </c>
      <c r="E7" s="30">
        <v>218</v>
      </c>
      <c r="F7" s="30">
        <v>257</v>
      </c>
      <c r="G7" s="137">
        <v>223</v>
      </c>
    </row>
    <row r="8" spans="1:10" ht="15.6">
      <c r="B8" s="51" t="s">
        <v>112</v>
      </c>
      <c r="C8" s="30">
        <v>789</v>
      </c>
      <c r="D8" s="30">
        <v>879</v>
      </c>
      <c r="E8" s="30">
        <v>874</v>
      </c>
      <c r="F8" s="30">
        <v>972</v>
      </c>
      <c r="G8" s="137">
        <v>930</v>
      </c>
    </row>
    <row r="9" spans="1:10" ht="15.6">
      <c r="B9" s="51" t="s">
        <v>113</v>
      </c>
      <c r="C9" s="30">
        <v>138</v>
      </c>
      <c r="D9" s="30">
        <v>137</v>
      </c>
      <c r="E9" s="30">
        <v>160</v>
      </c>
      <c r="F9" s="30">
        <v>174</v>
      </c>
      <c r="G9" s="137">
        <v>87</v>
      </c>
      <c r="I9" s="39"/>
    </row>
    <row r="10" spans="1:10" ht="17.45">
      <c r="B10" s="51" t="s">
        <v>114</v>
      </c>
      <c r="C10" s="30">
        <v>1170</v>
      </c>
      <c r="D10" s="30">
        <f>SUM(D7:D9)</f>
        <v>1229</v>
      </c>
      <c r="E10" s="30">
        <v>1252</v>
      </c>
      <c r="F10" s="30">
        <v>1403</v>
      </c>
      <c r="G10" s="137">
        <v>1240</v>
      </c>
    </row>
    <row r="11" spans="1:10" ht="15.6">
      <c r="B11" s="99" t="s">
        <v>115</v>
      </c>
      <c r="C11" s="285"/>
      <c r="D11" s="285"/>
      <c r="E11" s="285"/>
      <c r="F11" s="285"/>
      <c r="G11" s="286"/>
    </row>
    <row r="12" spans="1:10" ht="15.6">
      <c r="B12" s="51" t="s">
        <v>116</v>
      </c>
      <c r="C12" s="30">
        <v>736</v>
      </c>
      <c r="D12" s="30">
        <v>692</v>
      </c>
      <c r="E12" s="30">
        <v>706</v>
      </c>
      <c r="F12" s="30">
        <v>1108</v>
      </c>
      <c r="G12" s="137">
        <v>972</v>
      </c>
    </row>
    <row r="13" spans="1:10" ht="15.6">
      <c r="B13" s="51" t="s">
        <v>117</v>
      </c>
      <c r="C13" s="30">
        <v>207</v>
      </c>
      <c r="D13" s="30">
        <v>273</v>
      </c>
      <c r="E13" s="30">
        <v>297</v>
      </c>
      <c r="F13" s="30">
        <v>295</v>
      </c>
      <c r="G13" s="137">
        <v>257</v>
      </c>
      <c r="J13" s="39"/>
    </row>
    <row r="14" spans="1:10" ht="17.45">
      <c r="B14" s="58" t="s">
        <v>118</v>
      </c>
      <c r="C14" s="88">
        <v>282</v>
      </c>
      <c r="D14" s="88">
        <v>314</v>
      </c>
      <c r="E14" s="88">
        <v>286</v>
      </c>
      <c r="F14" s="88">
        <v>359</v>
      </c>
      <c r="G14" s="142">
        <v>344</v>
      </c>
    </row>
    <row r="15" spans="1:10" ht="15.6">
      <c r="B15" s="62"/>
      <c r="C15" s="33"/>
      <c r="D15" s="33"/>
      <c r="E15" s="33"/>
      <c r="F15" s="33"/>
      <c r="G15" s="33"/>
    </row>
    <row r="16" spans="1:10">
      <c r="B16" s="66"/>
      <c r="C16" s="66"/>
      <c r="D16" s="66"/>
      <c r="E16" s="66"/>
      <c r="F16" s="66"/>
      <c r="G16" s="66"/>
    </row>
    <row r="17" spans="1:8" ht="15.6">
      <c r="B17" s="226" t="s">
        <v>119</v>
      </c>
      <c r="C17" s="249" t="s">
        <v>96</v>
      </c>
      <c r="D17" s="249" t="s">
        <v>42</v>
      </c>
      <c r="E17" s="249" t="s">
        <v>43</v>
      </c>
      <c r="F17" s="249" t="s">
        <v>44</v>
      </c>
      <c r="G17" s="250" t="s">
        <v>45</v>
      </c>
    </row>
    <row r="18" spans="1:8" ht="15" customHeight="1">
      <c r="A18" s="133"/>
      <c r="B18" s="51" t="s">
        <v>120</v>
      </c>
      <c r="C18" s="140">
        <v>1271</v>
      </c>
      <c r="D18" s="140">
        <v>1327</v>
      </c>
      <c r="E18" s="140">
        <v>1522</v>
      </c>
      <c r="F18" s="140">
        <v>1221</v>
      </c>
      <c r="G18" s="141">
        <v>1070</v>
      </c>
      <c r="H18" s="53"/>
    </row>
    <row r="19" spans="1:8" ht="15.6">
      <c r="B19" s="51" t="s">
        <v>121</v>
      </c>
      <c r="C19" s="30">
        <v>672</v>
      </c>
      <c r="D19" s="30">
        <v>579</v>
      </c>
      <c r="E19" s="30">
        <v>946</v>
      </c>
      <c r="F19" s="30">
        <v>768</v>
      </c>
      <c r="G19" s="137">
        <v>610</v>
      </c>
      <c r="H19" s="53"/>
    </row>
    <row r="20" spans="1:8" ht="15.6">
      <c r="B20" s="58" t="s">
        <v>122</v>
      </c>
      <c r="C20" s="88">
        <v>599</v>
      </c>
      <c r="D20" s="88">
        <v>748</v>
      </c>
      <c r="E20" s="88">
        <v>576</v>
      </c>
      <c r="F20" s="88">
        <v>453</v>
      </c>
      <c r="G20" s="142">
        <v>460</v>
      </c>
      <c r="H20" s="33"/>
    </row>
    <row r="21" spans="1:8" ht="15.6">
      <c r="B21" s="62"/>
      <c r="C21" s="33"/>
      <c r="D21" s="63"/>
      <c r="E21" s="63"/>
      <c r="F21" s="63"/>
      <c r="G21" s="63"/>
      <c r="H21" s="33"/>
    </row>
    <row r="22" spans="1:8" ht="15.6">
      <c r="B22" s="62"/>
      <c r="C22" s="33"/>
      <c r="D22" s="63"/>
      <c r="E22" s="63"/>
      <c r="F22" s="63"/>
      <c r="G22" s="63"/>
      <c r="H22" s="33"/>
    </row>
    <row r="23" spans="1:8" ht="15.6">
      <c r="B23" s="226" t="s">
        <v>123</v>
      </c>
      <c r="C23" s="227" t="s">
        <v>96</v>
      </c>
      <c r="D23" s="227" t="s">
        <v>42</v>
      </c>
      <c r="E23" s="227" t="s">
        <v>43</v>
      </c>
      <c r="F23" s="227" t="s">
        <v>44</v>
      </c>
      <c r="G23" s="236" t="s">
        <v>45</v>
      </c>
      <c r="H23" s="33"/>
    </row>
    <row r="24" spans="1:8" ht="15.6">
      <c r="B24" s="114" t="s">
        <v>124</v>
      </c>
      <c r="C24" s="139">
        <v>138</v>
      </c>
      <c r="D24" s="139">
        <v>235</v>
      </c>
      <c r="E24" s="139">
        <v>184</v>
      </c>
      <c r="F24" s="139">
        <v>17</v>
      </c>
      <c r="G24" s="143">
        <v>33</v>
      </c>
      <c r="H24" s="33"/>
    </row>
    <row r="25" spans="1:8" ht="15.6">
      <c r="B25" s="144" t="s">
        <v>125</v>
      </c>
      <c r="C25" s="23">
        <v>25</v>
      </c>
      <c r="D25" s="23">
        <v>73</v>
      </c>
      <c r="E25" s="23">
        <v>57</v>
      </c>
      <c r="F25" s="23">
        <v>1</v>
      </c>
      <c r="G25" s="138">
        <v>1</v>
      </c>
      <c r="H25" s="33"/>
    </row>
    <row r="26" spans="1:8" ht="15.6">
      <c r="B26" s="62"/>
      <c r="C26" s="33"/>
      <c r="D26" s="33"/>
      <c r="E26" s="33"/>
      <c r="F26" s="33"/>
      <c r="G26" s="33"/>
      <c r="H26" s="33"/>
    </row>
    <row r="27" spans="1:8" ht="15.6">
      <c r="B27" s="70"/>
      <c r="C27" s="70"/>
      <c r="D27" s="70"/>
      <c r="E27" s="70"/>
      <c r="F27" s="70"/>
      <c r="G27" s="70"/>
      <c r="H27" s="53"/>
    </row>
    <row r="28" spans="1:8" ht="17.45">
      <c r="B28" s="226" t="s">
        <v>126</v>
      </c>
      <c r="C28" s="250" t="s">
        <v>45</v>
      </c>
      <c r="D28" s="53"/>
      <c r="E28" s="53"/>
      <c r="F28" s="53"/>
      <c r="G28" s="53"/>
      <c r="H28" s="33"/>
    </row>
    <row r="29" spans="1:8" ht="15.6">
      <c r="B29" s="145" t="s">
        <v>127</v>
      </c>
      <c r="C29" s="135"/>
      <c r="D29" s="53"/>
      <c r="E29" s="53"/>
      <c r="F29" s="53"/>
      <c r="G29" s="53"/>
      <c r="H29" s="33"/>
    </row>
    <row r="30" spans="1:8" ht="15.6">
      <c r="B30" s="51" t="s">
        <v>128</v>
      </c>
      <c r="C30" s="136">
        <v>423</v>
      </c>
      <c r="D30" s="33"/>
      <c r="E30" s="33"/>
      <c r="F30" s="33"/>
      <c r="G30" s="33"/>
      <c r="H30" s="33"/>
    </row>
    <row r="31" spans="1:8" ht="15.6">
      <c r="B31" s="51" t="s">
        <v>129</v>
      </c>
      <c r="C31" s="136">
        <v>271</v>
      </c>
      <c r="D31" s="33"/>
      <c r="E31" s="33"/>
      <c r="F31" s="33"/>
      <c r="G31" s="33"/>
      <c r="H31" s="33"/>
    </row>
    <row r="32" spans="1:8" ht="15.6">
      <c r="B32" s="51" t="s">
        <v>130</v>
      </c>
      <c r="C32" s="136">
        <v>58</v>
      </c>
      <c r="D32" s="33"/>
      <c r="E32" s="33"/>
      <c r="F32" s="33"/>
      <c r="G32" s="33"/>
      <c r="H32" s="2"/>
    </row>
    <row r="33" spans="1:8" ht="15.6">
      <c r="B33" s="51" t="s">
        <v>131</v>
      </c>
      <c r="C33" s="136">
        <v>72</v>
      </c>
      <c r="D33" s="33"/>
      <c r="E33" s="33"/>
      <c r="F33" s="33"/>
      <c r="G33" s="33"/>
    </row>
    <row r="34" spans="1:8" ht="15.6">
      <c r="B34" s="51" t="s">
        <v>132</v>
      </c>
      <c r="C34" s="136">
        <v>15</v>
      </c>
      <c r="D34" s="33"/>
      <c r="E34" s="33"/>
      <c r="F34" s="33"/>
      <c r="G34" s="33"/>
    </row>
    <row r="35" spans="1:8" ht="21">
      <c r="A35" s="133"/>
      <c r="B35" s="145" t="s">
        <v>133</v>
      </c>
      <c r="C35" s="135"/>
      <c r="D35" s="53"/>
      <c r="E35" s="53"/>
      <c r="F35" s="53"/>
      <c r="G35" s="53"/>
      <c r="H35" s="134"/>
    </row>
    <row r="36" spans="1:8" ht="15.6">
      <c r="B36" s="51" t="s">
        <v>128</v>
      </c>
      <c r="C36" s="136">
        <v>50</v>
      </c>
      <c r="D36" s="33"/>
      <c r="E36" s="33"/>
      <c r="F36" s="33"/>
      <c r="G36" s="33"/>
    </row>
    <row r="37" spans="1:8" ht="15.6">
      <c r="B37" s="51" t="s">
        <v>129</v>
      </c>
      <c r="C37" s="136">
        <v>111</v>
      </c>
      <c r="D37" s="33"/>
      <c r="E37" s="33"/>
      <c r="F37" s="33"/>
      <c r="G37" s="33"/>
    </row>
    <row r="38" spans="1:8" ht="15.6">
      <c r="B38" s="51" t="s">
        <v>130</v>
      </c>
      <c r="C38" s="136">
        <v>54</v>
      </c>
      <c r="D38" s="33"/>
      <c r="E38" s="33"/>
      <c r="F38" s="33"/>
      <c r="G38" s="33"/>
    </row>
    <row r="39" spans="1:8" ht="15.6">
      <c r="B39" s="51" t="s">
        <v>131</v>
      </c>
      <c r="C39" s="136">
        <v>15</v>
      </c>
      <c r="D39" s="33"/>
      <c r="E39" s="33"/>
      <c r="F39" s="33"/>
      <c r="G39" s="33"/>
    </row>
    <row r="40" spans="1:8" ht="15.6">
      <c r="B40" s="58" t="s">
        <v>132</v>
      </c>
      <c r="C40" s="138">
        <v>1</v>
      </c>
      <c r="D40" s="33"/>
      <c r="E40" s="33"/>
      <c r="F40" s="33"/>
      <c r="G40" s="33"/>
    </row>
    <row r="41" spans="1:8">
      <c r="B41" s="125"/>
      <c r="C41" s="70"/>
      <c r="D41" s="70"/>
      <c r="E41" s="70"/>
      <c r="F41" s="70"/>
      <c r="G41" s="70"/>
    </row>
    <row r="42" spans="1:8">
      <c r="B42" s="70"/>
      <c r="C42" s="146"/>
      <c r="D42" s="70"/>
      <c r="E42" s="146"/>
    </row>
    <row r="43" spans="1:8" ht="15.6">
      <c r="B43" s="323" t="s">
        <v>32</v>
      </c>
      <c r="C43" s="324"/>
      <c r="D43" s="327"/>
      <c r="E43" s="325"/>
      <c r="F43" s="328"/>
      <c r="G43" s="328"/>
      <c r="H43" s="329"/>
    </row>
    <row r="44" spans="1:8" ht="17.45">
      <c r="B44" s="148" t="s">
        <v>134</v>
      </c>
      <c r="C44" s="275"/>
      <c r="D44" s="275"/>
      <c r="E44" s="276"/>
      <c r="F44" s="186"/>
      <c r="G44" s="186"/>
      <c r="H44" s="304"/>
    </row>
    <row r="45" spans="1:8" ht="17.45">
      <c r="B45" s="147" t="s">
        <v>135</v>
      </c>
      <c r="C45" s="275"/>
      <c r="D45" s="275"/>
      <c r="E45" s="276"/>
      <c r="F45" s="186"/>
      <c r="G45" s="186"/>
      <c r="H45" s="304"/>
    </row>
    <row r="46" spans="1:8" ht="17.45">
      <c r="B46" s="149" t="s">
        <v>136</v>
      </c>
      <c r="C46" s="275"/>
      <c r="D46" s="275"/>
      <c r="E46" s="276"/>
      <c r="F46" s="186"/>
      <c r="G46" s="186"/>
      <c r="H46" s="304"/>
    </row>
    <row r="47" spans="1:8" ht="17.45">
      <c r="B47" s="147" t="s">
        <v>137</v>
      </c>
      <c r="C47" s="275"/>
      <c r="D47" s="275"/>
      <c r="E47" s="276"/>
      <c r="F47" s="186"/>
      <c r="G47" s="186"/>
      <c r="H47" s="304"/>
    </row>
    <row r="48" spans="1:8" ht="17.45">
      <c r="B48" s="434" t="s">
        <v>138</v>
      </c>
      <c r="C48" s="435"/>
      <c r="D48" s="435"/>
      <c r="E48" s="435"/>
      <c r="F48" s="435"/>
      <c r="G48" s="435"/>
      <c r="H48" s="436"/>
    </row>
    <row r="49"/>
    <row r="50"/>
    <row r="51"/>
    <row r="52"/>
  </sheetData>
  <mergeCells count="2">
    <mergeCell ref="B2:D2"/>
    <mergeCell ref="B48:H48"/>
  </mergeCells>
  <hyperlinks>
    <hyperlink ref="B2:D2" r:id="rId1" display="Learn more about VF's supplier programs on the VF Policies &amp; Standards page" xr:uid="{EA5EE743-222E-422D-A176-D710D37C1043}"/>
    <hyperlink ref="B48:H48" r:id="rId2" display="7 In FY25, VF's Factory Audit Procedures were updated with new audit designations. For more information on our rating system please see our Factory Audit Procedures." xr:uid="{29849D92-69EB-4DD5-B4A7-05C6BBBAD56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0A51-E633-460A-A0D5-FF6F2CF2C804}">
  <dimension ref="A1:XFC69"/>
  <sheetViews>
    <sheetView zoomScaleNormal="100" workbookViewId="0">
      <selection activeCell="B9" sqref="B9"/>
    </sheetView>
  </sheetViews>
  <sheetFormatPr defaultColWidth="0" defaultRowHeight="14.45" zeroHeight="1"/>
  <cols>
    <col min="1" max="1" width="6" style="1" customWidth="1"/>
    <col min="2" max="2" width="70.7109375" style="1" customWidth="1"/>
    <col min="3" max="4" width="17.140625" style="1" customWidth="1"/>
    <col min="5" max="5" width="21" style="1" customWidth="1"/>
    <col min="6" max="6" width="18.42578125" style="1" customWidth="1"/>
    <col min="7" max="10" width="18" style="1" customWidth="1"/>
    <col min="11" max="11" width="6" style="1" customWidth="1"/>
    <col min="12" max="12" width="7.28515625" style="1" customWidth="1"/>
    <col min="13" max="15" width="8.85546875" style="1" customWidth="1"/>
    <col min="16" max="16383" width="8.85546875" style="1" hidden="1"/>
    <col min="16384" max="16384" width="4.85546875" style="1" hidden="1"/>
  </cols>
  <sheetData>
    <row r="1" spans="1:11" ht="39">
      <c r="A1" s="237"/>
      <c r="B1" s="243" t="s">
        <v>139</v>
      </c>
      <c r="C1" s="251"/>
      <c r="D1" s="251"/>
      <c r="E1" s="251"/>
      <c r="F1" s="251"/>
      <c r="G1" s="237"/>
      <c r="H1" s="237"/>
      <c r="I1" s="237"/>
      <c r="J1" s="237"/>
      <c r="K1" s="237"/>
    </row>
    <row r="2" spans="1:11" ht="21">
      <c r="A2" s="253"/>
      <c r="B2" s="252" t="s">
        <v>140</v>
      </c>
      <c r="C2" s="252"/>
      <c r="D2" s="252"/>
      <c r="E2" s="252"/>
      <c r="F2" s="252"/>
      <c r="G2" s="253"/>
      <c r="H2" s="253"/>
      <c r="I2" s="253"/>
      <c r="J2" s="253"/>
      <c r="K2" s="253"/>
    </row>
    <row r="3" spans="1:11" ht="15.6">
      <c r="A3" s="98"/>
      <c r="B3" s="3"/>
      <c r="C3" s="3"/>
      <c r="D3" s="3"/>
      <c r="E3" s="3"/>
      <c r="F3" s="3"/>
      <c r="G3" s="98"/>
      <c r="H3" s="98"/>
      <c r="I3" s="98"/>
      <c r="J3" s="98"/>
      <c r="K3" s="98"/>
    </row>
    <row r="4" spans="1:11" ht="17.45">
      <c r="B4" s="272" t="s">
        <v>141</v>
      </c>
      <c r="C4" s="249" t="s">
        <v>142</v>
      </c>
      <c r="D4" s="249" t="s">
        <v>143</v>
      </c>
      <c r="E4" s="249" t="s">
        <v>144</v>
      </c>
      <c r="F4" s="249" t="s">
        <v>96</v>
      </c>
      <c r="G4" s="249" t="s">
        <v>42</v>
      </c>
      <c r="H4" s="249" t="s">
        <v>43</v>
      </c>
      <c r="I4" s="249" t="s">
        <v>44</v>
      </c>
      <c r="J4" s="270" t="s">
        <v>45</v>
      </c>
    </row>
    <row r="5" spans="1:11" ht="15.6">
      <c r="B5" s="99" t="s">
        <v>145</v>
      </c>
      <c r="C5" s="100"/>
      <c r="D5" s="100"/>
      <c r="E5" s="100"/>
      <c r="F5" s="100"/>
      <c r="G5" s="100"/>
      <c r="H5" s="100"/>
      <c r="I5" s="100"/>
      <c r="J5" s="101"/>
    </row>
    <row r="6" spans="1:11" ht="15.6">
      <c r="B6" s="51" t="s">
        <v>146</v>
      </c>
      <c r="C6" s="30">
        <v>3300</v>
      </c>
      <c r="D6" s="30">
        <v>339</v>
      </c>
      <c r="E6" s="30">
        <v>85010</v>
      </c>
      <c r="F6" s="102">
        <v>91654</v>
      </c>
      <c r="G6" s="102">
        <v>87733</v>
      </c>
      <c r="H6" s="102">
        <v>23159</v>
      </c>
      <c r="I6" s="102">
        <v>17957</v>
      </c>
      <c r="J6" s="103">
        <v>38770</v>
      </c>
    </row>
    <row r="7" spans="1:11" ht="15.6">
      <c r="B7" s="51" t="s">
        <v>147</v>
      </c>
      <c r="C7" s="30">
        <v>30417</v>
      </c>
      <c r="D7" s="30">
        <v>60045</v>
      </c>
      <c r="E7" s="30">
        <v>30022</v>
      </c>
      <c r="F7" s="102">
        <v>37964</v>
      </c>
      <c r="G7" s="102">
        <v>23369</v>
      </c>
      <c r="H7" s="102">
        <v>61224</v>
      </c>
      <c r="I7" s="102">
        <v>11274</v>
      </c>
      <c r="J7" s="103">
        <v>40650</v>
      </c>
    </row>
    <row r="8" spans="1:11" ht="15.6">
      <c r="B8" s="51" t="s">
        <v>148</v>
      </c>
      <c r="C8" s="30">
        <v>12000</v>
      </c>
      <c r="D8" s="30">
        <v>8000</v>
      </c>
      <c r="E8" s="30" t="s">
        <v>100</v>
      </c>
      <c r="F8" s="102">
        <v>47520</v>
      </c>
      <c r="G8" s="102">
        <v>137611</v>
      </c>
      <c r="H8" s="102">
        <v>85545</v>
      </c>
      <c r="I8" s="102">
        <v>64088</v>
      </c>
      <c r="J8" s="103">
        <v>99978</v>
      </c>
    </row>
    <row r="9" spans="1:11" ht="15.6">
      <c r="A9" s="104"/>
      <c r="B9" s="105" t="s">
        <v>149</v>
      </c>
      <c r="C9" s="44">
        <v>45717</v>
      </c>
      <c r="D9" s="44">
        <v>114101</v>
      </c>
      <c r="E9" s="44">
        <v>229133</v>
      </c>
      <c r="F9" s="44">
        <v>406271</v>
      </c>
      <c r="G9" s="44">
        <v>654984</v>
      </c>
      <c r="H9" s="44">
        <v>824912</v>
      </c>
      <c r="I9" s="44">
        <v>918231</v>
      </c>
      <c r="J9" s="69">
        <v>1097629</v>
      </c>
      <c r="K9" s="104"/>
    </row>
    <row r="10" spans="1:11" ht="15.6">
      <c r="B10" s="77" t="s">
        <v>150</v>
      </c>
      <c r="C10" s="100"/>
      <c r="D10" s="100"/>
      <c r="E10" s="100"/>
      <c r="F10" s="100"/>
      <c r="G10" s="100"/>
      <c r="H10" s="100"/>
      <c r="I10" s="100"/>
      <c r="J10" s="101"/>
    </row>
    <row r="11" spans="1:11" ht="15.6">
      <c r="B11" s="76" t="s">
        <v>151</v>
      </c>
      <c r="C11" s="287">
        <v>14412</v>
      </c>
      <c r="D11" s="288">
        <v>23838</v>
      </c>
      <c r="E11" s="288">
        <v>85000</v>
      </c>
      <c r="F11" s="289">
        <v>35295</v>
      </c>
      <c r="G11" s="289">
        <v>40587</v>
      </c>
      <c r="H11" s="289">
        <v>66059</v>
      </c>
      <c r="I11" s="289">
        <v>26693</v>
      </c>
      <c r="J11" s="290">
        <v>51819</v>
      </c>
      <c r="K11" s="39"/>
    </row>
    <row r="12" spans="1:11" ht="15.6">
      <c r="B12" s="76" t="s">
        <v>152</v>
      </c>
      <c r="C12" s="291">
        <v>16670</v>
      </c>
      <c r="D12" s="102">
        <v>9750</v>
      </c>
      <c r="E12" s="102">
        <v>7194</v>
      </c>
      <c r="F12" s="106">
        <v>130791</v>
      </c>
      <c r="G12" s="106">
        <v>194503</v>
      </c>
      <c r="H12" s="106">
        <v>76625</v>
      </c>
      <c r="I12" s="106">
        <v>44166</v>
      </c>
      <c r="J12" s="107">
        <v>55067</v>
      </c>
    </row>
    <row r="13" spans="1:11" ht="15.6">
      <c r="B13" s="76" t="s">
        <v>153</v>
      </c>
      <c r="C13" s="291" t="s">
        <v>100</v>
      </c>
      <c r="D13" s="102">
        <v>199</v>
      </c>
      <c r="E13" s="30" t="s">
        <v>100</v>
      </c>
      <c r="F13" s="106">
        <v>1796</v>
      </c>
      <c r="G13" s="106">
        <v>2836</v>
      </c>
      <c r="H13" s="106">
        <v>3119</v>
      </c>
      <c r="I13" s="106">
        <v>597</v>
      </c>
      <c r="J13" s="107">
        <v>2510</v>
      </c>
    </row>
    <row r="14" spans="1:11" ht="15.6">
      <c r="B14" s="76" t="s">
        <v>154</v>
      </c>
      <c r="C14" s="291">
        <v>800</v>
      </c>
      <c r="D14" s="30" t="s">
        <v>100</v>
      </c>
      <c r="E14" s="30" t="s">
        <v>100</v>
      </c>
      <c r="F14" s="30" t="s">
        <v>100</v>
      </c>
      <c r="G14" s="30" t="s">
        <v>100</v>
      </c>
      <c r="H14" s="30" t="s">
        <v>100</v>
      </c>
      <c r="I14" s="30" t="s">
        <v>100</v>
      </c>
      <c r="J14" s="31" t="s">
        <v>100</v>
      </c>
      <c r="K14" s="39"/>
    </row>
    <row r="15" spans="1:11" ht="15.6">
      <c r="B15" s="76" t="s">
        <v>155</v>
      </c>
      <c r="C15" s="209" t="s">
        <v>100</v>
      </c>
      <c r="D15" s="30" t="s">
        <v>100</v>
      </c>
      <c r="E15" s="30" t="s">
        <v>100</v>
      </c>
      <c r="F15" s="30" t="s">
        <v>100</v>
      </c>
      <c r="G15" s="30" t="s">
        <v>100</v>
      </c>
      <c r="H15" s="30" t="s">
        <v>100</v>
      </c>
      <c r="I15" s="30" t="s">
        <v>100</v>
      </c>
      <c r="J15" s="107">
        <v>103</v>
      </c>
    </row>
    <row r="16" spans="1:11" ht="15.6">
      <c r="B16" s="76" t="s">
        <v>156</v>
      </c>
      <c r="C16" s="209" t="s">
        <v>100</v>
      </c>
      <c r="D16" s="30" t="s">
        <v>100</v>
      </c>
      <c r="E16" s="30" t="s">
        <v>100</v>
      </c>
      <c r="F16" s="30" t="s">
        <v>100</v>
      </c>
      <c r="G16" s="30" t="s">
        <v>100</v>
      </c>
      <c r="H16" s="30" t="s">
        <v>100</v>
      </c>
      <c r="I16" s="30" t="s">
        <v>100</v>
      </c>
      <c r="J16" s="107">
        <v>414</v>
      </c>
    </row>
    <row r="17" spans="2:12" ht="15.6">
      <c r="B17" s="76" t="s">
        <v>157</v>
      </c>
      <c r="C17" s="209" t="s">
        <v>100</v>
      </c>
      <c r="D17" s="30" t="s">
        <v>100</v>
      </c>
      <c r="E17" s="30" t="s">
        <v>100</v>
      </c>
      <c r="F17" s="30" t="s">
        <v>100</v>
      </c>
      <c r="G17" s="30" t="s">
        <v>100</v>
      </c>
      <c r="H17" s="30" t="s">
        <v>100</v>
      </c>
      <c r="I17" s="30" t="s">
        <v>100</v>
      </c>
      <c r="J17" s="107">
        <v>736</v>
      </c>
      <c r="L17" s="39"/>
    </row>
    <row r="18" spans="2:12" ht="15.6">
      <c r="B18" s="76" t="s">
        <v>158</v>
      </c>
      <c r="C18" s="291">
        <v>11335</v>
      </c>
      <c r="D18" s="102">
        <v>2977</v>
      </c>
      <c r="E18" s="30" t="s">
        <v>100</v>
      </c>
      <c r="F18" s="106">
        <v>230</v>
      </c>
      <c r="G18" s="106">
        <v>1193</v>
      </c>
      <c r="H18" s="106">
        <v>3147</v>
      </c>
      <c r="I18" s="106">
        <v>9176</v>
      </c>
      <c r="J18" s="107">
        <v>6782</v>
      </c>
    </row>
    <row r="19" spans="2:12" ht="15.6">
      <c r="B19" s="76" t="s">
        <v>159</v>
      </c>
      <c r="C19" s="209" t="s">
        <v>100</v>
      </c>
      <c r="D19" s="30" t="s">
        <v>100</v>
      </c>
      <c r="E19" s="30" t="s">
        <v>100</v>
      </c>
      <c r="F19" s="30" t="s">
        <v>100</v>
      </c>
      <c r="G19" s="106">
        <v>9594</v>
      </c>
      <c r="H19" s="106">
        <v>11085</v>
      </c>
      <c r="I19" s="30" t="s">
        <v>100</v>
      </c>
      <c r="J19" s="107">
        <v>6151</v>
      </c>
    </row>
    <row r="20" spans="2:12" ht="15.6">
      <c r="B20" s="76" t="s">
        <v>160</v>
      </c>
      <c r="C20" s="209" t="s">
        <v>100</v>
      </c>
      <c r="D20" s="102">
        <v>17589</v>
      </c>
      <c r="E20" s="30" t="s">
        <v>100</v>
      </c>
      <c r="F20" s="30" t="s">
        <v>100</v>
      </c>
      <c r="G20" s="30" t="s">
        <v>100</v>
      </c>
      <c r="H20" s="30" t="s">
        <v>100</v>
      </c>
      <c r="I20" s="30" t="s">
        <v>100</v>
      </c>
      <c r="J20" s="107">
        <v>30680</v>
      </c>
    </row>
    <row r="21" spans="2:12" ht="15.6">
      <c r="B21" s="76" t="s">
        <v>161</v>
      </c>
      <c r="C21" s="209" t="s">
        <v>100</v>
      </c>
      <c r="D21" s="102">
        <v>10760</v>
      </c>
      <c r="E21" s="30" t="s">
        <v>100</v>
      </c>
      <c r="F21" s="30" t="s">
        <v>100</v>
      </c>
      <c r="G21" s="30" t="s">
        <v>100</v>
      </c>
      <c r="H21" s="30" t="s">
        <v>100</v>
      </c>
      <c r="I21" s="30" t="s">
        <v>100</v>
      </c>
      <c r="J21" s="31" t="s">
        <v>100</v>
      </c>
    </row>
    <row r="22" spans="2:12" ht="15.6">
      <c r="B22" s="54" t="s">
        <v>162</v>
      </c>
      <c r="C22" s="209" t="s">
        <v>100</v>
      </c>
      <c r="D22" s="30" t="s">
        <v>100</v>
      </c>
      <c r="E22" s="273">
        <v>10</v>
      </c>
      <c r="F22" s="30" t="s">
        <v>100</v>
      </c>
      <c r="G22" s="30" t="s">
        <v>100</v>
      </c>
      <c r="H22" s="30" t="s">
        <v>100</v>
      </c>
      <c r="I22" s="30" t="s">
        <v>100</v>
      </c>
      <c r="J22" s="31" t="s">
        <v>100</v>
      </c>
    </row>
    <row r="23" spans="2:12" ht="15.6">
      <c r="B23" s="54" t="s">
        <v>163</v>
      </c>
      <c r="C23" s="209" t="s">
        <v>100</v>
      </c>
      <c r="D23" s="30" t="s">
        <v>100</v>
      </c>
      <c r="E23" s="30" t="s">
        <v>100</v>
      </c>
      <c r="F23" s="30" t="s">
        <v>100</v>
      </c>
      <c r="G23" s="30" t="s">
        <v>100</v>
      </c>
      <c r="H23" s="108">
        <v>30</v>
      </c>
      <c r="I23" s="108">
        <v>9756</v>
      </c>
      <c r="J23" s="31" t="s">
        <v>100</v>
      </c>
    </row>
    <row r="24" spans="2:12" ht="15.6">
      <c r="B24" s="76" t="s">
        <v>164</v>
      </c>
      <c r="C24" s="292">
        <v>2500</v>
      </c>
      <c r="D24" s="273">
        <v>3271</v>
      </c>
      <c r="E24" s="273">
        <v>22828</v>
      </c>
      <c r="F24" s="108">
        <v>9026</v>
      </c>
      <c r="G24" s="30" t="s">
        <v>100</v>
      </c>
      <c r="H24" s="108">
        <v>9863</v>
      </c>
      <c r="I24" s="108">
        <v>1731</v>
      </c>
      <c r="J24" s="109">
        <v>23703</v>
      </c>
      <c r="K24" s="104"/>
    </row>
    <row r="25" spans="2:12" ht="15.6">
      <c r="B25" s="76" t="s">
        <v>165</v>
      </c>
      <c r="C25" s="209" t="s">
        <v>100</v>
      </c>
      <c r="D25" s="30" t="s">
        <v>100</v>
      </c>
      <c r="E25" s="30" t="s">
        <v>100</v>
      </c>
      <c r="F25" s="30" t="s">
        <v>100</v>
      </c>
      <c r="G25" s="30" t="s">
        <v>100</v>
      </c>
      <c r="H25" s="30" t="s">
        <v>100</v>
      </c>
      <c r="I25" s="30" t="s">
        <v>100</v>
      </c>
      <c r="J25" s="109">
        <v>1433</v>
      </c>
      <c r="K25" s="104"/>
    </row>
    <row r="26" spans="2:12" ht="15.6">
      <c r="B26" s="81" t="s">
        <v>166</v>
      </c>
      <c r="C26" s="283" t="s">
        <v>100</v>
      </c>
      <c r="D26" s="88" t="s">
        <v>100</v>
      </c>
      <c r="E26" s="88" t="s">
        <v>100</v>
      </c>
      <c r="F26" s="88" t="s">
        <v>100</v>
      </c>
      <c r="G26" s="88" t="s">
        <v>100</v>
      </c>
      <c r="H26" s="88" t="s">
        <v>100</v>
      </c>
      <c r="I26" s="110">
        <v>1200</v>
      </c>
      <c r="J26" s="89" t="s">
        <v>100</v>
      </c>
      <c r="K26" s="104"/>
    </row>
    <row r="27" spans="2:12" ht="15.6">
      <c r="B27" s="62"/>
      <c r="C27" s="111"/>
      <c r="D27" s="111"/>
      <c r="E27" s="111"/>
      <c r="F27" s="112"/>
      <c r="G27" s="112"/>
      <c r="H27" s="112"/>
      <c r="I27" s="112"/>
      <c r="J27" s="112"/>
      <c r="K27" s="104"/>
    </row>
    <row r="28" spans="2:12" ht="15.6">
      <c r="B28" s="62"/>
      <c r="C28" s="111"/>
      <c r="D28" s="111"/>
      <c r="E28" s="111"/>
      <c r="F28" s="112"/>
      <c r="G28" s="112"/>
      <c r="H28" s="112"/>
      <c r="I28" s="112"/>
      <c r="J28" s="112"/>
      <c r="K28" s="104"/>
    </row>
    <row r="29" spans="2:12" ht="17.45">
      <c r="B29" s="370" t="s">
        <v>167</v>
      </c>
      <c r="C29" s="293" t="s">
        <v>168</v>
      </c>
      <c r="D29" s="111"/>
      <c r="E29" s="111"/>
      <c r="F29" s="112"/>
      <c r="G29" s="112"/>
      <c r="H29" s="112"/>
      <c r="I29" s="112"/>
      <c r="J29" s="112"/>
      <c r="K29" s="104"/>
    </row>
    <row r="30" spans="2:12" ht="15.6">
      <c r="B30" s="113" t="s">
        <v>169</v>
      </c>
      <c r="C30" s="101"/>
      <c r="D30" s="111"/>
      <c r="E30" s="111"/>
      <c r="F30" s="112"/>
      <c r="G30" s="112"/>
      <c r="H30" s="112"/>
      <c r="I30" s="112"/>
      <c r="J30" s="112"/>
      <c r="K30" s="104"/>
    </row>
    <row r="31" spans="2:12" ht="15.6">
      <c r="B31" s="114" t="s">
        <v>170</v>
      </c>
      <c r="C31" s="115">
        <v>0.37</v>
      </c>
      <c r="D31" s="111"/>
      <c r="E31" s="111"/>
      <c r="F31" s="112"/>
      <c r="G31" s="112"/>
      <c r="H31" s="112"/>
      <c r="I31" s="112"/>
      <c r="J31" s="112"/>
      <c r="K31" s="104"/>
    </row>
    <row r="32" spans="2:12" ht="15.6">
      <c r="B32" s="114" t="s">
        <v>112</v>
      </c>
      <c r="C32" s="116">
        <v>0.41</v>
      </c>
      <c r="D32" s="111"/>
      <c r="E32" s="111"/>
      <c r="F32" s="112"/>
      <c r="G32" s="112"/>
      <c r="H32" s="112"/>
      <c r="I32" s="112"/>
      <c r="J32" s="112"/>
      <c r="K32" s="104"/>
    </row>
    <row r="33" spans="2:11" ht="15.6">
      <c r="B33" s="117" t="s">
        <v>113</v>
      </c>
      <c r="C33" s="118">
        <v>0.19</v>
      </c>
      <c r="D33" s="111"/>
      <c r="E33" s="111"/>
      <c r="F33" s="112"/>
      <c r="G33" s="112"/>
      <c r="H33" s="112"/>
      <c r="I33" s="112"/>
      <c r="J33" s="112"/>
      <c r="K33" s="104"/>
    </row>
    <row r="34" spans="2:11" ht="15.6">
      <c r="B34" s="62"/>
      <c r="C34" s="111"/>
      <c r="D34" s="111"/>
      <c r="E34" s="111"/>
      <c r="F34" s="112"/>
      <c r="G34" s="112"/>
      <c r="H34" s="112"/>
      <c r="I34" s="112"/>
      <c r="J34" s="112"/>
      <c r="K34" s="104"/>
    </row>
    <row r="35" spans="2:11">
      <c r="C35" s="95"/>
      <c r="D35" s="95"/>
      <c r="E35" s="95"/>
    </row>
    <row r="36" spans="2:11" ht="15.6">
      <c r="B36" s="271" t="s">
        <v>171</v>
      </c>
      <c r="C36" s="249" t="s">
        <v>96</v>
      </c>
      <c r="D36" s="249" t="s">
        <v>42</v>
      </c>
      <c r="E36" s="249" t="s">
        <v>43</v>
      </c>
      <c r="F36" s="249" t="s">
        <v>44</v>
      </c>
      <c r="G36" s="270" t="s">
        <v>45</v>
      </c>
    </row>
    <row r="37" spans="2:11" ht="17.45">
      <c r="B37" s="119" t="s">
        <v>172</v>
      </c>
      <c r="C37" s="100"/>
      <c r="D37" s="100"/>
      <c r="E37" s="100"/>
      <c r="F37" s="100"/>
      <c r="G37" s="101"/>
    </row>
    <row r="38" spans="2:11" ht="15.6">
      <c r="B38" s="51" t="s">
        <v>173</v>
      </c>
      <c r="C38" s="21">
        <v>60</v>
      </c>
      <c r="D38" s="21">
        <v>81</v>
      </c>
      <c r="E38" s="21">
        <v>123</v>
      </c>
      <c r="F38" s="21">
        <v>144</v>
      </c>
      <c r="G38" s="22">
        <v>136</v>
      </c>
    </row>
    <row r="39" spans="2:11" ht="15.6">
      <c r="B39" s="51" t="s">
        <v>174</v>
      </c>
      <c r="C39" s="21">
        <v>57</v>
      </c>
      <c r="D39" s="21">
        <v>74</v>
      </c>
      <c r="E39" s="21">
        <v>121</v>
      </c>
      <c r="F39" s="21">
        <v>142</v>
      </c>
      <c r="G39" s="22">
        <v>133</v>
      </c>
    </row>
    <row r="40" spans="2:11" ht="15.6">
      <c r="B40" s="51" t="s">
        <v>175</v>
      </c>
      <c r="C40" s="21">
        <v>47</v>
      </c>
      <c r="D40" s="21">
        <v>99</v>
      </c>
      <c r="E40" s="21">
        <v>207</v>
      </c>
      <c r="F40" s="21">
        <v>290</v>
      </c>
      <c r="G40" s="22">
        <v>320</v>
      </c>
    </row>
    <row r="41" spans="2:11" ht="15.6">
      <c r="B41" s="51" t="s">
        <v>176</v>
      </c>
      <c r="C41" s="120">
        <v>159090</v>
      </c>
      <c r="D41" s="120">
        <v>190554</v>
      </c>
      <c r="E41" s="120">
        <v>251374</v>
      </c>
      <c r="F41" s="120">
        <v>249272</v>
      </c>
      <c r="G41" s="121">
        <v>333638</v>
      </c>
    </row>
    <row r="42" spans="2:11" ht="15.6">
      <c r="B42" s="51" t="s">
        <v>177</v>
      </c>
      <c r="C42" s="120" t="s">
        <v>100</v>
      </c>
      <c r="D42" s="120">
        <v>1</v>
      </c>
      <c r="E42" s="120">
        <v>37</v>
      </c>
      <c r="F42" s="120">
        <v>57</v>
      </c>
      <c r="G42" s="121">
        <v>68</v>
      </c>
    </row>
    <row r="43" spans="2:11" ht="17.45">
      <c r="B43" s="122" t="s">
        <v>178</v>
      </c>
      <c r="C43" s="100"/>
      <c r="D43" s="100"/>
      <c r="E43" s="100"/>
      <c r="F43" s="100"/>
      <c r="G43" s="101"/>
    </row>
    <row r="44" spans="2:11" ht="15.6">
      <c r="B44" s="76" t="s">
        <v>179</v>
      </c>
      <c r="C44" s="278">
        <v>42</v>
      </c>
      <c r="D44" s="139">
        <v>50</v>
      </c>
      <c r="E44" s="139">
        <v>49</v>
      </c>
      <c r="F44" s="139">
        <v>45</v>
      </c>
      <c r="G44" s="279">
        <v>33</v>
      </c>
    </row>
    <row r="45" spans="2:11" ht="15.6">
      <c r="B45" s="87" t="s">
        <v>180</v>
      </c>
      <c r="C45" s="280">
        <v>0.79</v>
      </c>
      <c r="D45" s="123">
        <v>0.81</v>
      </c>
      <c r="E45" s="123">
        <v>0.82</v>
      </c>
      <c r="F45" s="123">
        <v>0.82</v>
      </c>
      <c r="G45" s="124">
        <v>0.85</v>
      </c>
    </row>
    <row r="46" spans="2:11">
      <c r="B46" s="125"/>
      <c r="C46" s="70"/>
      <c r="D46" s="70"/>
    </row>
    <row r="47" spans="2:11">
      <c r="B47" s="70"/>
      <c r="C47" s="70"/>
      <c r="D47" s="70"/>
    </row>
    <row r="48" spans="2:11" ht="15.6">
      <c r="B48" s="271" t="s">
        <v>181</v>
      </c>
      <c r="C48" s="249" t="s">
        <v>96</v>
      </c>
      <c r="D48" s="249" t="s">
        <v>42</v>
      </c>
      <c r="E48" s="249" t="s">
        <v>43</v>
      </c>
      <c r="F48" s="249" t="s">
        <v>44</v>
      </c>
      <c r="G48" s="270" t="s">
        <v>45</v>
      </c>
    </row>
    <row r="49" spans="2:10" ht="17.45">
      <c r="B49" s="113" t="s">
        <v>182</v>
      </c>
      <c r="C49" s="100"/>
      <c r="D49" s="100"/>
      <c r="E49" s="100"/>
      <c r="F49" s="100"/>
      <c r="G49" s="101"/>
    </row>
    <row r="50" spans="2:10" ht="15.6">
      <c r="B50" s="51" t="s">
        <v>183</v>
      </c>
      <c r="C50" s="40">
        <v>221</v>
      </c>
      <c r="D50" s="40">
        <v>248</v>
      </c>
      <c r="E50" s="40">
        <v>186</v>
      </c>
      <c r="F50" s="40">
        <v>144</v>
      </c>
      <c r="G50" s="41">
        <v>133</v>
      </c>
    </row>
    <row r="51" spans="2:10" ht="15.6">
      <c r="B51" s="51" t="s">
        <v>184</v>
      </c>
      <c r="C51" s="40">
        <v>120</v>
      </c>
      <c r="D51" s="40">
        <v>125</v>
      </c>
      <c r="E51" s="40">
        <v>149</v>
      </c>
      <c r="F51" s="40">
        <v>127</v>
      </c>
      <c r="G51" s="41">
        <v>142</v>
      </c>
    </row>
    <row r="52" spans="2:10" ht="17.45">
      <c r="B52" s="14" t="s">
        <v>185</v>
      </c>
      <c r="C52" s="42" t="s">
        <v>100</v>
      </c>
      <c r="D52" s="42" t="s">
        <v>100</v>
      </c>
      <c r="E52" s="42" t="s">
        <v>100</v>
      </c>
      <c r="F52" s="42" t="s">
        <v>100</v>
      </c>
      <c r="G52" s="43">
        <v>53</v>
      </c>
    </row>
    <row r="53" spans="2:10">
      <c r="B53" s="125"/>
      <c r="C53" s="126"/>
      <c r="D53" s="126"/>
      <c r="E53" s="126"/>
      <c r="F53" s="126"/>
      <c r="G53" s="126"/>
      <c r="H53" s="126"/>
      <c r="I53" s="126"/>
      <c r="J53" s="126"/>
    </row>
    <row r="54" spans="2:10">
      <c r="B54" s="125"/>
      <c r="C54" s="126"/>
      <c r="D54" s="126"/>
      <c r="E54" s="126"/>
      <c r="F54" s="126"/>
      <c r="G54" s="126"/>
      <c r="H54" s="126"/>
      <c r="I54" s="126"/>
      <c r="J54" s="126"/>
    </row>
    <row r="55" spans="2:10" ht="15.6">
      <c r="B55" s="323" t="s">
        <v>32</v>
      </c>
      <c r="C55" s="324"/>
      <c r="D55" s="324"/>
      <c r="E55" s="324"/>
      <c r="F55" s="324"/>
      <c r="G55" s="325"/>
      <c r="H55" s="326"/>
      <c r="I55" s="127"/>
      <c r="J55" s="127"/>
    </row>
    <row r="56" spans="2:10" ht="17.45">
      <c r="B56" s="36" t="s">
        <v>186</v>
      </c>
      <c r="C56" s="25"/>
      <c r="D56" s="25"/>
      <c r="E56" s="25"/>
      <c r="F56" s="25"/>
      <c r="G56" s="70"/>
      <c r="H56" s="97"/>
    </row>
    <row r="57" spans="2:10" ht="17.45">
      <c r="B57" s="34" t="s">
        <v>187</v>
      </c>
      <c r="C57" s="25"/>
      <c r="D57" s="25"/>
      <c r="E57" s="25"/>
      <c r="F57" s="25"/>
      <c r="G57" s="70"/>
      <c r="H57" s="274"/>
    </row>
    <row r="58" spans="2:10" ht="17.45">
      <c r="B58" s="36" t="s">
        <v>188</v>
      </c>
      <c r="C58" s="70"/>
      <c r="H58" s="97"/>
    </row>
    <row r="59" spans="2:10" ht="15.6" customHeight="1">
      <c r="B59" s="401" t="s">
        <v>189</v>
      </c>
      <c r="C59" s="294"/>
      <c r="D59" s="294"/>
      <c r="E59" s="294"/>
      <c r="F59" s="294"/>
      <c r="G59" s="294"/>
      <c r="H59" s="405"/>
      <c r="I59" s="128"/>
      <c r="J59" s="128"/>
    </row>
    <row r="60" spans="2:10" ht="17.45">
      <c r="B60" s="36" t="s">
        <v>190</v>
      </c>
      <c r="C60" s="294"/>
      <c r="H60" s="97"/>
    </row>
    <row r="61" spans="2:10" ht="17.45">
      <c r="B61" s="37" t="s">
        <v>191</v>
      </c>
      <c r="C61" s="25"/>
      <c r="D61" s="25"/>
      <c r="E61" s="25"/>
      <c r="F61" s="25"/>
      <c r="G61" s="70"/>
      <c r="H61" s="97"/>
    </row>
    <row r="62" spans="2:10" ht="17.45">
      <c r="B62" s="36" t="s">
        <v>192</v>
      </c>
      <c r="C62" s="25"/>
      <c r="D62" s="25"/>
      <c r="E62" s="25"/>
      <c r="F62" s="25"/>
      <c r="G62" s="70"/>
      <c r="H62" s="97"/>
    </row>
    <row r="63" spans="2:10" ht="17.45">
      <c r="B63" s="401" t="s">
        <v>193</v>
      </c>
      <c r="C63" s="25"/>
      <c r="D63" s="25"/>
      <c r="E63" s="25"/>
      <c r="F63" s="25"/>
      <c r="G63" s="70"/>
      <c r="H63" s="97"/>
    </row>
    <row r="64" spans="2:10" ht="17.45">
      <c r="B64" s="295" t="s">
        <v>194</v>
      </c>
      <c r="C64" s="296"/>
      <c r="D64" s="296"/>
      <c r="E64" s="296"/>
      <c r="F64" s="296"/>
      <c r="G64" s="297"/>
      <c r="H64" s="129"/>
    </row>
    <row r="65"/>
    <row r="66"/>
    <row r="67"/>
    <row r="68"/>
    <row r="69"/>
  </sheetData>
  <hyperlinks>
    <hyperlink ref="B2:F2" r:id="rId1" display="Learn more about VF's responsible sourcing initiatives on p.XX in the FY2022 Sustainability &amp; Responsibility Report" xr:uid="{248D8756-622B-4456-9841-07DC587D67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7ED9-86C3-4AE4-B560-BAED640ABE44}">
  <dimension ref="A1:R88"/>
  <sheetViews>
    <sheetView tabSelected="1" zoomScaleNormal="100" workbookViewId="0">
      <selection activeCell="G8" sqref="G8"/>
    </sheetView>
  </sheetViews>
  <sheetFormatPr defaultColWidth="0" defaultRowHeight="14.45"/>
  <cols>
    <col min="1" max="1" width="6" style="1" customWidth="1"/>
    <col min="2" max="2" width="65.140625" style="1" customWidth="1"/>
    <col min="3" max="6" width="17.140625" style="1" customWidth="1"/>
    <col min="7" max="7" width="19" style="1" customWidth="1"/>
    <col min="8" max="8" width="9.7109375" style="1" customWidth="1"/>
    <col min="9" max="9" width="51.42578125" style="1" customWidth="1"/>
    <col min="10" max="13" width="16.42578125" style="1" customWidth="1"/>
    <col min="14" max="14" width="6" style="1" customWidth="1"/>
    <col min="15" max="18" width="0" style="1" hidden="1" customWidth="1"/>
    <col min="19" max="16384" width="8.85546875" style="1" hidden="1"/>
  </cols>
  <sheetData>
    <row r="1" spans="1:14" ht="39">
      <c r="A1" s="257"/>
      <c r="B1" s="298" t="s">
        <v>195</v>
      </c>
      <c r="C1" s="258"/>
      <c r="D1" s="258"/>
      <c r="E1" s="258"/>
      <c r="F1" s="258"/>
      <c r="G1" s="258"/>
      <c r="H1" s="257"/>
      <c r="I1" s="257"/>
      <c r="J1" s="259"/>
      <c r="K1" s="259"/>
      <c r="L1" s="259"/>
      <c r="M1" s="257"/>
      <c r="N1" s="257"/>
    </row>
    <row r="2" spans="1:14" ht="21">
      <c r="A2" s="255"/>
      <c r="B2" s="254" t="s">
        <v>196</v>
      </c>
      <c r="C2" s="254"/>
      <c r="D2" s="254"/>
      <c r="E2" s="254"/>
      <c r="F2" s="254"/>
      <c r="G2" s="254"/>
      <c r="H2" s="255"/>
      <c r="I2" s="255"/>
      <c r="J2" s="256"/>
      <c r="K2" s="256"/>
      <c r="L2" s="256"/>
      <c r="M2" s="255"/>
      <c r="N2" s="255"/>
    </row>
    <row r="3" spans="1:14" ht="21">
      <c r="A3" s="2"/>
      <c r="B3" s="49"/>
      <c r="C3" s="49"/>
      <c r="D3" s="49"/>
      <c r="E3" s="49"/>
      <c r="F3" s="49"/>
      <c r="G3" s="49"/>
      <c r="H3" s="2"/>
      <c r="I3" s="2"/>
      <c r="J3" s="50"/>
      <c r="K3" s="50"/>
      <c r="L3" s="50"/>
      <c r="M3" s="2"/>
      <c r="N3" s="2"/>
    </row>
    <row r="4" spans="1:14" ht="18">
      <c r="A4" s="2"/>
      <c r="B4" s="342" t="s">
        <v>197</v>
      </c>
      <c r="C4" s="222" t="s">
        <v>198</v>
      </c>
      <c r="D4" s="222" t="s">
        <v>199</v>
      </c>
      <c r="E4" s="333" t="s">
        <v>45</v>
      </c>
      <c r="H4" s="2"/>
      <c r="I4" s="446" t="s">
        <v>200</v>
      </c>
      <c r="J4" s="447"/>
      <c r="K4" s="447"/>
      <c r="L4" s="448"/>
      <c r="N4" s="53"/>
    </row>
    <row r="5" spans="1:14" ht="15.6">
      <c r="B5" s="76" t="s">
        <v>201</v>
      </c>
      <c r="C5" s="334">
        <v>36739</v>
      </c>
      <c r="D5" s="335" t="s">
        <v>100</v>
      </c>
      <c r="E5" s="336">
        <v>29274</v>
      </c>
      <c r="H5" s="53"/>
      <c r="I5" s="266" t="s">
        <v>202</v>
      </c>
      <c r="J5" s="267" t="s">
        <v>42</v>
      </c>
      <c r="K5" s="267" t="s">
        <v>43</v>
      </c>
      <c r="L5" s="268" t="s">
        <v>44</v>
      </c>
      <c r="N5" s="64"/>
    </row>
    <row r="6" spans="1:14" ht="15.6">
      <c r="B6" s="76" t="s">
        <v>203</v>
      </c>
      <c r="C6" s="337">
        <v>63555</v>
      </c>
      <c r="D6" s="44" t="s">
        <v>100</v>
      </c>
      <c r="E6" s="338">
        <v>41856</v>
      </c>
      <c r="H6" s="56"/>
      <c r="I6" s="374" t="s">
        <v>204</v>
      </c>
      <c r="J6" s="377">
        <v>0.16</v>
      </c>
      <c r="K6" s="377">
        <v>0.18</v>
      </c>
      <c r="L6" s="378">
        <v>0.16</v>
      </c>
      <c r="N6" s="64"/>
    </row>
    <row r="7" spans="1:14" ht="17.45">
      <c r="B7" s="87" t="s">
        <v>205</v>
      </c>
      <c r="C7" s="339">
        <v>4584000</v>
      </c>
      <c r="D7" s="340">
        <v>5176000</v>
      </c>
      <c r="E7" s="354" t="s">
        <v>100</v>
      </c>
      <c r="G7" s="386"/>
      <c r="H7" s="61"/>
      <c r="I7" s="57" t="s">
        <v>206</v>
      </c>
      <c r="J7" s="376">
        <v>0.01</v>
      </c>
      <c r="K7" s="376">
        <v>0.01</v>
      </c>
      <c r="L7" s="373">
        <v>0.01</v>
      </c>
      <c r="N7" s="64"/>
    </row>
    <row r="8" spans="1:14" ht="15.6">
      <c r="B8" s="70"/>
      <c r="C8" s="71"/>
      <c r="D8" s="72"/>
      <c r="E8" s="72"/>
      <c r="F8" s="72"/>
      <c r="G8" s="72"/>
      <c r="H8" s="61"/>
      <c r="I8" s="65" t="s">
        <v>207</v>
      </c>
      <c r="J8" s="344">
        <v>0.01</v>
      </c>
      <c r="K8" s="344">
        <v>0.02</v>
      </c>
      <c r="L8" s="345">
        <v>0.02</v>
      </c>
      <c r="M8" s="384"/>
    </row>
    <row r="9" spans="1:14" ht="15.6">
      <c r="A9" s="66"/>
      <c r="B9" s="70"/>
      <c r="C9" s="70"/>
      <c r="D9" s="73"/>
      <c r="E9" s="73"/>
      <c r="F9" s="70"/>
      <c r="G9" s="70"/>
      <c r="H9" s="61"/>
      <c r="I9" s="57" t="s">
        <v>208</v>
      </c>
      <c r="J9" s="376">
        <v>0.04</v>
      </c>
      <c r="K9" s="376">
        <v>0.06</v>
      </c>
      <c r="L9" s="373">
        <v>0.08</v>
      </c>
      <c r="M9" s="341"/>
      <c r="N9" s="66"/>
    </row>
    <row r="10" spans="1:14" ht="15.6">
      <c r="B10" s="226" t="s">
        <v>209</v>
      </c>
      <c r="C10" s="227" t="s">
        <v>210</v>
      </c>
      <c r="D10" s="227" t="s">
        <v>44</v>
      </c>
      <c r="E10" s="228" t="s">
        <v>45</v>
      </c>
      <c r="H10" s="61"/>
      <c r="I10" s="57" t="s">
        <v>211</v>
      </c>
      <c r="J10" s="376">
        <v>0.04</v>
      </c>
      <c r="K10" s="376">
        <v>0.04</v>
      </c>
      <c r="L10" s="373">
        <v>0.04</v>
      </c>
      <c r="M10" s="341"/>
    </row>
    <row r="11" spans="1:14" ht="17.45">
      <c r="B11" s="51" t="s">
        <v>212</v>
      </c>
      <c r="C11" s="350">
        <v>18101</v>
      </c>
      <c r="D11" s="351">
        <v>66152</v>
      </c>
      <c r="E11" s="74">
        <v>52342</v>
      </c>
      <c r="H11" s="67"/>
      <c r="I11" s="57" t="s">
        <v>213</v>
      </c>
      <c r="J11" s="376">
        <v>0.17</v>
      </c>
      <c r="K11" s="376">
        <v>0.15</v>
      </c>
      <c r="L11" s="373">
        <v>0.19</v>
      </c>
      <c r="M11" s="341"/>
    </row>
    <row r="12" spans="1:14" ht="15.6">
      <c r="B12" s="51" t="s">
        <v>214</v>
      </c>
      <c r="C12" s="350">
        <v>175054</v>
      </c>
      <c r="D12" s="351">
        <v>117920</v>
      </c>
      <c r="E12" s="74">
        <v>128611</v>
      </c>
      <c r="H12" s="61"/>
      <c r="I12" s="57" t="s">
        <v>215</v>
      </c>
      <c r="J12" s="376">
        <v>0.12</v>
      </c>
      <c r="K12" s="376">
        <v>0.01</v>
      </c>
      <c r="L12" s="373">
        <v>0.06</v>
      </c>
      <c r="M12" s="39"/>
      <c r="N12" s="341"/>
    </row>
    <row r="13" spans="1:14" ht="15.6">
      <c r="B13" s="58" t="s">
        <v>216</v>
      </c>
      <c r="C13" s="352">
        <v>0.09</v>
      </c>
      <c r="D13" s="353">
        <v>0.36</v>
      </c>
      <c r="E13" s="75">
        <v>0.28999999999999998</v>
      </c>
      <c r="H13" s="56"/>
      <c r="I13" s="57" t="s">
        <v>217</v>
      </c>
      <c r="J13" s="376">
        <v>0.15</v>
      </c>
      <c r="K13" s="376">
        <v>0.25</v>
      </c>
      <c r="L13" s="373">
        <v>0.19</v>
      </c>
      <c r="M13" s="39"/>
    </row>
    <row r="14" spans="1:14" ht="15.6">
      <c r="B14" s="32"/>
      <c r="C14" s="331"/>
      <c r="D14" s="332"/>
      <c r="E14" s="330"/>
      <c r="H14" s="56"/>
      <c r="I14" s="375" t="s">
        <v>218</v>
      </c>
      <c r="J14" s="369">
        <v>0.06</v>
      </c>
      <c r="K14" s="385">
        <v>7.0000000000000007E-2</v>
      </c>
      <c r="L14" s="373">
        <v>0.11</v>
      </c>
      <c r="M14" s="39"/>
    </row>
    <row r="15" spans="1:14" ht="15.6">
      <c r="B15" s="62"/>
      <c r="C15" s="331"/>
      <c r="D15" s="332"/>
      <c r="E15" s="332"/>
      <c r="H15" s="56"/>
      <c r="I15" s="375" t="s">
        <v>219</v>
      </c>
      <c r="J15" s="369">
        <v>0.23</v>
      </c>
      <c r="K15" s="385">
        <v>0.19</v>
      </c>
      <c r="L15" s="373">
        <v>0.13</v>
      </c>
    </row>
    <row r="16" spans="1:14" ht="15.6">
      <c r="B16" s="269" t="s">
        <v>220</v>
      </c>
      <c r="C16" s="249" t="s">
        <v>210</v>
      </c>
      <c r="D16" s="270" t="s">
        <v>45</v>
      </c>
      <c r="E16" s="332"/>
      <c r="H16" s="56"/>
      <c r="I16" s="83" t="s">
        <v>221</v>
      </c>
      <c r="J16" s="376" t="s">
        <v>222</v>
      </c>
      <c r="K16" s="376">
        <v>0.01</v>
      </c>
      <c r="L16" s="379">
        <v>0.01</v>
      </c>
    </row>
    <row r="17" spans="2:13" ht="19.149999999999999">
      <c r="B17" s="77" t="s">
        <v>223</v>
      </c>
      <c r="C17" s="78"/>
      <c r="D17" s="52"/>
      <c r="E17" s="332"/>
      <c r="H17" s="56"/>
      <c r="I17" s="266" t="s">
        <v>224</v>
      </c>
      <c r="J17" s="267" t="s">
        <v>42</v>
      </c>
      <c r="K17" s="267" t="s">
        <v>43</v>
      </c>
      <c r="L17" s="268" t="s">
        <v>44</v>
      </c>
    </row>
    <row r="18" spans="2:13" ht="15.6">
      <c r="B18" s="54" t="s">
        <v>225</v>
      </c>
      <c r="C18" s="79">
        <v>193155</v>
      </c>
      <c r="D18" s="80">
        <v>180783</v>
      </c>
      <c r="E18" s="332"/>
      <c r="H18" s="56"/>
      <c r="I18" s="57" t="s">
        <v>204</v>
      </c>
      <c r="J18" s="380">
        <v>0.25</v>
      </c>
      <c r="K18" s="377">
        <v>0.23</v>
      </c>
      <c r="L18" s="378">
        <v>0.18</v>
      </c>
    </row>
    <row r="19" spans="2:13" ht="15.6">
      <c r="B19" s="54" t="s">
        <v>226</v>
      </c>
      <c r="C19" s="55">
        <v>175054</v>
      </c>
      <c r="D19" s="45">
        <v>126505</v>
      </c>
      <c r="E19" s="332"/>
      <c r="H19" s="56"/>
      <c r="I19" s="57" t="s">
        <v>206</v>
      </c>
      <c r="J19" s="381">
        <v>0</v>
      </c>
      <c r="K19" s="376" t="s">
        <v>227</v>
      </c>
      <c r="L19" s="373" t="s">
        <v>222</v>
      </c>
    </row>
    <row r="20" spans="2:13" ht="15.6">
      <c r="B20" s="54" t="s">
        <v>228</v>
      </c>
      <c r="C20" s="55" t="s">
        <v>100</v>
      </c>
      <c r="D20" s="45">
        <v>1936</v>
      </c>
      <c r="E20" s="332"/>
      <c r="F20" s="39"/>
      <c r="H20" s="56"/>
      <c r="I20" s="65" t="s">
        <v>207</v>
      </c>
      <c r="J20" s="381">
        <v>0.01</v>
      </c>
      <c r="K20" s="376">
        <v>0.01</v>
      </c>
      <c r="L20" s="373">
        <v>0.01</v>
      </c>
      <c r="M20" s="341"/>
    </row>
    <row r="21" spans="2:13" ht="15.6">
      <c r="B21" s="54" t="s">
        <v>229</v>
      </c>
      <c r="C21" s="55">
        <v>18101</v>
      </c>
      <c r="D21" s="45">
        <v>52342</v>
      </c>
      <c r="E21" s="332"/>
      <c r="H21" s="56"/>
      <c r="I21" s="57" t="s">
        <v>208</v>
      </c>
      <c r="J21" s="381">
        <v>0.15</v>
      </c>
      <c r="K21" s="376">
        <v>0.19</v>
      </c>
      <c r="L21" s="373">
        <v>0.19</v>
      </c>
    </row>
    <row r="22" spans="2:13" ht="15.6">
      <c r="B22" s="54" t="s">
        <v>230</v>
      </c>
      <c r="C22" s="55">
        <v>141</v>
      </c>
      <c r="D22" s="45">
        <v>68</v>
      </c>
      <c r="E22" s="332"/>
      <c r="H22" s="56"/>
      <c r="I22" s="57" t="s">
        <v>211</v>
      </c>
      <c r="J22" s="381">
        <v>0.08</v>
      </c>
      <c r="K22" s="376">
        <v>0.06</v>
      </c>
      <c r="L22" s="373">
        <v>7.0000000000000007E-2</v>
      </c>
    </row>
    <row r="23" spans="2:13" ht="17.45">
      <c r="B23" s="54" t="s">
        <v>231</v>
      </c>
      <c r="C23" s="55">
        <v>2403</v>
      </c>
      <c r="D23" s="45">
        <v>5</v>
      </c>
      <c r="E23" s="332"/>
      <c r="H23" s="56"/>
      <c r="I23" s="57" t="s">
        <v>213</v>
      </c>
      <c r="J23" s="381">
        <v>0.11</v>
      </c>
      <c r="K23" s="376">
        <v>0.1</v>
      </c>
      <c r="L23" s="373">
        <v>0.11</v>
      </c>
    </row>
    <row r="24" spans="2:13" ht="15.6">
      <c r="B24" s="87" t="s">
        <v>232</v>
      </c>
      <c r="C24" s="68">
        <v>143413.99</v>
      </c>
      <c r="D24" s="69">
        <v>109583</v>
      </c>
      <c r="E24" s="332"/>
      <c r="H24" s="56"/>
      <c r="I24" s="57" t="s">
        <v>215</v>
      </c>
      <c r="J24" s="381">
        <v>0.02</v>
      </c>
      <c r="K24" s="376" t="s">
        <v>227</v>
      </c>
      <c r="L24" s="373" t="s">
        <v>222</v>
      </c>
    </row>
    <row r="25" spans="2:13" ht="15.6">
      <c r="B25" s="62"/>
      <c r="C25" s="331"/>
      <c r="D25" s="332"/>
      <c r="E25" s="332"/>
      <c r="H25" s="56"/>
      <c r="I25" s="57" t="s">
        <v>217</v>
      </c>
      <c r="J25" s="381">
        <v>0.21</v>
      </c>
      <c r="K25" s="376">
        <v>0.24</v>
      </c>
      <c r="L25" s="373">
        <v>0.25</v>
      </c>
    </row>
    <row r="26" spans="2:13" ht="15.6">
      <c r="B26" s="32"/>
      <c r="C26" s="331"/>
      <c r="D26" s="332"/>
      <c r="E26" s="332"/>
      <c r="H26" s="56"/>
      <c r="I26" s="375" t="s">
        <v>218</v>
      </c>
      <c r="J26" s="369">
        <v>0.05</v>
      </c>
      <c r="K26" s="369">
        <v>0.04</v>
      </c>
      <c r="L26" s="373">
        <v>0.1</v>
      </c>
    </row>
    <row r="27" spans="2:13" ht="15.6">
      <c r="B27" s="355" t="s">
        <v>233</v>
      </c>
      <c r="C27" s="356" t="s">
        <v>210</v>
      </c>
      <c r="D27" s="356" t="s">
        <v>43</v>
      </c>
      <c r="E27" s="333" t="s">
        <v>44</v>
      </c>
      <c r="F27" s="72"/>
      <c r="G27" s="72"/>
      <c r="H27" s="61"/>
      <c r="I27" s="57" t="s">
        <v>219</v>
      </c>
      <c r="J27" s="381">
        <v>0.1</v>
      </c>
      <c r="K27" s="376">
        <v>0.09</v>
      </c>
      <c r="L27" s="373">
        <v>0.06</v>
      </c>
    </row>
    <row r="28" spans="2:13" ht="15.6">
      <c r="B28" s="357" t="s">
        <v>234</v>
      </c>
      <c r="C28" s="359">
        <v>0.81</v>
      </c>
      <c r="D28" s="360">
        <v>0.89</v>
      </c>
      <c r="E28" s="361">
        <v>0.89</v>
      </c>
      <c r="F28" s="72"/>
      <c r="G28" s="72"/>
      <c r="H28" s="61"/>
      <c r="I28" s="83" t="s">
        <v>221</v>
      </c>
      <c r="J28" s="382">
        <v>0.02</v>
      </c>
      <c r="K28" s="383">
        <v>0.06</v>
      </c>
      <c r="L28" s="379">
        <v>0.03</v>
      </c>
    </row>
    <row r="29" spans="2:13" ht="15.6">
      <c r="B29" s="6" t="s">
        <v>235</v>
      </c>
      <c r="C29" s="362">
        <v>0.15</v>
      </c>
      <c r="D29" s="363">
        <v>0.08</v>
      </c>
      <c r="E29" s="364">
        <v>0.08</v>
      </c>
      <c r="F29" s="72"/>
      <c r="G29" s="72"/>
      <c r="H29" s="61"/>
      <c r="J29" s="85"/>
      <c r="K29" s="85"/>
      <c r="L29" s="85"/>
    </row>
    <row r="30" spans="2:13" ht="15.6">
      <c r="B30" s="358" t="s">
        <v>236</v>
      </c>
      <c r="C30" s="365">
        <v>0.04</v>
      </c>
      <c r="D30" s="366">
        <v>0.02</v>
      </c>
      <c r="E30" s="367">
        <v>0.02</v>
      </c>
      <c r="F30" s="72"/>
      <c r="G30" s="72"/>
      <c r="H30" s="61"/>
      <c r="I30" s="224" t="s">
        <v>237</v>
      </c>
      <c r="J30" s="227" t="s">
        <v>238</v>
      </c>
      <c r="K30" s="227" t="s">
        <v>43</v>
      </c>
      <c r="L30" s="227" t="s">
        <v>44</v>
      </c>
      <c r="M30" s="228" t="s">
        <v>45</v>
      </c>
    </row>
    <row r="31" spans="2:13" ht="15.6">
      <c r="B31" s="70"/>
      <c r="C31" s="72"/>
      <c r="D31" s="72"/>
      <c r="E31" s="72"/>
      <c r="F31" s="72"/>
      <c r="G31" s="72"/>
      <c r="H31" s="61"/>
      <c r="I31" s="203" t="s">
        <v>239</v>
      </c>
      <c r="J31" s="346">
        <v>0.92</v>
      </c>
      <c r="K31" s="347">
        <v>1</v>
      </c>
      <c r="L31" s="347">
        <v>1</v>
      </c>
      <c r="M31" s="348">
        <v>0.9</v>
      </c>
    </row>
    <row r="32" spans="2:13" ht="15.6">
      <c r="B32" s="70"/>
      <c r="C32" s="70"/>
      <c r="D32" s="70"/>
      <c r="E32" s="70"/>
      <c r="F32" s="70"/>
      <c r="G32" s="70"/>
      <c r="H32" s="61"/>
      <c r="I32" s="51" t="s">
        <v>240</v>
      </c>
      <c r="J32" s="368">
        <v>0.74</v>
      </c>
      <c r="K32" s="369">
        <v>0.89</v>
      </c>
      <c r="L32" s="369">
        <v>0.85</v>
      </c>
      <c r="M32" s="210">
        <v>0.84</v>
      </c>
    </row>
    <row r="33" spans="2:14" ht="17.45">
      <c r="B33" s="224" t="s">
        <v>241</v>
      </c>
      <c r="C33" s="227" t="s">
        <v>242</v>
      </c>
      <c r="D33" s="227" t="s">
        <v>42</v>
      </c>
      <c r="E33" s="227" t="s">
        <v>43</v>
      </c>
      <c r="F33" s="227" t="s">
        <v>44</v>
      </c>
      <c r="G33" s="228" t="s">
        <v>45</v>
      </c>
      <c r="H33" s="61"/>
      <c r="I33" s="58" t="s">
        <v>243</v>
      </c>
      <c r="J33" s="59">
        <v>0.18</v>
      </c>
      <c r="K33" s="60">
        <v>0.05</v>
      </c>
      <c r="L33" s="60">
        <v>0.12</v>
      </c>
      <c r="M33" s="349">
        <v>0.03</v>
      </c>
    </row>
    <row r="34" spans="2:14" ht="15.6">
      <c r="B34" s="76" t="s">
        <v>244</v>
      </c>
      <c r="C34" s="79">
        <v>725.75404881871475</v>
      </c>
      <c r="D34" s="277">
        <v>677</v>
      </c>
      <c r="E34" s="277">
        <v>598</v>
      </c>
      <c r="F34" s="277">
        <v>530</v>
      </c>
      <c r="G34" s="80">
        <v>442</v>
      </c>
      <c r="H34" s="61"/>
      <c r="I34" s="62"/>
      <c r="J34" s="64"/>
      <c r="K34" s="64"/>
      <c r="L34" s="64"/>
    </row>
    <row r="35" spans="2:14" ht="15.6">
      <c r="B35" s="76" t="s">
        <v>245</v>
      </c>
      <c r="C35" s="55">
        <v>13477.32571197787</v>
      </c>
      <c r="D35" s="44">
        <v>14585</v>
      </c>
      <c r="E35" s="44">
        <v>15451</v>
      </c>
      <c r="F35" s="44">
        <v>14791</v>
      </c>
      <c r="G35" s="45">
        <v>14011</v>
      </c>
      <c r="H35" s="61"/>
      <c r="N35" s="39"/>
    </row>
    <row r="36" spans="2:14" ht="15.6">
      <c r="B36" s="76" t="s">
        <v>246</v>
      </c>
      <c r="C36" s="55">
        <v>4435.6588208702115</v>
      </c>
      <c r="D36" s="44">
        <v>5169</v>
      </c>
      <c r="E36" s="44">
        <v>3939</v>
      </c>
      <c r="F36" s="44">
        <v>4233</v>
      </c>
      <c r="G36" s="45">
        <v>3848</v>
      </c>
      <c r="H36" s="56"/>
      <c r="I36" s="62"/>
      <c r="J36" s="64"/>
      <c r="K36" s="64"/>
      <c r="L36" s="64"/>
    </row>
    <row r="37" spans="2:14" ht="15.6">
      <c r="B37" s="81" t="s">
        <v>247</v>
      </c>
      <c r="C37" s="68">
        <f>SUM(C34:C36)</f>
        <v>18638.738581666796</v>
      </c>
      <c r="D37" s="82">
        <f>SUM(D34:D36)</f>
        <v>20431</v>
      </c>
      <c r="E37" s="82">
        <v>19989</v>
      </c>
      <c r="F37" s="82">
        <v>19554</v>
      </c>
      <c r="G37" s="69">
        <v>18301</v>
      </c>
      <c r="H37" s="61"/>
    </row>
    <row r="38" spans="2:14" ht="15.6">
      <c r="B38" s="70"/>
      <c r="C38" s="84"/>
      <c r="D38" s="84"/>
      <c r="E38" s="84"/>
      <c r="F38" s="84"/>
      <c r="G38" s="72"/>
      <c r="H38" s="61"/>
    </row>
    <row r="39" spans="2:14" ht="15.6">
      <c r="B39" s="70"/>
      <c r="C39" s="86"/>
      <c r="D39" s="86"/>
      <c r="E39" s="86"/>
      <c r="F39" s="86"/>
      <c r="G39" s="70"/>
      <c r="H39" s="61"/>
    </row>
    <row r="40" spans="2:14" ht="17.45">
      <c r="B40" s="224" t="s">
        <v>248</v>
      </c>
      <c r="C40" s="227" t="s">
        <v>249</v>
      </c>
      <c r="D40" s="227" t="s">
        <v>250</v>
      </c>
      <c r="E40" s="227" t="s">
        <v>251</v>
      </c>
      <c r="F40" s="227" t="s">
        <v>252</v>
      </c>
      <c r="G40" s="228" t="s">
        <v>253</v>
      </c>
      <c r="H40" s="67"/>
    </row>
    <row r="41" spans="2:14" ht="15.6">
      <c r="B41" s="51" t="s">
        <v>254</v>
      </c>
      <c r="C41" s="30">
        <v>224</v>
      </c>
      <c r="D41" s="30">
        <v>241</v>
      </c>
      <c r="E41" s="30">
        <v>198</v>
      </c>
      <c r="F41" s="30">
        <v>180</v>
      </c>
      <c r="G41" s="31">
        <v>153</v>
      </c>
      <c r="H41" s="61"/>
      <c r="J41" s="85"/>
      <c r="K41" s="85"/>
      <c r="L41" s="85"/>
      <c r="M41" s="39"/>
    </row>
    <row r="42" spans="2:14" ht="15.6">
      <c r="B42" s="51" t="s">
        <v>255</v>
      </c>
      <c r="C42" s="30">
        <v>278</v>
      </c>
      <c r="D42" s="30">
        <v>264</v>
      </c>
      <c r="E42" s="30">
        <v>288</v>
      </c>
      <c r="F42" s="30">
        <v>231</v>
      </c>
      <c r="G42" s="31">
        <v>182</v>
      </c>
      <c r="H42" s="56"/>
      <c r="J42" s="85"/>
      <c r="K42" s="85"/>
      <c r="L42" s="85"/>
    </row>
    <row r="43" spans="2:14" ht="17.45">
      <c r="B43" s="58" t="s">
        <v>256</v>
      </c>
      <c r="C43" s="88">
        <f>C41+C42</f>
        <v>502</v>
      </c>
      <c r="D43" s="88">
        <v>505</v>
      </c>
      <c r="E43" s="88">
        <v>486</v>
      </c>
      <c r="F43" s="88">
        <v>411</v>
      </c>
      <c r="G43" s="89">
        <v>335</v>
      </c>
      <c r="H43" s="61"/>
      <c r="J43" s="85"/>
      <c r="K43" s="85"/>
      <c r="L43" s="85"/>
    </row>
    <row r="44" spans="2:14" ht="15.6">
      <c r="H44" s="61"/>
      <c r="J44" s="85"/>
      <c r="K44" s="85"/>
      <c r="L44" s="85"/>
      <c r="N44" s="39"/>
    </row>
    <row r="45" spans="2:14" ht="15.6">
      <c r="H45" s="61"/>
      <c r="J45" s="85"/>
      <c r="K45" s="85"/>
      <c r="L45" s="85"/>
    </row>
    <row r="46" spans="2:14" ht="15.6">
      <c r="B46" s="90" t="s">
        <v>32</v>
      </c>
      <c r="C46" s="91"/>
      <c r="D46" s="91"/>
      <c r="E46" s="91"/>
      <c r="F46" s="91"/>
      <c r="G46" s="92"/>
      <c r="H46" s="61"/>
      <c r="J46" s="85"/>
      <c r="K46" s="85"/>
      <c r="L46" s="85"/>
    </row>
    <row r="47" spans="2:14" ht="17.45">
      <c r="B47" s="343" t="s">
        <v>257</v>
      </c>
      <c r="C47" s="93"/>
      <c r="D47" s="93"/>
      <c r="E47" s="93"/>
      <c r="F47" s="93"/>
      <c r="G47" s="94"/>
      <c r="J47" s="85"/>
      <c r="K47" s="85"/>
      <c r="L47" s="85"/>
    </row>
    <row r="48" spans="2:14" ht="17.45" customHeight="1">
      <c r="B48" s="443" t="s">
        <v>258</v>
      </c>
      <c r="C48" s="444"/>
      <c r="D48" s="444"/>
      <c r="E48" s="444"/>
      <c r="F48" s="444"/>
      <c r="G48" s="445"/>
      <c r="H48" s="61"/>
      <c r="J48" s="85"/>
      <c r="K48" s="85"/>
      <c r="L48" s="85"/>
    </row>
    <row r="49" spans="2:13" ht="15.6">
      <c r="B49" s="443"/>
      <c r="C49" s="444"/>
      <c r="D49" s="444"/>
      <c r="E49" s="444"/>
      <c r="F49" s="444"/>
      <c r="G49" s="445"/>
      <c r="H49" s="61"/>
      <c r="J49" s="85"/>
      <c r="K49" s="85"/>
      <c r="L49" s="85"/>
    </row>
    <row r="50" spans="2:13" ht="17.45" customHeight="1">
      <c r="B50" s="443" t="s">
        <v>259</v>
      </c>
      <c r="C50" s="444"/>
      <c r="D50" s="444"/>
      <c r="E50" s="444"/>
      <c r="F50" s="444"/>
      <c r="G50" s="445"/>
      <c r="H50" s="61"/>
      <c r="J50" s="85"/>
      <c r="K50" s="85"/>
      <c r="L50" s="85"/>
    </row>
    <row r="51" spans="2:13" ht="15.6">
      <c r="B51" s="443"/>
      <c r="C51" s="444"/>
      <c r="D51" s="444"/>
      <c r="E51" s="444"/>
      <c r="F51" s="444"/>
      <c r="G51" s="445"/>
      <c r="H51" s="61"/>
      <c r="J51" s="85"/>
      <c r="K51" s="85"/>
      <c r="L51" s="85"/>
    </row>
    <row r="52" spans="2:13" ht="17.45">
      <c r="B52" s="37" t="s">
        <v>260</v>
      </c>
      <c r="C52" s="93"/>
      <c r="D52" s="93"/>
      <c r="E52" s="93"/>
      <c r="F52" s="93"/>
      <c r="G52" s="94"/>
      <c r="J52" s="85"/>
      <c r="K52" s="85"/>
      <c r="L52" s="85"/>
    </row>
    <row r="53" spans="2:13" ht="17.45">
      <c r="B53" s="37" t="s">
        <v>261</v>
      </c>
      <c r="C53" s="93"/>
      <c r="D53" s="93"/>
      <c r="E53" s="93"/>
      <c r="F53" s="93"/>
      <c r="G53" s="94"/>
      <c r="H53" s="61"/>
      <c r="J53" s="85"/>
      <c r="K53" s="85"/>
      <c r="L53" s="85"/>
    </row>
    <row r="54" spans="2:13" ht="17.45">
      <c r="B54" s="308" t="s">
        <v>262</v>
      </c>
      <c r="C54" s="186"/>
      <c r="D54" s="186"/>
      <c r="E54" s="93"/>
      <c r="F54" s="93"/>
      <c r="G54" s="94"/>
      <c r="H54" s="61"/>
      <c r="J54" s="85"/>
      <c r="K54" s="85"/>
      <c r="L54" s="85"/>
      <c r="M54" s="64"/>
    </row>
    <row r="55" spans="2:13" ht="17.45">
      <c r="B55" s="437" t="s">
        <v>263</v>
      </c>
      <c r="C55" s="438"/>
      <c r="D55" s="438"/>
      <c r="E55" s="438"/>
      <c r="F55" s="438"/>
      <c r="G55" s="439"/>
      <c r="J55" s="85"/>
      <c r="K55" s="85"/>
      <c r="L55" s="85"/>
    </row>
    <row r="56" spans="2:13" ht="17.45">
      <c r="B56" s="440" t="s">
        <v>264</v>
      </c>
      <c r="C56" s="441"/>
      <c r="D56" s="441"/>
      <c r="E56" s="441"/>
      <c r="F56" s="441"/>
      <c r="G56" s="442"/>
      <c r="J56" s="85"/>
      <c r="K56" s="85"/>
      <c r="L56" s="85"/>
      <c r="M56" s="64"/>
    </row>
    <row r="57" spans="2:13" ht="15.6" customHeight="1">
      <c r="B57" s="440" t="s">
        <v>265</v>
      </c>
      <c r="C57" s="441"/>
      <c r="D57" s="441"/>
      <c r="E57" s="441"/>
      <c r="F57" s="441"/>
      <c r="G57" s="442"/>
      <c r="J57" s="85"/>
      <c r="K57" s="85"/>
      <c r="L57" s="85"/>
      <c r="M57" s="64"/>
    </row>
    <row r="58" spans="2:13" ht="17.45">
      <c r="B58" s="309" t="s">
        <v>266</v>
      </c>
      <c r="C58" s="310"/>
      <c r="D58" s="310"/>
      <c r="E58" s="310"/>
      <c r="F58" s="310"/>
      <c r="G58" s="311"/>
      <c r="J58" s="85"/>
      <c r="K58" s="85"/>
      <c r="L58" s="85"/>
    </row>
    <row r="59" spans="2:13">
      <c r="J59" s="85"/>
      <c r="K59" s="85"/>
      <c r="L59" s="85"/>
    </row>
    <row r="60" spans="2:13">
      <c r="J60" s="85"/>
      <c r="K60" s="85"/>
      <c r="L60" s="85"/>
    </row>
    <row r="61" spans="2:13">
      <c r="I61" s="95"/>
      <c r="J61" s="96"/>
      <c r="K61" s="96"/>
      <c r="L61" s="96"/>
    </row>
    <row r="62" spans="2:13">
      <c r="J62" s="85"/>
      <c r="K62" s="85"/>
      <c r="L62" s="85"/>
    </row>
    <row r="63" spans="2:13">
      <c r="J63" s="85"/>
      <c r="K63" s="85"/>
      <c r="L63" s="85"/>
    </row>
    <row r="64" spans="2:13" ht="15.6">
      <c r="C64" s="63"/>
      <c r="D64" s="63"/>
      <c r="E64" s="63"/>
      <c r="F64" s="63"/>
      <c r="G64" s="63"/>
      <c r="J64" s="85"/>
      <c r="K64" s="85"/>
      <c r="L64" s="85"/>
    </row>
    <row r="65" spans="1:14" ht="15.6">
      <c r="C65" s="63"/>
      <c r="D65" s="63"/>
      <c r="E65" s="63"/>
      <c r="F65" s="63"/>
      <c r="G65" s="63"/>
      <c r="J65" s="85"/>
      <c r="K65" s="85"/>
      <c r="L65" s="85"/>
    </row>
    <row r="66" spans="1:14" ht="15.6">
      <c r="C66" s="63"/>
      <c r="D66" s="63"/>
      <c r="E66" s="63"/>
      <c r="F66" s="63"/>
      <c r="G66" s="63"/>
      <c r="J66" s="85"/>
      <c r="K66" s="85"/>
      <c r="L66" s="85"/>
    </row>
    <row r="67" spans="1:14" ht="15.6">
      <c r="C67" s="63"/>
      <c r="D67" s="63"/>
      <c r="E67" s="63"/>
      <c r="F67" s="63"/>
      <c r="G67" s="63"/>
      <c r="J67" s="85"/>
      <c r="K67" s="85"/>
      <c r="L67" s="85"/>
    </row>
    <row r="68" spans="1:14" ht="15.6">
      <c r="C68" s="63"/>
      <c r="D68" s="63"/>
      <c r="E68" s="63"/>
      <c r="F68" s="63"/>
      <c r="G68" s="63"/>
      <c r="J68" s="85"/>
      <c r="K68" s="85"/>
      <c r="L68" s="85"/>
    </row>
    <row r="69" spans="1:14" ht="15.6">
      <c r="B69" s="62"/>
      <c r="C69" s="63"/>
      <c r="D69" s="63"/>
      <c r="E69" s="63"/>
      <c r="F69" s="63"/>
      <c r="G69" s="63"/>
      <c r="J69" s="85"/>
      <c r="K69" s="85"/>
      <c r="L69" s="85"/>
    </row>
    <row r="70" spans="1:14" ht="15.6">
      <c r="B70" s="62"/>
      <c r="C70" s="63"/>
      <c r="D70" s="63"/>
      <c r="E70" s="63"/>
      <c r="F70" s="63"/>
      <c r="G70" s="63"/>
      <c r="J70" s="85"/>
      <c r="K70" s="85"/>
      <c r="L70" s="85"/>
    </row>
    <row r="71" spans="1:14">
      <c r="B71" s="70"/>
      <c r="C71" s="70"/>
      <c r="D71" s="70"/>
      <c r="E71" s="70"/>
      <c r="F71" s="70"/>
      <c r="G71" s="70"/>
      <c r="J71" s="85"/>
      <c r="K71" s="85"/>
      <c r="L71" s="85"/>
    </row>
    <row r="72" spans="1:14">
      <c r="J72" s="85"/>
      <c r="K72" s="85"/>
      <c r="L72" s="85"/>
    </row>
    <row r="73" spans="1:14">
      <c r="J73" s="85"/>
      <c r="K73" s="85"/>
      <c r="L73" s="85"/>
    </row>
    <row r="76" spans="1:14">
      <c r="A76" s="95"/>
      <c r="H76" s="95"/>
      <c r="N76" s="95"/>
    </row>
    <row r="79" spans="1:14">
      <c r="M79" s="95"/>
    </row>
    <row r="82" spans="2:7">
      <c r="B82" s="5"/>
      <c r="C82" s="5"/>
      <c r="D82" s="5"/>
      <c r="E82" s="5"/>
      <c r="F82" s="5"/>
      <c r="G82" s="5"/>
    </row>
    <row r="83" spans="2:7">
      <c r="B83" s="5"/>
      <c r="C83" s="5"/>
      <c r="D83" s="5"/>
      <c r="E83" s="5"/>
      <c r="F83" s="5"/>
      <c r="G83" s="5"/>
    </row>
    <row r="84" spans="2:7">
      <c r="B84" s="5"/>
      <c r="C84" s="5"/>
      <c r="D84" s="5"/>
      <c r="E84" s="5"/>
      <c r="F84" s="5"/>
      <c r="G84" s="5"/>
    </row>
    <row r="85" spans="2:7">
      <c r="B85" s="5"/>
      <c r="C85" s="5"/>
      <c r="D85" s="5"/>
      <c r="E85" s="5"/>
      <c r="F85" s="5"/>
      <c r="G85" s="5"/>
    </row>
    <row r="86" spans="2:7">
      <c r="B86" s="5"/>
      <c r="C86" s="5"/>
      <c r="D86" s="5"/>
      <c r="E86" s="5"/>
      <c r="F86" s="5"/>
      <c r="G86" s="5"/>
    </row>
    <row r="87" spans="2:7">
      <c r="B87" s="5"/>
      <c r="C87" s="5"/>
      <c r="D87" s="5"/>
      <c r="E87" s="5"/>
      <c r="F87" s="5"/>
      <c r="G87" s="5"/>
    </row>
    <row r="88" spans="2:7">
      <c r="B88" s="5"/>
      <c r="C88" s="5"/>
      <c r="D88" s="5"/>
      <c r="E88" s="5"/>
      <c r="F88" s="5"/>
      <c r="G88" s="5"/>
    </row>
  </sheetData>
  <mergeCells count="6">
    <mergeCell ref="B55:G55"/>
    <mergeCell ref="B56:G56"/>
    <mergeCell ref="B57:G57"/>
    <mergeCell ref="B48:G49"/>
    <mergeCell ref="I4:L4"/>
    <mergeCell ref="B50:G51"/>
  </mergeCells>
  <hyperlinks>
    <hyperlink ref="B2:G2" r:id="rId1" display="Learn more about how VF manages it's environmental impacts on p. XX of the FY2022 Sustainability &amp; Responsibility Report" xr:uid="{E67B9B13-DD01-464E-8DCE-CC045ACB1886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52C5-5745-4580-A3EB-335803F94FD2}">
  <dimension ref="A1:P42"/>
  <sheetViews>
    <sheetView zoomScale="85" zoomScaleNormal="85" workbookViewId="0">
      <selection activeCell="B2" sqref="B2"/>
    </sheetView>
  </sheetViews>
  <sheetFormatPr defaultColWidth="0" defaultRowHeight="14.45" zeroHeight="1"/>
  <cols>
    <col min="1" max="1" width="6" style="1" customWidth="1"/>
    <col min="2" max="2" width="79.42578125" style="1" customWidth="1"/>
    <col min="3" max="7" width="17.140625" style="1" customWidth="1"/>
    <col min="8" max="9" width="14.42578125" style="1" customWidth="1"/>
    <col min="10" max="10" width="6" style="1" customWidth="1"/>
    <col min="11" max="16" width="8.85546875" style="1" customWidth="1"/>
    <col min="17" max="16384" width="8.85546875" style="1" hidden="1"/>
  </cols>
  <sheetData>
    <row r="1" spans="1:10" ht="43.9">
      <c r="A1" s="242"/>
      <c r="B1" s="298" t="s">
        <v>267</v>
      </c>
      <c r="C1" s="260"/>
      <c r="D1" s="260"/>
      <c r="E1" s="260"/>
      <c r="F1" s="260"/>
      <c r="G1" s="260"/>
      <c r="H1" s="242"/>
      <c r="I1" s="242"/>
      <c r="J1" s="242"/>
    </row>
    <row r="2" spans="1:10" ht="21">
      <c r="A2" s="261"/>
      <c r="B2" s="252" t="s">
        <v>268</v>
      </c>
      <c r="C2" s="252"/>
      <c r="D2" s="252"/>
      <c r="E2" s="252"/>
      <c r="F2" s="252"/>
      <c r="G2" s="252"/>
      <c r="H2" s="261"/>
      <c r="I2" s="261"/>
      <c r="J2" s="261"/>
    </row>
    <row r="3" spans="1:10">
      <c r="A3" s="2"/>
      <c r="B3" s="3"/>
      <c r="C3" s="3"/>
      <c r="D3" s="3"/>
      <c r="E3" s="3"/>
      <c r="F3" s="3"/>
      <c r="G3" s="3"/>
      <c r="H3" s="2"/>
      <c r="I3" s="2"/>
      <c r="J3" s="2"/>
    </row>
    <row r="4" spans="1:10">
      <c r="A4" s="2"/>
      <c r="B4" s="3"/>
      <c r="C4" s="3"/>
      <c r="D4" s="3"/>
      <c r="E4" s="3"/>
      <c r="F4" s="3"/>
      <c r="G4" s="3"/>
      <c r="H4" s="2"/>
      <c r="I4" s="2"/>
      <c r="J4" s="2"/>
    </row>
    <row r="5" spans="1:10" ht="17.45">
      <c r="A5" s="2"/>
      <c r="B5" s="262" t="s">
        <v>269</v>
      </c>
      <c r="C5" s="263" t="s">
        <v>96</v>
      </c>
      <c r="D5" s="263" t="s">
        <v>42</v>
      </c>
      <c r="E5" s="263" t="s">
        <v>43</v>
      </c>
      <c r="F5" s="263" t="s">
        <v>44</v>
      </c>
      <c r="G5" s="264" t="s">
        <v>45</v>
      </c>
      <c r="H5" s="4"/>
      <c r="I5" s="4"/>
      <c r="J5" s="4"/>
    </row>
    <row r="6" spans="1:10" ht="17.45">
      <c r="A6" s="5"/>
      <c r="B6" s="6" t="s">
        <v>270</v>
      </c>
      <c r="C6" s="7">
        <v>0.67</v>
      </c>
      <c r="D6" s="7">
        <v>0.65</v>
      </c>
      <c r="E6" s="9">
        <v>0.94</v>
      </c>
      <c r="F6" s="9">
        <v>0.89</v>
      </c>
      <c r="G6" s="10">
        <v>0.85</v>
      </c>
      <c r="H6" s="11"/>
      <c r="I6" s="12"/>
      <c r="J6" s="12"/>
    </row>
    <row r="7" spans="1:10" ht="15.6">
      <c r="A7" s="5"/>
      <c r="B7" s="13" t="s">
        <v>271</v>
      </c>
      <c r="C7" s="7">
        <v>0.81</v>
      </c>
      <c r="D7" s="7">
        <v>0.65</v>
      </c>
      <c r="E7" s="9">
        <v>0.88</v>
      </c>
      <c r="F7" s="9">
        <v>1</v>
      </c>
      <c r="G7" s="10">
        <v>0.93</v>
      </c>
      <c r="H7" s="11"/>
      <c r="I7" s="12"/>
      <c r="J7" s="12"/>
    </row>
    <row r="8" spans="1:10" ht="15.6">
      <c r="A8" s="5"/>
      <c r="B8" s="13" t="s">
        <v>272</v>
      </c>
      <c r="C8" s="7">
        <v>0.57999999999999996</v>
      </c>
      <c r="D8" s="7">
        <v>0.69</v>
      </c>
      <c r="E8" s="9">
        <v>0.92</v>
      </c>
      <c r="F8" s="9">
        <v>0.91</v>
      </c>
      <c r="G8" s="10">
        <v>0.67</v>
      </c>
      <c r="H8" s="11"/>
      <c r="I8" s="12"/>
      <c r="J8" s="12"/>
    </row>
    <row r="9" spans="1:10" ht="15.6">
      <c r="A9" s="5"/>
      <c r="B9" s="14" t="s">
        <v>273</v>
      </c>
      <c r="C9" s="15">
        <v>1</v>
      </c>
      <c r="D9" s="15">
        <v>1</v>
      </c>
      <c r="E9" s="16">
        <v>1</v>
      </c>
      <c r="F9" s="16">
        <v>1</v>
      </c>
      <c r="G9" s="17">
        <v>1</v>
      </c>
      <c r="H9" s="11"/>
      <c r="I9" s="12"/>
      <c r="J9" s="12"/>
    </row>
    <row r="10" spans="1:10" ht="15.6">
      <c r="A10" s="5"/>
      <c r="B10" s="18"/>
      <c r="C10" s="11"/>
      <c r="D10" s="11"/>
      <c r="E10" s="11"/>
      <c r="F10" s="11"/>
      <c r="G10" s="11"/>
      <c r="H10" s="11"/>
      <c r="I10" s="12"/>
      <c r="J10" s="12"/>
    </row>
    <row r="11" spans="1:10" ht="15.6">
      <c r="A11" s="2"/>
      <c r="B11" s="19"/>
      <c r="C11" s="20"/>
      <c r="D11" s="20"/>
      <c r="E11" s="20"/>
      <c r="F11" s="20"/>
      <c r="G11" s="20"/>
      <c r="H11" s="4"/>
      <c r="I11" s="4"/>
      <c r="J11" s="4"/>
    </row>
    <row r="12" spans="1:10" ht="17.45">
      <c r="B12" s="224" t="s">
        <v>274</v>
      </c>
      <c r="C12" s="227" t="s">
        <v>96</v>
      </c>
      <c r="D12" s="227" t="s">
        <v>42</v>
      </c>
      <c r="E12" s="227" t="s">
        <v>43</v>
      </c>
      <c r="F12" s="227" t="s">
        <v>44</v>
      </c>
      <c r="G12" s="264" t="s">
        <v>45</v>
      </c>
    </row>
    <row r="13" spans="1:10" ht="17.45">
      <c r="B13" s="6" t="s">
        <v>270</v>
      </c>
      <c r="C13" s="21">
        <v>14</v>
      </c>
      <c r="D13" s="21">
        <v>79</v>
      </c>
      <c r="E13" s="21">
        <v>117</v>
      </c>
      <c r="F13" s="21">
        <v>113</v>
      </c>
      <c r="G13" s="22">
        <v>93</v>
      </c>
    </row>
    <row r="14" spans="1:10" ht="15.6">
      <c r="B14" s="6" t="s">
        <v>271</v>
      </c>
      <c r="C14" s="21">
        <v>5</v>
      </c>
      <c r="D14" s="21">
        <v>39</v>
      </c>
      <c r="E14" s="21">
        <v>64</v>
      </c>
      <c r="F14" s="21">
        <v>26</v>
      </c>
      <c r="G14" s="22">
        <v>25</v>
      </c>
    </row>
    <row r="15" spans="1:10" ht="15.6">
      <c r="B15" s="13" t="s">
        <v>272</v>
      </c>
      <c r="C15" s="21">
        <v>34</v>
      </c>
      <c r="D15" s="21">
        <v>116</v>
      </c>
      <c r="E15" s="21">
        <v>232</v>
      </c>
      <c r="F15" s="21">
        <v>282</v>
      </c>
      <c r="G15" s="22">
        <v>160</v>
      </c>
    </row>
    <row r="16" spans="1:10" ht="15.6">
      <c r="B16" s="14" t="s">
        <v>273</v>
      </c>
      <c r="C16" s="23">
        <v>5</v>
      </c>
      <c r="D16" s="23">
        <v>4</v>
      </c>
      <c r="E16" s="23">
        <v>5</v>
      </c>
      <c r="F16" s="23">
        <v>5</v>
      </c>
      <c r="G16" s="24">
        <v>6</v>
      </c>
    </row>
    <row r="17" spans="2:10" ht="15.6">
      <c r="B17" s="25"/>
      <c r="C17" s="25"/>
      <c r="D17" s="25"/>
      <c r="E17" s="25"/>
      <c r="F17" s="25"/>
      <c r="G17" s="25"/>
      <c r="H17" s="25"/>
      <c r="I17" s="25"/>
      <c r="J17" s="25"/>
    </row>
    <row r="18" spans="2:10" ht="15.6">
      <c r="B18" s="25"/>
      <c r="C18" s="26"/>
      <c r="D18" s="27"/>
      <c r="E18" s="26"/>
      <c r="F18" s="28"/>
      <c r="G18" s="8"/>
      <c r="H18" s="29"/>
      <c r="I18" s="29"/>
      <c r="J18" s="29"/>
    </row>
    <row r="19" spans="2:10" ht="17.45">
      <c r="B19" s="265" t="s">
        <v>275</v>
      </c>
      <c r="C19" s="227" t="s">
        <v>96</v>
      </c>
      <c r="D19" s="227" t="s">
        <v>42</v>
      </c>
      <c r="E19" s="227" t="s">
        <v>43</v>
      </c>
      <c r="F19" s="227" t="s">
        <v>44</v>
      </c>
      <c r="G19" s="264" t="s">
        <v>45</v>
      </c>
    </row>
    <row r="20" spans="2:10" ht="17.45">
      <c r="B20" s="6" t="s">
        <v>270</v>
      </c>
      <c r="C20" s="21">
        <v>314</v>
      </c>
      <c r="D20" s="30">
        <v>1258</v>
      </c>
      <c r="E20" s="30">
        <v>3054</v>
      </c>
      <c r="F20" s="30">
        <v>2351</v>
      </c>
      <c r="G20" s="31">
        <v>2193</v>
      </c>
    </row>
    <row r="21" spans="2:10" ht="15.6">
      <c r="B21" s="6" t="s">
        <v>271</v>
      </c>
      <c r="C21" s="21">
        <v>124</v>
      </c>
      <c r="D21" s="21">
        <v>558</v>
      </c>
      <c r="E21" s="21">
        <v>1237</v>
      </c>
      <c r="F21" s="21">
        <v>471</v>
      </c>
      <c r="G21" s="22">
        <v>462</v>
      </c>
    </row>
    <row r="22" spans="2:10" ht="15.6">
      <c r="B22" s="13" t="s">
        <v>272</v>
      </c>
      <c r="C22" s="21">
        <v>749</v>
      </c>
      <c r="D22" s="30">
        <v>2131</v>
      </c>
      <c r="E22" s="30">
        <v>7789</v>
      </c>
      <c r="F22" s="30">
        <v>8469</v>
      </c>
      <c r="G22" s="31">
        <v>5706</v>
      </c>
    </row>
    <row r="23" spans="2:10" ht="15.6">
      <c r="B23" s="14" t="s">
        <v>273</v>
      </c>
      <c r="C23" s="23">
        <v>44</v>
      </c>
      <c r="D23" s="23">
        <v>29</v>
      </c>
      <c r="E23" s="23">
        <v>246</v>
      </c>
      <c r="F23" s="23">
        <v>128</v>
      </c>
      <c r="G23" s="24">
        <v>264</v>
      </c>
    </row>
    <row r="24" spans="2:10" ht="15.6">
      <c r="B24" s="32"/>
      <c r="C24" s="33"/>
      <c r="D24" s="33"/>
      <c r="E24" s="33"/>
      <c r="F24" s="33"/>
      <c r="G24" s="33"/>
      <c r="H24" s="33"/>
      <c r="I24" s="33"/>
      <c r="J24" s="33"/>
    </row>
    <row r="25" spans="2:10" ht="15.6">
      <c r="B25" s="25"/>
      <c r="C25" s="25"/>
      <c r="D25" s="25"/>
      <c r="E25" s="25"/>
      <c r="F25" s="25"/>
      <c r="G25" s="12"/>
      <c r="H25" s="12"/>
      <c r="I25" s="12"/>
      <c r="J25" s="12"/>
    </row>
    <row r="26" spans="2:10" ht="17.45">
      <c r="B26" s="224" t="s">
        <v>276</v>
      </c>
      <c r="C26" s="227" t="s">
        <v>96</v>
      </c>
      <c r="D26" s="227" t="s">
        <v>42</v>
      </c>
      <c r="E26" s="227" t="s">
        <v>43</v>
      </c>
      <c r="F26" s="227" t="s">
        <v>44</v>
      </c>
      <c r="G26" s="264" t="s">
        <v>45</v>
      </c>
    </row>
    <row r="27" spans="2:10" ht="17.45">
      <c r="B27" s="6" t="s">
        <v>270</v>
      </c>
      <c r="C27" s="21">
        <v>91</v>
      </c>
      <c r="D27" s="21">
        <v>38</v>
      </c>
      <c r="E27" s="21">
        <v>101</v>
      </c>
      <c r="F27" s="21">
        <v>134</v>
      </c>
      <c r="G27" s="22">
        <v>130</v>
      </c>
    </row>
    <row r="28" spans="2:10" ht="15.6">
      <c r="B28" s="6" t="s">
        <v>271</v>
      </c>
      <c r="C28" s="21">
        <v>38</v>
      </c>
      <c r="D28" s="21">
        <v>22</v>
      </c>
      <c r="E28" s="21">
        <v>26</v>
      </c>
      <c r="F28" s="21">
        <v>20</v>
      </c>
      <c r="G28" s="22">
        <v>18</v>
      </c>
    </row>
    <row r="29" spans="2:10" ht="15.6">
      <c r="B29" s="13" t="s">
        <v>272</v>
      </c>
      <c r="C29" s="21">
        <v>146</v>
      </c>
      <c r="D29" s="21">
        <v>22</v>
      </c>
      <c r="E29" s="21">
        <v>162</v>
      </c>
      <c r="F29" s="21">
        <v>220</v>
      </c>
      <c r="G29" s="22">
        <v>208</v>
      </c>
    </row>
    <row r="30" spans="2:10" ht="15.6">
      <c r="B30" s="14" t="s">
        <v>273</v>
      </c>
      <c r="C30" s="23">
        <v>61</v>
      </c>
      <c r="D30" s="23">
        <v>23</v>
      </c>
      <c r="E30" s="23">
        <v>4</v>
      </c>
      <c r="F30" s="23">
        <v>20</v>
      </c>
      <c r="G30" s="24">
        <v>21</v>
      </c>
    </row>
    <row r="31" spans="2:10" ht="15.6">
      <c r="B31" s="25"/>
      <c r="C31" s="25"/>
      <c r="D31" s="25"/>
      <c r="E31" s="25"/>
      <c r="F31" s="25"/>
      <c r="G31" s="25"/>
      <c r="H31" s="25"/>
      <c r="I31" s="25"/>
      <c r="J31" s="25"/>
    </row>
    <row r="32" spans="2:10" ht="15.6">
      <c r="B32" s="25"/>
      <c r="C32" s="25"/>
      <c r="D32" s="25"/>
      <c r="E32" s="25"/>
      <c r="F32" s="25"/>
      <c r="G32" s="25"/>
      <c r="H32" s="25"/>
      <c r="I32" s="25"/>
      <c r="J32" s="25"/>
    </row>
    <row r="33" spans="2:10" ht="15.6">
      <c r="B33" s="99" t="s">
        <v>32</v>
      </c>
      <c r="C33" s="91"/>
      <c r="D33" s="91"/>
      <c r="E33" s="91"/>
      <c r="F33" s="371"/>
      <c r="G33" s="91"/>
      <c r="H33" s="91"/>
      <c r="I33" s="92"/>
      <c r="J33" s="25"/>
    </row>
    <row r="34" spans="2:10" ht="17.45">
      <c r="B34" s="36" t="s">
        <v>277</v>
      </c>
      <c r="C34" s="25"/>
      <c r="D34" s="25"/>
      <c r="E34" s="25"/>
      <c r="F34" s="25"/>
      <c r="G34" s="25"/>
      <c r="H34" s="25"/>
      <c r="I34" s="35"/>
      <c r="J34" s="25"/>
    </row>
    <row r="35" spans="2:10" ht="17.45">
      <c r="B35" s="404" t="s">
        <v>278</v>
      </c>
      <c r="C35" s="25"/>
      <c r="D35" s="25"/>
      <c r="E35" s="25"/>
      <c r="F35" s="25"/>
      <c r="G35" s="25"/>
      <c r="H35" s="25"/>
      <c r="I35" s="35"/>
      <c r="J35" s="25"/>
    </row>
    <row r="36" spans="2:10" ht="17.45">
      <c r="B36" s="37" t="s">
        <v>279</v>
      </c>
      <c r="C36" s="25"/>
      <c r="D36" s="25"/>
      <c r="E36" s="25"/>
      <c r="F36" s="25"/>
      <c r="G36" s="25"/>
      <c r="H36" s="25"/>
      <c r="I36" s="35"/>
      <c r="J36" s="25"/>
    </row>
    <row r="37" spans="2:10" ht="17.45">
      <c r="B37" s="36" t="s">
        <v>280</v>
      </c>
      <c r="C37" s="25"/>
      <c r="D37" s="25"/>
      <c r="E37" s="25"/>
      <c r="F37" s="25"/>
      <c r="G37" s="25"/>
      <c r="H37" s="25"/>
      <c r="I37" s="35"/>
      <c r="J37" s="25"/>
    </row>
    <row r="38" spans="2:10" ht="15.6" customHeight="1">
      <c r="B38" s="449" t="s">
        <v>281</v>
      </c>
      <c r="C38" s="450"/>
      <c r="D38" s="450"/>
      <c r="E38" s="450"/>
      <c r="F38" s="450"/>
      <c r="G38" s="450"/>
      <c r="H38" s="450"/>
      <c r="I38" s="451"/>
      <c r="J38" s="38"/>
    </row>
    <row r="39" spans="2:10" s="403" customFormat="1" ht="26.45" customHeight="1">
      <c r="B39" s="452"/>
      <c r="C39" s="453"/>
      <c r="D39" s="453"/>
      <c r="E39" s="453"/>
      <c r="F39" s="453"/>
      <c r="G39" s="453"/>
      <c r="H39" s="453"/>
      <c r="I39" s="454"/>
      <c r="J39" s="402"/>
    </row>
    <row r="40" spans="2:10"/>
    <row r="41" spans="2:10"/>
    <row r="42" spans="2:10"/>
  </sheetData>
  <mergeCells count="1">
    <mergeCell ref="B38:I39"/>
  </mergeCells>
  <hyperlinks>
    <hyperlink ref="B2" r:id="rId1" xr:uid="{160A14AD-4C2D-4757-ACBC-818F7D4F56DF}"/>
    <hyperlink ref="B38:I39" r:id="rId2" display="5 VF eliminates the use of red-rated chemical formulations in the manufacturing of products. These chemicals are determined to be hazardous to the environment and the people that handle them. View the CHEM-IQSM Program Manual for further information on the elimination of prohibited chemicals from the supply chain." xr:uid="{1AC59DF9-15CC-4B3E-86B1-3994DED18ADB}"/>
    <hyperlink ref="B35" r:id="rId3" xr:uid="{B9B19C2D-97A8-4B7B-A4DE-E37957E9BEA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84CACEBF1E747AB1BFCE442E11DB0" ma:contentTypeVersion="17" ma:contentTypeDescription="Create a new document." ma:contentTypeScope="" ma:versionID="625b753c00a4a74fc7631a03cb45a5f3">
  <xsd:schema xmlns:xsd="http://www.w3.org/2001/XMLSchema" xmlns:xs="http://www.w3.org/2001/XMLSchema" xmlns:p="http://schemas.microsoft.com/office/2006/metadata/properties" xmlns:ns1="http://schemas.microsoft.com/sharepoint/v3" xmlns:ns2="6f3bf2d0-9d5e-421a-a16b-d462e21945d4" xmlns:ns3="e1b3e93c-5998-4267-8a9e-573101eee46c" xmlns:ns4="83175bba-ff62-40cc-a328-c73898eefe88" targetNamespace="http://schemas.microsoft.com/office/2006/metadata/properties" ma:root="true" ma:fieldsID="71a70c374c4825bc7ac68aa00295e0e2" ns1:_="" ns2:_="" ns3:_="" ns4:_="">
    <xsd:import namespace="http://schemas.microsoft.com/sharepoint/v3"/>
    <xsd:import namespace="6f3bf2d0-9d5e-421a-a16b-d462e21945d4"/>
    <xsd:import namespace="e1b3e93c-5998-4267-8a9e-573101eee46c"/>
    <xsd:import namespace="83175bba-ff62-40cc-a328-c73898eefe8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bf2d0-9d5e-421a-a16b-d462e2194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951b1b-0b9a-4650-9724-cfcf8e761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3e93c-5998-4267-8a9e-573101eee4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5efd1a-c128-4c09-8730-adb4d485f4cc}" ma:internalName="TaxCatchAll" ma:showField="CatchAllData" ma:web="83175bba-ff62-40cc-a328-c73898eefe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75bba-ff62-40cc-a328-c73898eefe88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b3e93c-5998-4267-8a9e-573101eee46c" xsi:nil="true"/>
    <SharedWithUsers xmlns="83175bba-ff62-40cc-a328-c73898eefe88">
      <UserInfo>
        <DisplayName/>
        <AccountId xsi:nil="true"/>
        <AccountType/>
      </UserInfo>
    </SharedWithUsers>
    <lcf76f155ced4ddcb4097134ff3c332f xmlns="6f3bf2d0-9d5e-421a-a16b-d462e21945d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14EEE6-F865-4EA9-A0E5-E5C913241AFA}"/>
</file>

<file path=customXml/itemProps2.xml><?xml version="1.0" encoding="utf-8"?>
<ds:datastoreItem xmlns:ds="http://schemas.openxmlformats.org/officeDocument/2006/customXml" ds:itemID="{2929B767-30BC-48CB-A859-A87FC75A100A}"/>
</file>

<file path=customXml/itemProps3.xml><?xml version="1.0" encoding="utf-8"?>
<ds:datastoreItem xmlns:ds="http://schemas.openxmlformats.org/officeDocument/2006/customXml" ds:itemID="{F3D29317-5568-41C9-9E9F-4BA22B5A5C77}"/>
</file>

<file path=docMetadata/LabelInfo.xml><?xml version="1.0" encoding="utf-8"?>
<clbl:labelList xmlns:clbl="http://schemas.microsoft.com/office/2020/mipLabelMetadata">
  <clbl:label id="{118c2773-e887-49fc-9da9-984ac5815efe}" enabled="1" method="Standard" siteId="{7d97f400-69b4-4df4-a009-c9806ec707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Raven Langhorne</cp:lastModifiedBy>
  <cp:revision/>
  <dcterms:created xsi:type="dcterms:W3CDTF">2025-08-18T17:44:45Z</dcterms:created>
  <dcterms:modified xsi:type="dcterms:W3CDTF">2026-02-26T16:55:33Z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0x0101001CD84CACEBF1E747AB1BFCE442E11DB0</vt:lpwstr>
  </property>
  <property fmtid="{D5CDD505-2E9C-101B-9397-08002B2CF9AE}" pid="3" name="MediaServiceImageTags">
    <vt:lpwstr/>
  </property>
  <property fmtid="{D5CDD505-2E9C-101B-9397-08002B2CF9AE}" pid="4" name="Order">
    <vt:r8>842300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