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logis.sharepoint.com/sites/GlobalAccounting/MX Reporting/FIBRAPL/Quarterly Reports/2026/1Q26/Filing Package/Supplemental/"/>
    </mc:Choice>
  </mc:AlternateContent>
  <xr:revisionPtr revIDLastSave="588" documentId="13_ncr:201_{83B05FA3-071C-4644-B5FE-59EEB75FE16F}" xr6:coauthVersionLast="47" xr6:coauthVersionMax="47" xr10:uidLastSave="{1F7F6C28-E77D-4F2C-9265-6794E57C4C0F}"/>
  <bookViews>
    <workbookView xWindow="-105" yWindow="0" windowWidth="14610" windowHeight="15585" tabRatio="696" activeTab="3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FFO_AFFO_EBITDA!$A$1:$K$3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5" i="6" l="1"/>
  <c r="C63" i="6" l="1"/>
  <c r="C58" i="6"/>
  <c r="C42" i="6"/>
  <c r="I75" i="6"/>
</calcChain>
</file>

<file path=xl/sharedStrings.xml><?xml version="1.0" encoding="utf-8"?>
<sst xmlns="http://schemas.openxmlformats.org/spreadsheetml/2006/main" count="188" uniqueCount="148">
  <si>
    <t>Assets: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</si>
  <si>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</si>
  <si>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</si>
  <si>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</si>
  <si>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</si>
  <si>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</si>
  <si>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</si>
  <si>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</si>
  <si>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</si>
  <si>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</si>
  <si>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</si>
  <si>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</si>
  <si>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</si>
  <si>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</si>
  <si>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</si>
  <si>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</si>
  <si>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</si>
  <si>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</si>
  <si>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</si>
  <si>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</si>
  <si>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</si>
  <si>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</si>
  <si>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</si>
  <si>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</si>
  <si>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</si>
  <si>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</si>
  <si>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</si>
  <si>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</si>
  <si>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</si>
  <si>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</si>
  <si>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</si>
  <si>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</si>
  <si>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</si>
  <si>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</si>
  <si>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</si>
  <si>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</si>
  <si>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</si>
  <si>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</si>
  <si>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</si>
  <si>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</si>
  <si>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</si>
  <si>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</si>
  <si>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</si>
  <si>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</si>
  <si>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</si>
  <si>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</si>
  <si>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</si>
  <si>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</si>
  <si>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</si>
  <si>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</si>
  <si>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</si>
  <si>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>Unused credit facility fee</t>
  </si>
  <si>
    <t>Realized losses on exchange rate hedge instruments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</si>
  <si>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</si>
  <si>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</si>
  <si>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</si>
  <si>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</si>
  <si>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</si>
  <si>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</si>
  <si>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</si>
  <si>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Adjusted EBITDA</t>
  </si>
  <si>
    <t>Square Feet</t>
  </si>
  <si>
    <t>Net Effective Rent</t>
  </si>
  <si>
    <t>Investment Properties Value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</si>
  <si>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</si>
  <si>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</si>
  <si>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</si>
  <si>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</si>
  <si>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</si>
  <si>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</si>
  <si>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</si>
  <si>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</si>
  <si>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</si>
  <si>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</si>
  <si>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</si>
  <si>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</si>
  <si>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</si>
  <si>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</si>
  <si>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</si>
  <si>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</si>
  <si>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</si>
  <si>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</si>
  <si>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VAA Mexico City</t>
  </si>
  <si>
    <t>Land reserve</t>
  </si>
  <si>
    <t>CBFI Holders' capital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</si>
  <si>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</si>
  <si>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</si>
  <si>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</si>
  <si>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</si>
  <si>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</si>
  <si>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</si>
  <si>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</si>
  <si>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</si>
  <si>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</si>
  <si>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</si>
  <si>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Property operating expenses:</t>
  </si>
  <si>
    <t>Other income (expense):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</si>
  <si>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</si>
  <si>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</si>
  <si>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</si>
  <si>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</si>
  <si>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</si>
  <si>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</si>
  <si>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</si>
  <si>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</si>
  <si>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</si>
  <si>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</si>
  <si>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</si>
  <si>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</si>
  <si>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</si>
  <si>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</si>
  <si>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</si>
  <si>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</si>
  <si>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</si>
  <si>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Revenues</t>
  </si>
  <si>
    <t>Operating expenses</t>
  </si>
  <si>
    <t>Other (expenses) income, net</t>
  </si>
  <si>
    <t>Unrealized  loss on exchange rate forwards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</si>
  <si>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</si>
  <si>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</si>
  <si>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</si>
  <si>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</si>
  <si>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</si>
  <si>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</si>
  <si>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 xml:space="preserve">Covered land play </t>
  </si>
  <si>
    <t>Data Center (D)</t>
  </si>
  <si>
    <t>Unrealized exchange gain (loss), net</t>
  </si>
  <si>
    <t>Losses on early extinguishment of debt</t>
  </si>
  <si>
    <t>Realized exchange (loss) gain, net</t>
  </si>
  <si>
    <t>Other general and administrative expenses, net</t>
  </si>
  <si>
    <t>Unrealized loss (gain) on exchange rate hedge instruments</t>
  </si>
  <si>
    <t>Investment properties and Other investment properties</t>
  </si>
  <si>
    <t xml:space="preserve">Other investment properties </t>
  </si>
  <si>
    <t>Gain on valuation of investment properties and other investment properties</t>
  </si>
  <si>
    <t>Amortization of debt premium, net</t>
  </si>
  <si>
    <t xml:space="preserve">Amortization of deferred finance cost </t>
  </si>
  <si>
    <t>Unrealized (loss) gain on exchange rate options</t>
  </si>
  <si>
    <t>Earnings per CBFI</t>
  </si>
  <si>
    <t>Unrealized exchange (gain) loss, net</t>
  </si>
  <si>
    <t>Amortization of deferred finance cost</t>
  </si>
  <si>
    <t>Unrealized loss (gain) on exchange rate options</t>
  </si>
  <si>
    <t>Adjustments for acquisitions and dispositions</t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</si>
  <si>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</t>
    </r>
  </si>
  <si>
    <t xml:space="preserve">Total investment properties </t>
  </si>
  <si>
    <t>For the three months ended March 31,</t>
  </si>
  <si>
    <t>in thousands of US$, except per CBFI amounts</t>
  </si>
  <si>
    <t>First Quarter NOI</t>
  </si>
  <si>
    <t>square feet and US$
currency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</si>
</sst>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4" fillId="0" borderId="0" xfId="8" applyNumberFormat="1" applyFont="1" applyAlignment="1">
      <alignment horizontal="right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80" fontId="25" fillId="0" borderId="0" xfId="9" applyNumberFormat="1" applyFont="1" applyFill="1" applyAlignment="1">
      <alignment horizontal="right" wrapText="1"/>
    </xf>
    <xf numFmtId="173" fontId="24" fillId="0" borderId="1" xfId="10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4" borderId="0" xfId="1" applyNumberFormat="1" applyFont="1" applyFill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35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180" fontId="33" fillId="0" borderId="3" xfId="9" applyNumberFormat="1" applyFont="1" applyFill="1" applyBorder="1" applyAlignment="1">
      <alignment horizontal="right" wrapText="1"/>
    </xf>
    <xf numFmtId="3" fontId="31" fillId="7" borderId="5" xfId="8" applyNumberFormat="1" applyFont="1" applyFill="1" applyBorder="1" applyAlignment="1">
      <alignment horizontal="right" wrapText="1"/>
    </xf>
    <xf numFmtId="9" fontId="34" fillId="7" borderId="5" xfId="3" applyFont="1" applyFill="1" applyBorder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6" fillId="0" borderId="0" xfId="6" applyFont="1"/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7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8" fillId="0" borderId="0" xfId="0" applyFont="1"/>
    <xf numFmtId="41" fontId="9" fillId="0" borderId="0" xfId="0" applyNumberFormat="1" applyFont="1"/>
    <xf numFmtId="0" fontId="39" fillId="6" borderId="0" xfId="0" applyFont="1" applyFill="1"/>
    <xf numFmtId="165" fontId="9" fillId="0" borderId="0" xfId="0" applyNumberFormat="1" applyFont="1"/>
    <xf numFmtId="0" fontId="39" fillId="5" borderId="0" xfId="0" applyFont="1" applyFill="1"/>
    <xf numFmtId="0" fontId="37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9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0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1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39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0" fillId="5" borderId="0" xfId="0" applyNumberFormat="1" applyFont="1" applyFill="1" applyAlignment="1">
      <alignment horizontal="right" vertical="center"/>
    </xf>
    <xf numFmtId="165" fontId="40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39" fillId="5" borderId="0" xfId="0" applyNumberFormat="1" applyFont="1" applyFill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0" fontId="39" fillId="5" borderId="0" xfId="0" applyFont="1" applyFill="1" applyAlignment="1">
      <alignment horizontal="right" vertical="center" wrapText="1"/>
    </xf>
    <xf numFmtId="165" fontId="40" fillId="8" borderId="0" xfId="0" applyNumberFormat="1" applyFont="1" applyFill="1" applyAlignment="1">
      <alignment horizontal="right" vertical="center" wrapText="1"/>
    </xf>
    <xf numFmtId="165" fontId="40" fillId="5" borderId="0" xfId="0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7" fillId="0" borderId="0" xfId="5" applyFont="1" applyAlignment="1">
      <alignment horizontal="left" vertical="center"/>
    </xf>
    <xf numFmtId="0" fontId="42" fillId="5" borderId="0" xfId="5" applyFont="1" applyFill="1" applyAlignment="1">
      <alignment horizontal="right" vertical="center" wrapText="1"/>
    </xf>
    <xf numFmtId="0" fontId="42" fillId="5" borderId="0" xfId="5" applyFont="1" applyFill="1"/>
    <xf numFmtId="0" fontId="42" fillId="0" borderId="0" xfId="5" applyFont="1"/>
    <xf numFmtId="0" fontId="9" fillId="0" borderId="0" xfId="5" applyFont="1" applyAlignment="1">
      <alignment vertical="center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2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2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2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2" fillId="5" borderId="0" xfId="5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 wrapText="1"/>
    </xf>
    <xf numFmtId="165" fontId="42" fillId="8" borderId="0" xfId="0" applyNumberFormat="1" applyFont="1" applyFill="1" applyAlignment="1">
      <alignment horizontal="right" wrapText="1" indent="3"/>
    </xf>
    <xf numFmtId="165" fontId="42" fillId="5" borderId="0" xfId="1" applyNumberFormat="1" applyFont="1" applyFill="1" applyAlignment="1">
      <alignment horizontal="right" wrapText="1" indent="3"/>
    </xf>
    <xf numFmtId="165" fontId="43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5" fontId="35" fillId="0" borderId="3" xfId="1" applyNumberFormat="1" applyFont="1" applyFill="1" applyBorder="1" applyAlignment="1">
      <alignment horizontal="right" wrapText="1"/>
    </xf>
    <xf numFmtId="43" fontId="24" fillId="4" borderId="0" xfId="1" applyFont="1" applyFill="1" applyAlignment="1">
      <alignment horizontal="right" wrapText="1"/>
    </xf>
    <xf numFmtId="43" fontId="24" fillId="0" borderId="0" xfId="1" applyFont="1" applyFill="1" applyAlignment="1">
      <alignment horizontal="right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1" fontId="39" fillId="6" borderId="0" xfId="0" applyNumberFormat="1" applyFont="1" applyFill="1" applyAlignment="1">
      <alignment horizontal="center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0" fontId="25" fillId="8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165" fontId="5" fillId="4" borderId="0" xfId="1" applyNumberFormat="1" applyFont="1" applyFill="1" applyAlignment="1">
      <alignment horizontal="right" wrapText="1"/>
    </xf>
    <xf numFmtId="165" fontId="4" fillId="4" borderId="3" xfId="1" applyNumberFormat="1" applyFont="1" applyFill="1" applyBorder="1" applyAlignment="1">
      <alignment horizontal="right" wrapText="1"/>
    </xf>
    <xf numFmtId="165" fontId="4" fillId="4" borderId="2" xfId="1" applyNumberFormat="1" applyFont="1" applyFill="1" applyBorder="1" applyAlignment="1">
      <alignment horizontal="right" wrapText="1"/>
    </xf>
    <xf numFmtId="165" fontId="5" fillId="4" borderId="0" xfId="2" applyNumberFormat="1" applyFont="1" applyFill="1" applyBorder="1" applyAlignment="1">
      <alignment horizontal="right" vertical="center" wrapText="1"/>
    </xf>
    <xf numFmtId="165" fontId="5" fillId="4" borderId="6" xfId="1" applyNumberFormat="1" applyFont="1" applyFill="1" applyBorder="1" applyAlignment="1">
      <alignment horizontal="right" wrapText="1"/>
    </xf>
    <xf numFmtId="165" fontId="4" fillId="4" borderId="0" xfId="1" applyNumberFormat="1" applyFont="1" applyFill="1" applyAlignment="1">
      <alignment horizontal="right" wrapText="1"/>
    </xf>
    <xf numFmtId="0" fontId="7" fillId="4" borderId="0" xfId="0" applyFont="1" applyFill="1"/>
    <xf numFmtId="0" fontId="7" fillId="0" borderId="0" xfId="0" applyFont="1" applyFill="1"/>
    <xf numFmtId="0" fontId="5" fillId="0" borderId="0" xfId="0" applyFont="1" applyFill="1" applyAlignment="1">
      <alignment vertical="center" wrapText="1"/>
    </xf>
    <xf numFmtId="41" fontId="5" fillId="0" borderId="0" xfId="1" applyNumberFormat="1" applyFont="1" applyFill="1" applyAlignment="1">
      <alignment horizontal="right" wrapText="1"/>
    </xf>
    <xf numFmtId="41" fontId="4" fillId="0" borderId="3" xfId="1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vertical="center" wrapText="1"/>
    </xf>
    <xf numFmtId="41" fontId="4" fillId="0" borderId="2" xfId="1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right" vertical="center" wrapText="1"/>
    </xf>
    <xf numFmtId="41" fontId="5" fillId="0" borderId="6" xfId="1" applyNumberFormat="1" applyFont="1" applyFill="1" applyBorder="1" applyAlignment="1">
      <alignment horizontal="right" wrapText="1"/>
    </xf>
    <xf numFmtId="41" fontId="4" fillId="0" borderId="0" xfId="1" applyNumberFormat="1" applyFont="1" applyFill="1" applyAlignment="1">
      <alignment horizontal="right" wrapText="1"/>
    </xf>
    <xf numFmtId="0" fontId="10" fillId="3" borderId="2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3" borderId="2" xfId="0" quotePrefix="1" applyFont="1" applyFill="1" applyBorder="1" applyAlignment="1">
      <alignment vertical="center"/>
    </xf>
    <xf numFmtId="0" fontId="10" fillId="4" borderId="2" xfId="0" quotePrefix="1" applyFont="1" applyFill="1" applyBorder="1" applyAlignment="1">
      <alignment vertical="center"/>
    </xf>
    <xf numFmtId="169" fontId="9" fillId="4" borderId="0" xfId="0" applyNumberFormat="1" applyFont="1" applyFill="1" applyAlignment="1">
      <alignment horizontal="right" vertical="center"/>
    </xf>
    <xf numFmtId="165" fontId="9" fillId="4" borderId="0" xfId="2" applyNumberFormat="1" applyFont="1" applyFill="1" applyBorder="1" applyAlignment="1">
      <alignment horizontal="right" vertical="center" wrapText="1"/>
    </xf>
    <xf numFmtId="165" fontId="12" fillId="4" borderId="5" xfId="1" applyNumberFormat="1" applyFont="1" applyFill="1" applyBorder="1" applyAlignment="1">
      <alignment wrapText="1"/>
    </xf>
    <xf numFmtId="165" fontId="9" fillId="4" borderId="0" xfId="1" applyNumberFormat="1" applyFont="1" applyFill="1" applyAlignment="1">
      <alignment horizontal="right" vertical="center"/>
    </xf>
    <xf numFmtId="165" fontId="9" fillId="4" borderId="1" xfId="1" applyNumberFormat="1" applyFont="1" applyFill="1" applyBorder="1" applyAlignment="1">
      <alignment horizontal="right" vertical="center"/>
    </xf>
    <xf numFmtId="165" fontId="9" fillId="4" borderId="0" xfId="1" applyNumberFormat="1" applyFont="1" applyFill="1" applyAlignment="1">
      <alignment horizontal="right" vertical="center" wrapText="1"/>
    </xf>
    <xf numFmtId="37" fontId="28" fillId="4" borderId="0" xfId="1" applyNumberFormat="1" applyFont="1" applyFill="1" applyAlignment="1">
      <alignment horizontal="right" wrapText="1"/>
    </xf>
    <xf numFmtId="0" fontId="27" fillId="0" borderId="1" xfId="8" applyFont="1" applyFill="1" applyBorder="1" applyAlignment="1">
      <alignment horizontal="right" vertical="top"/>
    </xf>
    <xf numFmtId="168" fontId="24" fillId="0" borderId="0" xfId="10" applyFont="1" applyFill="1" applyAlignment="1">
      <alignment horizontal="right" wrapText="1"/>
    </xf>
    <xf numFmtId="168" fontId="33" fillId="0" borderId="3" xfId="8" applyNumberFormat="1" applyFont="1" applyFill="1" applyBorder="1" applyAlignment="1">
      <alignment horizontal="right" wrapText="1"/>
    </xf>
    <xf numFmtId="168" fontId="25" fillId="0" borderId="0" xfId="9" applyNumberFormat="1" applyFont="1" applyFill="1" applyAlignment="1">
      <alignment horizontal="right" wrapText="1"/>
    </xf>
    <xf numFmtId="168" fontId="24" fillId="0" borderId="1" xfId="10" applyFont="1" applyFill="1" applyBorder="1" applyAlignment="1">
      <alignment horizontal="right" wrapText="1"/>
    </xf>
    <xf numFmtId="168" fontId="33" fillId="0" borderId="3" xfId="10" applyFont="1" applyFill="1" applyBorder="1" applyAlignment="1">
      <alignment horizontal="right" wrapText="1"/>
    </xf>
    <xf numFmtId="168" fontId="24" fillId="0" borderId="0" xfId="9" applyNumberFormat="1" applyFont="1" applyFill="1" applyAlignment="1">
      <alignment horizontal="right" wrapText="1"/>
    </xf>
    <xf numFmtId="168" fontId="27" fillId="0" borderId="0" xfId="10" applyFont="1" applyFill="1" applyAlignment="1">
      <alignment horizontal="right" wrapText="1"/>
    </xf>
    <xf numFmtId="0" fontId="8" fillId="0" borderId="0" xfId="0" applyFont="1" applyFill="1"/>
    <xf numFmtId="179" fontId="34" fillId="7" borderId="5" xfId="10" applyNumberFormat="1" applyFont="1" applyFill="1" applyBorder="1" applyAlignment="1">
      <alignment horizontal="right" wrapText="1"/>
    </xf>
  </cellXfs>
  <cellStyles count="15">
    <cellStyle name="Accent2" xfId="4" builtinId="33"/>
    <cellStyle name="Comma" xfId="1" builtinId="3"/>
    <cellStyle name="Comma 10 10 2" xfId="7" xr:uid="{3B24FC08-73D1-41AD-AF1E-D4AA774B67DA}"/>
    <cellStyle name="Comma 2 4" xfId="12" xr:uid="{CDCD857D-3E99-4CA7-AF4D-DED24B276F2F}"/>
    <cellStyle name="Comma 2 5" xfId="10" xr:uid="{F4BCC39B-A767-4716-96E6-8BAFCC2CF57B}"/>
    <cellStyle name="Comma 77" xfId="14" xr:uid="{13550975-85D3-4E95-8332-A4B6803A1881}"/>
    <cellStyle name="Currency" xfId="2" builtinId="4"/>
    <cellStyle name="Normal" xfId="0" builtinId="0"/>
    <cellStyle name="Normal 2" xfId="5" xr:uid="{305BBA74-5524-4400-A3B3-8E55D55D32A2}"/>
    <cellStyle name="Normal 2 2" xfId="11" xr:uid="{D2C35E71-5B99-42DA-A0DF-A4AC0617F86E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3" xfId="13" xr:uid="{DC10F4E2-578D-4552-B00F-3592B66DFCFD}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F2F2F2"/>
      <color rgb="FF006858"/>
      <color rgb="FF008E5B"/>
      <color rgb="FF58595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zoomScale="110" zoomScaleNormal="110" workbookViewId="0">
      <selection activeCell="F55" sqref="F55:G55"/>
    </sheetView>
  </sheetViews>
  <sheetFormatPr defaultColWidth="8.7265625" defaultRowHeight="12" x14ac:dyDescent="0.3"/>
  <cols>
    <col min="1" max="2" width="2.1796875" style="1" customWidth="1"/>
    <col min="3" max="3" width="64.81640625" style="1" customWidth="1"/>
    <col min="4" max="7" width="16.36328125" style="1" customWidth="1"/>
    <col min="8" max="8" width="2.1796875" style="1" customWidth="1"/>
    <col min="9" max="16384" width="8.7265625" style="1"/>
  </cols>
  <sheetData>
    <row r="3" spans="3:7" x14ac:dyDescent="0.3">
      <c r="C3" s="15" t="s">
        <v>32</v>
      </c>
      <c r="D3" s="278">
        <v>46112</v>
      </c>
      <c r="E3" s="278"/>
      <c r="F3" s="279">
        <v>46022</v>
      </c>
      <c r="G3" s="279"/>
    </row>
    <row r="4" spans="3:7" x14ac:dyDescent="0.3">
      <c r="C4" s="16" t="s">
        <v>0</v>
      </c>
      <c r="D4" s="296"/>
      <c r="E4" s="296"/>
      <c r="F4" s="297"/>
    </row>
    <row r="5" spans="3:7" x14ac:dyDescent="0.3">
      <c r="C5" s="19" t="s">
        <v>1</v>
      </c>
      <c r="D5" s="20"/>
      <c r="E5" s="20"/>
      <c r="F5" s="298"/>
      <c r="G5" s="21"/>
    </row>
    <row r="6" spans="3:7" x14ac:dyDescent="0.3">
      <c r="C6" s="22" t="s">
        <v>2</v>
      </c>
      <c r="D6" s="23"/>
      <c r="E6" s="290">
        <v>76316</v>
      </c>
      <c r="F6" s="299"/>
      <c r="G6" s="24">
        <v>114353</v>
      </c>
    </row>
    <row r="7" spans="3:7" ht="12" hidden="1" customHeight="1" x14ac:dyDescent="0.3">
      <c r="C7" s="22" t="s">
        <v>3</v>
      </c>
      <c r="D7" s="23"/>
      <c r="E7" s="290">
        <v>0</v>
      </c>
      <c r="F7" s="299"/>
      <c r="G7" s="24">
        <v>0</v>
      </c>
    </row>
    <row r="8" spans="3:7" x14ac:dyDescent="0.3">
      <c r="C8" s="22" t="s">
        <v>4</v>
      </c>
      <c r="D8" s="23"/>
      <c r="E8" s="290">
        <v>28620</v>
      </c>
      <c r="F8" s="299"/>
      <c r="G8" s="24">
        <v>39171</v>
      </c>
    </row>
    <row r="9" spans="3:7" ht="12" hidden="1" customHeight="1" x14ac:dyDescent="0.3">
      <c r="C9" s="22" t="s">
        <v>5</v>
      </c>
      <c r="D9" s="23"/>
      <c r="E9" s="290">
        <v>0</v>
      </c>
      <c r="F9" s="299"/>
      <c r="G9" s="24">
        <v>0</v>
      </c>
    </row>
    <row r="10" spans="3:7" x14ac:dyDescent="0.3">
      <c r="C10" s="22" t="s">
        <v>6</v>
      </c>
      <c r="D10" s="23"/>
      <c r="E10" s="290">
        <v>18942</v>
      </c>
      <c r="F10" s="299"/>
      <c r="G10" s="24">
        <v>36836</v>
      </c>
    </row>
    <row r="11" spans="3:7" ht="12" hidden="1" customHeight="1" x14ac:dyDescent="0.3">
      <c r="C11" s="22" t="s">
        <v>7</v>
      </c>
      <c r="D11" s="23"/>
      <c r="E11" s="290">
        <v>0</v>
      </c>
      <c r="F11" s="299"/>
      <c r="G11" s="24">
        <v>0</v>
      </c>
    </row>
    <row r="12" spans="3:7" x14ac:dyDescent="0.3">
      <c r="C12" s="22" t="s">
        <v>8</v>
      </c>
      <c r="D12" s="23"/>
      <c r="E12" s="290">
        <v>17537</v>
      </c>
      <c r="F12" s="299"/>
      <c r="G12" s="24">
        <v>3201</v>
      </c>
    </row>
    <row r="13" spans="3:7" x14ac:dyDescent="0.3">
      <c r="C13" s="22" t="s">
        <v>9</v>
      </c>
      <c r="D13" s="23"/>
      <c r="E13" s="290">
        <v>354</v>
      </c>
      <c r="F13" s="299"/>
      <c r="G13" s="24">
        <v>211</v>
      </c>
    </row>
    <row r="14" spans="3:7" ht="12" customHeight="1" x14ac:dyDescent="0.3">
      <c r="C14" s="22" t="s">
        <v>10</v>
      </c>
      <c r="D14" s="25"/>
      <c r="E14" s="25">
        <v>0</v>
      </c>
      <c r="F14" s="26"/>
      <c r="G14" s="26">
        <v>19050</v>
      </c>
    </row>
    <row r="15" spans="3:7" x14ac:dyDescent="0.3">
      <c r="C15" s="27"/>
      <c r="D15" s="28"/>
      <c r="E15" s="291">
        <v>141769</v>
      </c>
      <c r="F15" s="300"/>
      <c r="G15" s="29">
        <v>212822</v>
      </c>
    </row>
    <row r="16" spans="3:7" x14ac:dyDescent="0.3">
      <c r="C16" s="19" t="s">
        <v>11</v>
      </c>
      <c r="D16" s="30"/>
      <c r="E16" s="30"/>
      <c r="F16" s="301"/>
      <c r="G16" s="31"/>
    </row>
    <row r="17" spans="3:7" x14ac:dyDescent="0.3">
      <c r="C17" s="22" t="s">
        <v>12</v>
      </c>
      <c r="D17" s="23"/>
      <c r="E17" s="290">
        <v>7935845</v>
      </c>
      <c r="F17" s="299"/>
      <c r="G17" s="24">
        <v>7819259</v>
      </c>
    </row>
    <row r="18" spans="3:7" x14ac:dyDescent="0.3">
      <c r="C18" s="22" t="s">
        <v>132</v>
      </c>
      <c r="D18" s="23"/>
      <c r="E18" s="290">
        <v>1535301</v>
      </c>
      <c r="F18" s="299"/>
      <c r="G18" s="24">
        <v>1520538</v>
      </c>
    </row>
    <row r="19" spans="3:7" ht="12" customHeight="1" x14ac:dyDescent="0.3">
      <c r="C19" s="22" t="s">
        <v>86</v>
      </c>
      <c r="D19" s="23"/>
      <c r="E19" s="290">
        <v>182168</v>
      </c>
      <c r="F19" s="299"/>
      <c r="G19" s="24">
        <v>191234</v>
      </c>
    </row>
    <row r="20" spans="3:7" x14ac:dyDescent="0.3">
      <c r="C20" s="22" t="s">
        <v>9</v>
      </c>
      <c r="D20" s="23"/>
      <c r="E20" s="290">
        <v>1761</v>
      </c>
      <c r="F20" s="299"/>
      <c r="G20" s="24">
        <v>2807</v>
      </c>
    </row>
    <row r="21" spans="3:7" x14ac:dyDescent="0.3">
      <c r="C21" s="22" t="s">
        <v>13</v>
      </c>
      <c r="D21" s="23"/>
      <c r="E21" s="290">
        <v>4573</v>
      </c>
      <c r="F21" s="299"/>
      <c r="G21" s="24">
        <v>1183</v>
      </c>
    </row>
    <row r="22" spans="3:7" x14ac:dyDescent="0.3">
      <c r="C22" s="27"/>
      <c r="D22" s="32"/>
      <c r="E22" s="292">
        <v>9659648</v>
      </c>
      <c r="F22" s="302"/>
      <c r="G22" s="33">
        <v>9535021</v>
      </c>
    </row>
    <row r="23" spans="3:7" x14ac:dyDescent="0.3">
      <c r="C23" s="27"/>
      <c r="D23" s="30"/>
      <c r="E23" s="30"/>
      <c r="F23" s="301"/>
      <c r="G23" s="31"/>
    </row>
    <row r="24" spans="3:7" x14ac:dyDescent="0.3">
      <c r="C24" s="34" t="s">
        <v>14</v>
      </c>
      <c r="D24" s="35"/>
      <c r="E24" s="35">
        <v>9801417</v>
      </c>
      <c r="F24" s="35"/>
      <c r="G24" s="35">
        <v>9747843</v>
      </c>
    </row>
    <row r="25" spans="3:7" x14ac:dyDescent="0.3">
      <c r="C25" s="27"/>
      <c r="D25" s="30"/>
      <c r="E25" s="30"/>
      <c r="F25" s="301"/>
      <c r="G25" s="31"/>
    </row>
    <row r="26" spans="3:7" x14ac:dyDescent="0.3">
      <c r="C26" s="16" t="s">
        <v>15</v>
      </c>
      <c r="D26" s="30"/>
      <c r="E26" s="30"/>
      <c r="F26" s="301"/>
      <c r="G26" s="31"/>
    </row>
    <row r="27" spans="3:7" x14ac:dyDescent="0.3">
      <c r="C27" s="19" t="s">
        <v>16</v>
      </c>
      <c r="D27" s="36"/>
      <c r="E27" s="30"/>
      <c r="F27" s="38"/>
      <c r="G27" s="31"/>
    </row>
    <row r="28" spans="3:7" x14ac:dyDescent="0.3">
      <c r="C28" s="22" t="s">
        <v>92</v>
      </c>
      <c r="D28" s="23"/>
      <c r="E28" s="290">
        <v>24486</v>
      </c>
      <c r="F28" s="299"/>
      <c r="G28" s="24">
        <v>30485</v>
      </c>
    </row>
    <row r="29" spans="3:7" x14ac:dyDescent="0.3">
      <c r="C29" s="22" t="s">
        <v>17</v>
      </c>
      <c r="D29" s="23"/>
      <c r="E29" s="290">
        <v>2164</v>
      </c>
      <c r="F29" s="299"/>
      <c r="G29" s="24">
        <v>3042</v>
      </c>
    </row>
    <row r="30" spans="3:7" ht="12" hidden="1" customHeight="1" x14ac:dyDescent="0.3">
      <c r="C30" s="22" t="s">
        <v>18</v>
      </c>
      <c r="D30" s="23"/>
      <c r="E30" s="290"/>
      <c r="F30" s="299"/>
      <c r="G30" s="24"/>
    </row>
    <row r="31" spans="3:7" x14ac:dyDescent="0.3">
      <c r="C31" s="22" t="s">
        <v>19</v>
      </c>
      <c r="D31" s="23"/>
      <c r="E31" s="290">
        <v>1905</v>
      </c>
      <c r="F31" s="299"/>
      <c r="G31" s="24">
        <v>1894</v>
      </c>
    </row>
    <row r="32" spans="3:7" x14ac:dyDescent="0.3">
      <c r="C32" s="22" t="s">
        <v>20</v>
      </c>
      <c r="D32" s="23"/>
      <c r="E32" s="290">
        <v>457628</v>
      </c>
      <c r="F32" s="299"/>
      <c r="G32" s="24">
        <v>468361</v>
      </c>
    </row>
    <row r="33" spans="3:7" ht="12" hidden="1" customHeight="1" x14ac:dyDescent="0.3">
      <c r="C33" s="22" t="s">
        <v>21</v>
      </c>
      <c r="D33" s="23"/>
      <c r="E33" s="290">
        <v>0</v>
      </c>
      <c r="F33" s="299"/>
      <c r="G33" s="24">
        <v>0</v>
      </c>
    </row>
    <row r="34" spans="3:7" ht="12" hidden="1" customHeight="1" x14ac:dyDescent="0.3">
      <c r="C34" s="22" t="s">
        <v>22</v>
      </c>
      <c r="D34" s="23"/>
      <c r="E34" s="293"/>
      <c r="F34" s="299"/>
      <c r="G34" s="24">
        <v>0</v>
      </c>
    </row>
    <row r="35" spans="3:7" x14ac:dyDescent="0.3">
      <c r="C35" s="37"/>
      <c r="D35" s="28"/>
      <c r="E35" s="291">
        <v>486183</v>
      </c>
      <c r="F35" s="300"/>
      <c r="G35" s="29">
        <v>503782</v>
      </c>
    </row>
    <row r="36" spans="3:7" x14ac:dyDescent="0.3">
      <c r="C36" s="19" t="s">
        <v>23</v>
      </c>
      <c r="D36" s="30"/>
      <c r="E36" s="30"/>
      <c r="F36" s="301"/>
      <c r="G36" s="31"/>
    </row>
    <row r="37" spans="3:7" x14ac:dyDescent="0.3">
      <c r="C37" s="22" t="s">
        <v>24</v>
      </c>
      <c r="D37" s="23"/>
      <c r="E37" s="290">
        <v>2006934</v>
      </c>
      <c r="F37" s="299"/>
      <c r="G37" s="24">
        <v>1978805</v>
      </c>
    </row>
    <row r="38" spans="3:7" x14ac:dyDescent="0.3">
      <c r="C38" s="22" t="s">
        <v>25</v>
      </c>
      <c r="D38" s="23"/>
      <c r="E38" s="290">
        <v>54891</v>
      </c>
      <c r="F38" s="299"/>
      <c r="G38" s="24">
        <v>51922</v>
      </c>
    </row>
    <row r="39" spans="3:7" ht="12" hidden="1" customHeight="1" x14ac:dyDescent="0.3">
      <c r="C39" s="22" t="s">
        <v>26</v>
      </c>
      <c r="D39" s="23"/>
      <c r="E39" s="290">
        <v>0</v>
      </c>
      <c r="F39" s="299"/>
      <c r="G39" s="24">
        <v>0</v>
      </c>
    </row>
    <row r="40" spans="3:7" x14ac:dyDescent="0.3">
      <c r="C40" s="37"/>
      <c r="D40" s="28"/>
      <c r="E40" s="291">
        <v>2061825</v>
      </c>
      <c r="F40" s="300"/>
      <c r="G40" s="29">
        <v>2030727</v>
      </c>
    </row>
    <row r="41" spans="3:7" x14ac:dyDescent="0.3">
      <c r="C41" s="37"/>
      <c r="D41" s="36"/>
      <c r="E41" s="36"/>
      <c r="F41" s="38"/>
      <c r="G41" s="38"/>
    </row>
    <row r="42" spans="3:7" x14ac:dyDescent="0.3">
      <c r="C42" s="39" t="s">
        <v>27</v>
      </c>
      <c r="D42" s="28"/>
      <c r="E42" s="291">
        <v>2548008</v>
      </c>
      <c r="F42" s="300"/>
      <c r="G42" s="29">
        <v>2534509</v>
      </c>
    </row>
    <row r="43" spans="3:7" x14ac:dyDescent="0.3">
      <c r="C43" s="40"/>
      <c r="D43" s="30"/>
      <c r="E43" s="30"/>
      <c r="F43" s="301"/>
      <c r="G43" s="31"/>
    </row>
    <row r="44" spans="3:7" x14ac:dyDescent="0.3">
      <c r="C44" s="19" t="s">
        <v>28</v>
      </c>
      <c r="D44" s="41"/>
      <c r="E44" s="41"/>
      <c r="F44" s="303"/>
      <c r="G44" s="42"/>
    </row>
    <row r="45" spans="3:7" x14ac:dyDescent="0.3">
      <c r="C45" s="22" t="s">
        <v>84</v>
      </c>
      <c r="D45" s="23"/>
      <c r="E45" s="290">
        <v>3966092.5448033735</v>
      </c>
      <c r="F45" s="299"/>
      <c r="G45" s="24">
        <v>3844392.5448033735</v>
      </c>
    </row>
    <row r="46" spans="3:7" x14ac:dyDescent="0.3">
      <c r="C46" s="22" t="s">
        <v>29</v>
      </c>
      <c r="D46" s="43"/>
      <c r="E46" s="294">
        <v>3283595.0166543517</v>
      </c>
      <c r="F46" s="304"/>
      <c r="G46" s="44">
        <v>3364578.4600043516</v>
      </c>
    </row>
    <row r="47" spans="3:7" x14ac:dyDescent="0.3">
      <c r="C47" s="45" t="s">
        <v>93</v>
      </c>
      <c r="D47" s="46"/>
      <c r="E47" s="295">
        <v>7249687.5614577252</v>
      </c>
      <c r="F47" s="305"/>
      <c r="G47" s="47">
        <v>7208971.0048077255</v>
      </c>
    </row>
    <row r="48" spans="3:7" x14ac:dyDescent="0.3">
      <c r="C48" s="22" t="s">
        <v>94</v>
      </c>
      <c r="D48" s="23"/>
      <c r="E48" s="290">
        <v>3721</v>
      </c>
      <c r="F48" s="299"/>
      <c r="G48" s="24">
        <v>4363</v>
      </c>
    </row>
    <row r="49" spans="3:7" x14ac:dyDescent="0.3">
      <c r="C49" s="39" t="s">
        <v>30</v>
      </c>
      <c r="D49" s="32"/>
      <c r="E49" s="292">
        <v>7253408.5614577252</v>
      </c>
      <c r="F49" s="302"/>
      <c r="G49" s="33">
        <v>7213334.0048077255</v>
      </c>
    </row>
    <row r="50" spans="3:7" x14ac:dyDescent="0.3">
      <c r="C50" s="27"/>
      <c r="D50" s="41"/>
      <c r="E50" s="41"/>
      <c r="F50" s="303"/>
      <c r="G50" s="42"/>
    </row>
    <row r="51" spans="3:7" x14ac:dyDescent="0.3">
      <c r="C51" s="48" t="s">
        <v>31</v>
      </c>
      <c r="D51" s="35"/>
      <c r="E51" s="35">
        <v>9801416.5614577252</v>
      </c>
      <c r="F51" s="35"/>
      <c r="G51" s="35">
        <v>9747843.0048077255</v>
      </c>
    </row>
    <row r="52" spans="3:7" x14ac:dyDescent="0.3">
      <c r="C52" s="27"/>
      <c r="D52" s="27"/>
      <c r="E52" s="27"/>
      <c r="F52" s="27"/>
      <c r="G52" s="27"/>
    </row>
    <row r="53" spans="3:7" x14ac:dyDescent="0.3">
      <c r="C53" s="15" t="s">
        <v>32</v>
      </c>
      <c r="D53" s="278">
        <v>46112</v>
      </c>
      <c r="E53" s="278"/>
      <c r="F53" s="279">
        <v>46022</v>
      </c>
      <c r="G53" s="279"/>
    </row>
    <row r="54" spans="3:7" x14ac:dyDescent="0.3">
      <c r="C54" s="49"/>
      <c r="D54" s="17" t="s">
        <v>33</v>
      </c>
      <c r="E54" s="18" t="s">
        <v>34</v>
      </c>
      <c r="F54" s="17" t="s">
        <v>33</v>
      </c>
      <c r="G54" s="18" t="s">
        <v>34</v>
      </c>
    </row>
    <row r="55" spans="3:7" x14ac:dyDescent="0.3">
      <c r="C55" s="22" t="s">
        <v>131</v>
      </c>
      <c r="D55" s="23">
        <v>9471146</v>
      </c>
      <c r="E55" s="24">
        <v>6621508</v>
      </c>
      <c r="F55" s="23">
        <v>9339797</v>
      </c>
      <c r="G55" s="24">
        <v>6719121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N75"/>
  <sheetViews>
    <sheetView showGridLines="0" zoomScaleNormal="100" workbookViewId="0">
      <selection activeCell="E73" sqref="E73:G73"/>
    </sheetView>
  </sheetViews>
  <sheetFormatPr defaultColWidth="8.7265625" defaultRowHeight="10.5" x14ac:dyDescent="0.25"/>
  <cols>
    <col min="1" max="2" width="2.1796875" style="6" customWidth="1"/>
    <col min="3" max="3" width="73" style="6" customWidth="1"/>
    <col min="4" max="4" width="0.81640625" style="6" customWidth="1"/>
    <col min="5" max="5" width="22.54296875" style="6" customWidth="1"/>
    <col min="6" max="6" width="0.81640625" style="6" hidden="1" customWidth="1"/>
    <col min="7" max="7" width="22.54296875" style="6" customWidth="1"/>
    <col min="8" max="9" width="0.81640625" style="6" customWidth="1"/>
    <col min="10" max="11" width="22.54296875" style="6" hidden="1" customWidth="1"/>
    <col min="12" max="12" width="2.1796875" style="6" customWidth="1"/>
    <col min="13" max="16384" width="8.7265625" style="6"/>
  </cols>
  <sheetData>
    <row r="1" spans="1:14" ht="12" x14ac:dyDescent="0.3">
      <c r="A1" s="49"/>
      <c r="B1" s="49"/>
      <c r="C1" s="148"/>
      <c r="D1" s="148"/>
      <c r="E1" s="148"/>
      <c r="F1" s="148"/>
      <c r="G1" s="148"/>
      <c r="H1" s="49"/>
      <c r="I1" s="49"/>
      <c r="J1" s="49"/>
      <c r="K1" s="49"/>
    </row>
    <row r="2" spans="1:14" ht="14.15" customHeight="1" x14ac:dyDescent="0.3">
      <c r="A2" s="49"/>
      <c r="B2" s="49"/>
      <c r="C2" s="3"/>
      <c r="D2" s="149"/>
      <c r="E2" s="280" t="s">
        <v>144</v>
      </c>
      <c r="F2" s="280"/>
      <c r="G2" s="280"/>
      <c r="H2" s="49"/>
      <c r="I2" s="49"/>
      <c r="J2" s="281"/>
      <c r="K2" s="281"/>
    </row>
    <row r="3" spans="1:14" ht="11.25" customHeight="1" x14ac:dyDescent="0.3">
      <c r="A3" s="49"/>
      <c r="B3" s="49"/>
      <c r="C3" s="150" t="s">
        <v>145</v>
      </c>
      <c r="D3" s="151"/>
      <c r="E3" s="306">
        <v>2026</v>
      </c>
      <c r="F3" s="152"/>
      <c r="G3" s="307">
        <v>2025</v>
      </c>
      <c r="H3" s="49"/>
      <c r="I3" s="49"/>
      <c r="J3" s="282"/>
      <c r="K3" s="282"/>
    </row>
    <row r="4" spans="1:14" ht="13" x14ac:dyDescent="0.3">
      <c r="A4" s="49"/>
      <c r="B4" s="52"/>
      <c r="C4" s="58" t="s">
        <v>35</v>
      </c>
      <c r="D4" s="154"/>
      <c r="E4" s="155"/>
      <c r="F4" s="154"/>
      <c r="G4" s="154"/>
      <c r="H4" s="49"/>
      <c r="I4" s="49"/>
      <c r="J4" s="155"/>
      <c r="K4" s="154"/>
    </row>
    <row r="5" spans="1:14" s="55" customFormat="1" ht="13" x14ac:dyDescent="0.3">
      <c r="A5" s="49"/>
      <c r="B5" s="52"/>
      <c r="C5" s="50" t="s">
        <v>36</v>
      </c>
      <c r="D5" s="53"/>
      <c r="E5" s="156">
        <v>158081</v>
      </c>
      <c r="F5" s="53"/>
      <c r="G5" s="157">
        <v>140244</v>
      </c>
      <c r="H5" s="158"/>
      <c r="I5" s="158"/>
      <c r="J5" s="156"/>
      <c r="K5" s="53"/>
      <c r="L5" s="49"/>
      <c r="M5" s="56"/>
      <c r="N5" s="57"/>
    </row>
    <row r="6" spans="1:14" s="55" customFormat="1" ht="11.15" customHeight="1" x14ac:dyDescent="0.3">
      <c r="A6" s="49"/>
      <c r="B6" s="52"/>
      <c r="C6" s="50" t="s">
        <v>37</v>
      </c>
      <c r="D6" s="53"/>
      <c r="E6" s="156">
        <v>16008</v>
      </c>
      <c r="F6" s="53"/>
      <c r="G6" s="157">
        <v>15567</v>
      </c>
      <c r="H6" s="158"/>
      <c r="I6" s="158"/>
      <c r="J6" s="156"/>
      <c r="K6" s="53"/>
      <c r="L6" s="49"/>
      <c r="M6" s="56"/>
      <c r="N6" s="57"/>
    </row>
    <row r="7" spans="1:14" s="55" customFormat="1" ht="13" x14ac:dyDescent="0.3">
      <c r="A7" s="49"/>
      <c r="B7" s="52"/>
      <c r="C7" s="50" t="s">
        <v>38</v>
      </c>
      <c r="D7" s="53"/>
      <c r="E7" s="156">
        <v>4172</v>
      </c>
      <c r="F7" s="159"/>
      <c r="G7" s="157">
        <v>2333</v>
      </c>
      <c r="H7" s="158"/>
      <c r="I7" s="158"/>
      <c r="J7" s="156"/>
      <c r="K7" s="53"/>
      <c r="L7" s="49"/>
      <c r="M7" s="56"/>
      <c r="N7" s="57"/>
    </row>
    <row r="8" spans="1:14" s="55" customFormat="1" ht="11.15" customHeight="1" x14ac:dyDescent="0.3">
      <c r="A8" s="49"/>
      <c r="B8" s="52"/>
      <c r="C8" s="58"/>
      <c r="D8" s="59"/>
      <c r="E8" s="160">
        <v>178261</v>
      </c>
      <c r="F8" s="161"/>
      <c r="G8" s="161">
        <v>158144</v>
      </c>
      <c r="H8" s="162"/>
      <c r="I8" s="162"/>
      <c r="J8" s="160"/>
      <c r="K8" s="161"/>
      <c r="L8" s="49"/>
      <c r="M8" s="56"/>
      <c r="N8" s="57"/>
    </row>
    <row r="9" spans="1:14" ht="3" customHeight="1" x14ac:dyDescent="0.3">
      <c r="A9" s="49"/>
      <c r="B9" s="52"/>
      <c r="C9" s="58"/>
      <c r="D9" s="163"/>
      <c r="E9" s="164"/>
      <c r="F9" s="165"/>
      <c r="G9" s="165"/>
      <c r="H9" s="162"/>
      <c r="I9" s="162"/>
      <c r="J9" s="164"/>
      <c r="K9" s="165"/>
    </row>
    <row r="10" spans="1:14" ht="11.25" customHeight="1" x14ac:dyDescent="0.3">
      <c r="A10" s="49"/>
      <c r="B10" s="153"/>
      <c r="C10" s="58" t="s">
        <v>39</v>
      </c>
      <c r="D10" s="163"/>
      <c r="E10" s="156"/>
      <c r="F10" s="53"/>
      <c r="G10" s="53"/>
      <c r="H10" s="158"/>
      <c r="I10" s="158"/>
      <c r="J10" s="156"/>
      <c r="K10" s="53"/>
    </row>
    <row r="11" spans="1:14" ht="13" hidden="1" x14ac:dyDescent="0.3">
      <c r="A11" s="49"/>
      <c r="B11" s="52"/>
      <c r="C11" s="50" t="s">
        <v>95</v>
      </c>
      <c r="D11" s="163"/>
      <c r="E11" s="156"/>
      <c r="F11" s="53"/>
      <c r="G11" s="53"/>
      <c r="H11" s="158"/>
      <c r="I11" s="158"/>
      <c r="J11" s="156"/>
      <c r="K11" s="53"/>
    </row>
    <row r="12" spans="1:14" ht="13" x14ac:dyDescent="0.3">
      <c r="A12" s="49"/>
      <c r="B12" s="52"/>
      <c r="C12" s="50" t="s">
        <v>40</v>
      </c>
      <c r="D12" s="53"/>
      <c r="E12" s="156">
        <v>-9709</v>
      </c>
      <c r="F12" s="53"/>
      <c r="G12" s="157">
        <v>-7283</v>
      </c>
      <c r="H12" s="158"/>
      <c r="I12" s="158"/>
      <c r="J12" s="156"/>
      <c r="K12" s="53"/>
    </row>
    <row r="13" spans="1:14" ht="13" x14ac:dyDescent="0.3">
      <c r="A13" s="49"/>
      <c r="B13" s="52"/>
      <c r="C13" s="50" t="s">
        <v>41</v>
      </c>
      <c r="D13" s="53"/>
      <c r="E13" s="156">
        <v>-938</v>
      </c>
      <c r="F13" s="53"/>
      <c r="G13" s="157">
        <v>-265</v>
      </c>
      <c r="H13" s="158"/>
      <c r="I13" s="158"/>
      <c r="J13" s="156"/>
      <c r="K13" s="53"/>
    </row>
    <row r="14" spans="1:14" ht="13" x14ac:dyDescent="0.3">
      <c r="A14" s="49"/>
      <c r="B14" s="52"/>
      <c r="C14" s="50" t="s">
        <v>85</v>
      </c>
      <c r="D14" s="53"/>
      <c r="E14" s="156">
        <v>-5403</v>
      </c>
      <c r="F14" s="53"/>
      <c r="G14" s="157">
        <v>-3502</v>
      </c>
      <c r="H14" s="158"/>
      <c r="I14" s="158"/>
      <c r="J14" s="156"/>
      <c r="K14" s="53"/>
    </row>
    <row r="15" spans="1:14" ht="13" x14ac:dyDescent="0.3">
      <c r="A15" s="49"/>
      <c r="B15" s="52"/>
      <c r="C15" s="50" t="s">
        <v>42</v>
      </c>
      <c r="D15" s="53"/>
      <c r="E15" s="156">
        <v>-4237</v>
      </c>
      <c r="F15" s="53"/>
      <c r="G15" s="157">
        <v>-3855</v>
      </c>
      <c r="H15" s="158"/>
      <c r="I15" s="158"/>
      <c r="J15" s="156"/>
      <c r="K15" s="53"/>
    </row>
    <row r="16" spans="1:14" ht="13" x14ac:dyDescent="0.3">
      <c r="A16" s="49"/>
      <c r="B16" s="52"/>
      <c r="C16" s="50" t="s">
        <v>43</v>
      </c>
      <c r="D16" s="53"/>
      <c r="E16" s="156">
        <v>-710</v>
      </c>
      <c r="F16" s="53"/>
      <c r="G16" s="157">
        <v>-625</v>
      </c>
      <c r="H16" s="158"/>
      <c r="I16" s="158"/>
      <c r="J16" s="156"/>
      <c r="K16" s="53"/>
    </row>
    <row r="17" spans="1:12" ht="10.5" customHeight="1" x14ac:dyDescent="0.3">
      <c r="A17" s="49"/>
      <c r="B17" s="52"/>
      <c r="C17" s="58"/>
      <c r="D17" s="59"/>
      <c r="E17" s="166">
        <v>-20997</v>
      </c>
      <c r="F17" s="167"/>
      <c r="G17" s="167">
        <v>-15530</v>
      </c>
      <c r="H17" s="162"/>
      <c r="I17" s="162"/>
      <c r="J17" s="166"/>
      <c r="K17" s="167"/>
    </row>
    <row r="18" spans="1:12" s="8" customFormat="1" ht="5.25" customHeight="1" x14ac:dyDescent="0.3">
      <c r="A18" s="49"/>
      <c r="B18" s="52"/>
      <c r="C18" s="58"/>
      <c r="D18" s="163"/>
      <c r="E18" s="156"/>
      <c r="F18" s="53"/>
      <c r="G18" s="53"/>
      <c r="H18" s="158"/>
      <c r="I18" s="158"/>
      <c r="J18" s="156"/>
      <c r="K18" s="53"/>
      <c r="L18" s="7"/>
    </row>
    <row r="19" spans="1:12" ht="11.25" customHeight="1" x14ac:dyDescent="0.3">
      <c r="A19" s="168"/>
      <c r="B19" s="169"/>
      <c r="C19" s="51" t="s">
        <v>44</v>
      </c>
      <c r="D19" s="170"/>
      <c r="E19" s="171">
        <v>157264</v>
      </c>
      <c r="F19" s="171"/>
      <c r="G19" s="171">
        <v>142614</v>
      </c>
      <c r="H19" s="172">
        <v>44437</v>
      </c>
      <c r="I19" s="172"/>
      <c r="J19" s="171"/>
      <c r="K19" s="171"/>
    </row>
    <row r="20" spans="1:12" ht="6" customHeight="1" x14ac:dyDescent="0.3">
      <c r="A20" s="49"/>
      <c r="B20" s="52"/>
      <c r="C20" s="58"/>
      <c r="D20" s="163"/>
      <c r="E20" s="156"/>
      <c r="F20" s="53"/>
      <c r="G20" s="157"/>
      <c r="H20" s="158"/>
      <c r="I20" s="158"/>
      <c r="J20" s="156"/>
      <c r="K20" s="53"/>
    </row>
    <row r="21" spans="1:12" ht="13" x14ac:dyDescent="0.3">
      <c r="A21" s="49"/>
      <c r="B21" s="52"/>
      <c r="C21" s="58" t="s">
        <v>96</v>
      </c>
      <c r="D21" s="163"/>
      <c r="E21" s="156"/>
      <c r="F21" s="53"/>
      <c r="G21" s="157"/>
      <c r="H21" s="158"/>
      <c r="I21" s="158"/>
      <c r="J21" s="156"/>
      <c r="K21" s="53"/>
      <c r="L21" s="9"/>
    </row>
    <row r="22" spans="1:12" ht="13" x14ac:dyDescent="0.3">
      <c r="A22" s="49"/>
      <c r="B22" s="52"/>
      <c r="C22" s="50" t="s">
        <v>133</v>
      </c>
      <c r="D22" s="163"/>
      <c r="E22" s="156">
        <v>109677</v>
      </c>
      <c r="F22" s="53"/>
      <c r="G22" s="157">
        <v>67336</v>
      </c>
      <c r="H22" s="158"/>
      <c r="I22" s="158"/>
      <c r="J22" s="156"/>
      <c r="K22" s="53"/>
      <c r="L22" s="9"/>
    </row>
    <row r="23" spans="1:12" ht="13" x14ac:dyDescent="0.3">
      <c r="A23" s="49"/>
      <c r="B23" s="52"/>
      <c r="C23" s="50" t="s">
        <v>45</v>
      </c>
      <c r="D23" s="53"/>
      <c r="E23" s="156">
        <v>-14341</v>
      </c>
      <c r="F23" s="53"/>
      <c r="G23" s="157">
        <v>-14483</v>
      </c>
      <c r="H23" s="158"/>
      <c r="I23" s="158"/>
      <c r="J23" s="156"/>
      <c r="K23" s="53"/>
      <c r="L23" s="9"/>
    </row>
    <row r="24" spans="1:12" ht="13" x14ac:dyDescent="0.3">
      <c r="A24" s="49"/>
      <c r="B24" s="52"/>
      <c r="C24" s="50" t="s">
        <v>46</v>
      </c>
      <c r="D24" s="53"/>
      <c r="E24" s="156">
        <v>0</v>
      </c>
      <c r="F24" s="53"/>
      <c r="G24" s="157">
        <v>0</v>
      </c>
      <c r="H24" s="158"/>
      <c r="I24" s="158"/>
      <c r="J24" s="156"/>
      <c r="K24" s="53"/>
      <c r="L24" s="9"/>
    </row>
    <row r="25" spans="1:12" ht="13" x14ac:dyDescent="0.3">
      <c r="A25" s="49"/>
      <c r="B25" s="52"/>
      <c r="C25" s="50" t="s">
        <v>47</v>
      </c>
      <c r="D25" s="53"/>
      <c r="E25" s="156">
        <v>-2883</v>
      </c>
      <c r="F25" s="53"/>
      <c r="G25" s="157">
        <v>-1042</v>
      </c>
      <c r="H25" s="158"/>
      <c r="I25" s="158"/>
      <c r="J25" s="156"/>
      <c r="K25" s="53"/>
      <c r="L25" s="9"/>
    </row>
    <row r="26" spans="1:12" ht="13" x14ac:dyDescent="0.3">
      <c r="A26" s="49"/>
      <c r="B26" s="52"/>
      <c r="C26" s="50" t="s">
        <v>48</v>
      </c>
      <c r="D26" s="163"/>
      <c r="E26" s="156">
        <v>609</v>
      </c>
      <c r="F26" s="159"/>
      <c r="G26" s="157">
        <v>599</v>
      </c>
      <c r="H26" s="158"/>
      <c r="I26" s="158"/>
      <c r="J26" s="156"/>
      <c r="K26" s="53"/>
      <c r="L26" s="9"/>
    </row>
    <row r="27" spans="1:12" ht="13" x14ac:dyDescent="0.3">
      <c r="A27" s="49"/>
      <c r="B27" s="52"/>
      <c r="C27" s="50" t="s">
        <v>49</v>
      </c>
      <c r="D27" s="53"/>
      <c r="E27" s="156">
        <v>-31167</v>
      </c>
      <c r="F27" s="53"/>
      <c r="G27" s="157">
        <v>-27419</v>
      </c>
      <c r="H27" s="158"/>
      <c r="I27" s="158"/>
      <c r="J27" s="156"/>
      <c r="K27" s="53"/>
      <c r="L27" s="9"/>
    </row>
    <row r="28" spans="1:12" ht="13" x14ac:dyDescent="0.3">
      <c r="A28" s="49"/>
      <c r="B28" s="52"/>
      <c r="C28" s="50" t="s">
        <v>134</v>
      </c>
      <c r="D28" s="53"/>
      <c r="E28" s="156">
        <v>1</v>
      </c>
      <c r="F28" s="53"/>
      <c r="G28" s="157">
        <v>-442</v>
      </c>
      <c r="H28" s="158"/>
      <c r="I28" s="158"/>
      <c r="J28" s="156"/>
      <c r="K28" s="53"/>
      <c r="L28" s="9"/>
    </row>
    <row r="29" spans="1:12" ht="12" customHeight="1" x14ac:dyDescent="0.3">
      <c r="A29" s="49"/>
      <c r="B29" s="52"/>
      <c r="C29" s="50" t="s">
        <v>135</v>
      </c>
      <c r="D29" s="53"/>
      <c r="E29" s="156">
        <v>-1846</v>
      </c>
      <c r="F29" s="53"/>
      <c r="G29" s="157">
        <v>-222</v>
      </c>
      <c r="H29" s="158"/>
      <c r="I29" s="158"/>
      <c r="J29" s="156"/>
      <c r="K29" s="53"/>
      <c r="L29" s="9"/>
    </row>
    <row r="30" spans="1:12" ht="13" x14ac:dyDescent="0.3">
      <c r="A30" s="49"/>
      <c r="B30" s="52"/>
      <c r="C30" s="50" t="s">
        <v>127</v>
      </c>
      <c r="D30" s="53"/>
      <c r="E30" s="156">
        <v>-23727</v>
      </c>
      <c r="F30" s="53"/>
      <c r="G30" s="157">
        <v>0</v>
      </c>
      <c r="H30" s="158"/>
      <c r="I30" s="158"/>
      <c r="J30" s="156"/>
      <c r="K30" s="53"/>
      <c r="L30" s="9"/>
    </row>
    <row r="31" spans="1:12" ht="13" x14ac:dyDescent="0.3">
      <c r="A31" s="49"/>
      <c r="B31" s="52"/>
      <c r="C31" s="50" t="s">
        <v>51</v>
      </c>
      <c r="D31" s="53"/>
      <c r="E31" s="156">
        <v>-362</v>
      </c>
      <c r="F31" s="53"/>
      <c r="G31" s="157">
        <v>-218</v>
      </c>
      <c r="H31" s="158"/>
      <c r="I31" s="158"/>
      <c r="J31" s="156"/>
      <c r="K31" s="53"/>
      <c r="L31" s="9"/>
    </row>
    <row r="32" spans="1:12" ht="11.15" customHeight="1" x14ac:dyDescent="0.3">
      <c r="A32" s="49"/>
      <c r="B32" s="52"/>
      <c r="C32" s="50" t="s">
        <v>136</v>
      </c>
      <c r="D32" s="53"/>
      <c r="E32" s="156">
        <v>110</v>
      </c>
      <c r="F32" s="53"/>
      <c r="G32" s="157">
        <v>-1539</v>
      </c>
      <c r="H32" s="158"/>
      <c r="I32" s="158"/>
      <c r="J32" s="156"/>
      <c r="K32" s="53"/>
      <c r="L32" s="9"/>
    </row>
    <row r="33" spans="1:12" ht="13" hidden="1" x14ac:dyDescent="0.3">
      <c r="A33" s="49"/>
      <c r="B33" s="52"/>
      <c r="C33" s="50" t="s">
        <v>97</v>
      </c>
      <c r="D33" s="53"/>
      <c r="E33" s="156"/>
      <c r="F33" s="53"/>
      <c r="G33" s="157"/>
      <c r="H33" s="158"/>
      <c r="I33" s="158"/>
      <c r="J33" s="156"/>
      <c r="K33" s="53"/>
      <c r="L33" s="9"/>
    </row>
    <row r="34" spans="1:12" ht="13" x14ac:dyDescent="0.3">
      <c r="A34" s="49"/>
      <c r="B34" s="52"/>
      <c r="C34" s="50" t="s">
        <v>52</v>
      </c>
      <c r="D34" s="53"/>
      <c r="E34" s="156">
        <v>-482</v>
      </c>
      <c r="F34" s="53"/>
      <c r="G34" s="157">
        <v>-376</v>
      </c>
      <c r="H34" s="158"/>
      <c r="I34" s="158"/>
      <c r="J34" s="156"/>
      <c r="K34" s="53"/>
      <c r="L34" s="9"/>
    </row>
    <row r="35" spans="1:12" ht="13" x14ac:dyDescent="0.3">
      <c r="A35" s="49"/>
      <c r="B35" s="52"/>
      <c r="C35" s="50" t="s">
        <v>126</v>
      </c>
      <c r="D35" s="53"/>
      <c r="E35" s="156">
        <v>292</v>
      </c>
      <c r="F35" s="53"/>
      <c r="G35" s="157">
        <v>-7232</v>
      </c>
      <c r="H35" s="158"/>
      <c r="I35" s="158"/>
      <c r="J35" s="156"/>
      <c r="K35" s="53"/>
      <c r="L35" s="9"/>
    </row>
    <row r="36" spans="1:12" ht="13" x14ac:dyDescent="0.3">
      <c r="A36" s="49"/>
      <c r="B36" s="52"/>
      <c r="C36" s="50" t="s">
        <v>128</v>
      </c>
      <c r="D36" s="53"/>
      <c r="E36" s="156">
        <v>456</v>
      </c>
      <c r="F36" s="53"/>
      <c r="G36" s="157">
        <v>1093</v>
      </c>
      <c r="H36" s="158"/>
      <c r="I36" s="158"/>
      <c r="J36" s="156"/>
      <c r="K36" s="53"/>
      <c r="L36" s="9"/>
    </row>
    <row r="37" spans="1:12" ht="13" hidden="1" x14ac:dyDescent="0.3">
      <c r="A37" s="49"/>
      <c r="B37" s="52"/>
      <c r="C37" s="50" t="s">
        <v>98</v>
      </c>
      <c r="D37" s="53"/>
      <c r="E37" s="156"/>
      <c r="F37" s="53"/>
      <c r="G37" s="157"/>
      <c r="H37" s="158"/>
      <c r="I37" s="158"/>
      <c r="J37" s="156"/>
      <c r="K37" s="53"/>
    </row>
    <row r="38" spans="1:12" ht="13" hidden="1" x14ac:dyDescent="0.3">
      <c r="A38" s="49"/>
      <c r="B38" s="52"/>
      <c r="C38" s="50" t="s">
        <v>99</v>
      </c>
      <c r="D38" s="53"/>
      <c r="E38" s="156"/>
      <c r="F38" s="53"/>
      <c r="G38" s="157"/>
      <c r="H38" s="158"/>
      <c r="I38" s="158"/>
      <c r="J38" s="156"/>
      <c r="K38" s="53"/>
    </row>
    <row r="39" spans="1:12" s="8" customFormat="1" ht="13" x14ac:dyDescent="0.3">
      <c r="A39" s="49"/>
      <c r="B39" s="52"/>
      <c r="C39" s="50" t="s">
        <v>129</v>
      </c>
      <c r="D39" s="53"/>
      <c r="E39" s="156">
        <v>-8813</v>
      </c>
      <c r="F39" s="159"/>
      <c r="G39" s="53">
        <v>-733</v>
      </c>
      <c r="H39" s="158"/>
      <c r="I39" s="158"/>
      <c r="J39" s="156"/>
      <c r="K39" s="53"/>
      <c r="L39" s="7"/>
    </row>
    <row r="40" spans="1:12" ht="12.75" customHeight="1" x14ac:dyDescent="0.3">
      <c r="A40" s="49"/>
      <c r="B40" s="52"/>
      <c r="C40" s="173" t="s">
        <v>87</v>
      </c>
      <c r="D40" s="163"/>
      <c r="E40" s="156">
        <v>-9066</v>
      </c>
      <c r="F40" s="159"/>
      <c r="G40" s="53">
        <v>-129</v>
      </c>
      <c r="H40" s="158"/>
      <c r="I40" s="158"/>
      <c r="J40" s="156"/>
      <c r="K40" s="53"/>
    </row>
    <row r="41" spans="1:12" ht="11.15" customHeight="1" x14ac:dyDescent="0.3">
      <c r="A41" s="49"/>
      <c r="B41" s="52"/>
      <c r="C41" s="58"/>
      <c r="D41" s="59"/>
      <c r="E41" s="166">
        <v>18458</v>
      </c>
      <c r="F41" s="167"/>
      <c r="G41" s="167">
        <v>15193</v>
      </c>
      <c r="H41" s="162"/>
      <c r="I41" s="162"/>
      <c r="J41" s="166"/>
      <c r="K41" s="167"/>
      <c r="L41" s="9"/>
    </row>
    <row r="42" spans="1:12" ht="7" customHeight="1" x14ac:dyDescent="0.3">
      <c r="A42" s="49"/>
      <c r="B42" s="153"/>
      <c r="C42" s="174"/>
      <c r="D42" s="163"/>
      <c r="E42" s="156"/>
      <c r="F42" s="53"/>
      <c r="G42" s="53"/>
      <c r="H42" s="158"/>
      <c r="I42" s="158"/>
      <c r="J42" s="156"/>
      <c r="K42" s="53"/>
      <c r="L42" s="9"/>
    </row>
    <row r="43" spans="1:12" ht="10.5" customHeight="1" x14ac:dyDescent="0.3">
      <c r="A43" s="168"/>
      <c r="B43" s="175"/>
      <c r="C43" s="51" t="s">
        <v>100</v>
      </c>
      <c r="D43" s="170"/>
      <c r="E43" s="176">
        <v>175722</v>
      </c>
      <c r="F43" s="176">
        <v>0</v>
      </c>
      <c r="G43" s="176">
        <v>157807</v>
      </c>
      <c r="H43" s="172"/>
      <c r="I43" s="172"/>
      <c r="J43" s="176"/>
      <c r="K43" s="176"/>
    </row>
    <row r="44" spans="1:12" s="8" customFormat="1" ht="6" customHeight="1" x14ac:dyDescent="0.3">
      <c r="A44" s="49"/>
      <c r="B44" s="52"/>
      <c r="C44" s="58"/>
      <c r="D44" s="163"/>
      <c r="E44" s="156"/>
      <c r="F44" s="53"/>
      <c r="G44" s="157"/>
      <c r="H44" s="158"/>
      <c r="I44" s="158"/>
      <c r="J44" s="156"/>
      <c r="K44" s="53"/>
      <c r="L44" s="7"/>
    </row>
    <row r="45" spans="1:12" ht="13" x14ac:dyDescent="0.3">
      <c r="A45" s="49"/>
      <c r="B45" s="52"/>
      <c r="C45" s="50" t="s">
        <v>101</v>
      </c>
      <c r="D45" s="53"/>
      <c r="E45" s="156">
        <v>175707</v>
      </c>
      <c r="F45" s="53"/>
      <c r="G45" s="157">
        <v>156539</v>
      </c>
      <c r="H45" s="158"/>
      <c r="I45" s="158"/>
      <c r="J45" s="156"/>
      <c r="K45" s="53"/>
    </row>
    <row r="46" spans="1:12" s="8" customFormat="1" ht="13" x14ac:dyDescent="0.3">
      <c r="A46" s="49"/>
      <c r="B46" s="52"/>
      <c r="C46" s="50" t="s">
        <v>102</v>
      </c>
      <c r="D46" s="53"/>
      <c r="E46" s="156">
        <v>15</v>
      </c>
      <c r="F46" s="53"/>
      <c r="G46" s="157">
        <v>1268</v>
      </c>
      <c r="H46" s="158"/>
      <c r="I46" s="158"/>
      <c r="J46" s="156"/>
      <c r="K46" s="53"/>
      <c r="L46" s="7"/>
    </row>
    <row r="47" spans="1:12" ht="6" customHeight="1" x14ac:dyDescent="0.3">
      <c r="A47" s="49"/>
      <c r="B47" s="52"/>
      <c r="C47" s="58"/>
      <c r="D47" s="163"/>
      <c r="E47" s="156"/>
      <c r="F47" s="53"/>
      <c r="G47" s="157"/>
      <c r="H47" s="158"/>
      <c r="I47" s="158"/>
      <c r="J47" s="156"/>
      <c r="K47" s="53"/>
    </row>
    <row r="48" spans="1:12" ht="10.5" customHeight="1" x14ac:dyDescent="0.3">
      <c r="A48" s="168"/>
      <c r="B48" s="175"/>
      <c r="C48" s="51" t="s">
        <v>100</v>
      </c>
      <c r="D48" s="170"/>
      <c r="E48" s="176">
        <v>175722</v>
      </c>
      <c r="F48" s="176">
        <v>0</v>
      </c>
      <c r="G48" s="176">
        <v>157807</v>
      </c>
      <c r="H48" s="172"/>
      <c r="I48" s="172"/>
      <c r="J48" s="176"/>
      <c r="K48" s="176"/>
    </row>
    <row r="49" spans="1:11" ht="14.5" hidden="1" customHeight="1" x14ac:dyDescent="0.3">
      <c r="A49" s="49"/>
      <c r="B49" s="52"/>
      <c r="C49" s="58"/>
      <c r="D49" s="163"/>
      <c r="E49" s="177"/>
      <c r="F49" s="177"/>
      <c r="G49" s="163"/>
      <c r="H49" s="54"/>
      <c r="I49" s="54"/>
      <c r="J49" s="177"/>
      <c r="K49" s="163"/>
    </row>
    <row r="50" spans="1:11" ht="13" hidden="1" x14ac:dyDescent="0.3">
      <c r="A50" s="49"/>
      <c r="B50" s="52"/>
      <c r="C50" s="178" t="s">
        <v>103</v>
      </c>
      <c r="D50" s="163"/>
      <c r="E50" s="177"/>
      <c r="F50" s="177"/>
      <c r="G50" s="163"/>
      <c r="H50" s="54"/>
      <c r="I50" s="54"/>
      <c r="J50" s="177"/>
      <c r="K50" s="163"/>
    </row>
    <row r="51" spans="1:11" ht="13" hidden="1" x14ac:dyDescent="0.3">
      <c r="A51" s="49"/>
      <c r="B51" s="52"/>
      <c r="C51" s="179" t="s">
        <v>104</v>
      </c>
      <c r="D51" s="163"/>
      <c r="E51" s="177"/>
      <c r="F51" s="177"/>
      <c r="G51" s="163"/>
      <c r="H51" s="54"/>
      <c r="I51" s="54"/>
      <c r="J51" s="177"/>
      <c r="K51" s="163"/>
    </row>
    <row r="52" spans="1:11" ht="13" hidden="1" x14ac:dyDescent="0.3">
      <c r="A52" s="49"/>
      <c r="B52" s="52"/>
      <c r="C52" s="180" t="s">
        <v>105</v>
      </c>
      <c r="D52" s="53"/>
      <c r="E52" s="177">
        <v>0</v>
      </c>
      <c r="F52" s="156"/>
      <c r="G52" s="157">
        <v>5365</v>
      </c>
      <c r="H52" s="54"/>
      <c r="I52" s="54"/>
      <c r="J52" s="177"/>
      <c r="K52" s="53"/>
    </row>
    <row r="53" spans="1:11" ht="13" hidden="1" x14ac:dyDescent="0.3">
      <c r="A53" s="49"/>
      <c r="B53" s="52"/>
      <c r="C53" s="179" t="s">
        <v>106</v>
      </c>
      <c r="D53" s="53"/>
      <c r="E53" s="177"/>
      <c r="F53" s="156"/>
      <c r="G53" s="53"/>
      <c r="H53" s="54"/>
      <c r="I53" s="54"/>
      <c r="J53" s="177"/>
      <c r="K53" s="53"/>
    </row>
    <row r="54" spans="1:11" ht="13" hidden="1" x14ac:dyDescent="0.3">
      <c r="A54" s="49"/>
      <c r="B54" s="52"/>
      <c r="C54" s="180" t="s">
        <v>107</v>
      </c>
      <c r="D54" s="53"/>
      <c r="E54" s="177">
        <v>0</v>
      </c>
      <c r="F54" s="156"/>
      <c r="G54" s="157">
        <v>12</v>
      </c>
      <c r="H54" s="54"/>
      <c r="I54" s="54"/>
      <c r="J54" s="177"/>
      <c r="K54" s="53"/>
    </row>
    <row r="55" spans="1:11" ht="13" hidden="1" x14ac:dyDescent="0.3">
      <c r="A55" s="49"/>
      <c r="B55" s="52"/>
      <c r="C55" s="58"/>
      <c r="D55" s="163"/>
      <c r="E55" s="177"/>
      <c r="F55" s="177"/>
      <c r="G55" s="163"/>
      <c r="H55" s="54"/>
      <c r="I55" s="54"/>
      <c r="J55" s="177"/>
      <c r="K55" s="163"/>
    </row>
    <row r="56" spans="1:11" ht="13" hidden="1" x14ac:dyDescent="0.3">
      <c r="A56" s="49"/>
      <c r="B56" s="52"/>
      <c r="C56" s="181" t="s">
        <v>108</v>
      </c>
      <c r="D56" s="170"/>
      <c r="E56" s="176">
        <v>0</v>
      </c>
      <c r="F56" s="176">
        <v>0</v>
      </c>
      <c r="G56" s="176">
        <v>5377</v>
      </c>
      <c r="H56" s="5"/>
      <c r="I56" s="5"/>
      <c r="J56" s="176"/>
      <c r="K56" s="176"/>
    </row>
    <row r="57" spans="1:11" ht="13" hidden="1" x14ac:dyDescent="0.3">
      <c r="A57" s="49"/>
      <c r="B57" s="52"/>
      <c r="C57" s="58"/>
      <c r="D57" s="163"/>
      <c r="E57" s="177"/>
      <c r="F57" s="177"/>
      <c r="G57" s="163"/>
      <c r="H57" s="54"/>
      <c r="I57" s="54"/>
      <c r="J57" s="177"/>
      <c r="K57" s="163"/>
    </row>
    <row r="58" spans="1:11" ht="13" hidden="1" x14ac:dyDescent="0.3">
      <c r="A58" s="49"/>
      <c r="B58" s="52"/>
      <c r="C58" s="181" t="s">
        <v>109</v>
      </c>
      <c r="D58" s="170"/>
      <c r="E58" s="176"/>
      <c r="F58" s="176"/>
      <c r="G58" s="176"/>
      <c r="H58" s="5"/>
      <c r="I58" s="5"/>
      <c r="J58" s="176"/>
      <c r="K58" s="176"/>
    </row>
    <row r="59" spans="1:11" ht="13" hidden="1" x14ac:dyDescent="0.3">
      <c r="A59" s="49"/>
      <c r="B59" s="52"/>
      <c r="C59" s="58"/>
      <c r="D59" s="163"/>
      <c r="E59" s="177"/>
      <c r="F59" s="163"/>
      <c r="G59" s="157"/>
      <c r="H59" s="54"/>
      <c r="I59" s="54"/>
      <c r="J59" s="177"/>
      <c r="K59" s="163"/>
    </row>
    <row r="60" spans="1:11" ht="13" hidden="1" x14ac:dyDescent="0.3">
      <c r="A60" s="49"/>
      <c r="B60" s="52"/>
      <c r="C60" s="50" t="s">
        <v>110</v>
      </c>
      <c r="D60" s="163"/>
      <c r="E60" s="182">
        <v>0</v>
      </c>
      <c r="F60" s="182"/>
      <c r="G60" s="183">
        <v>416357</v>
      </c>
      <c r="H60" s="54"/>
      <c r="I60" s="54"/>
      <c r="J60" s="182"/>
      <c r="K60" s="183"/>
    </row>
    <row r="61" spans="1:11" ht="13" hidden="1" x14ac:dyDescent="0.3">
      <c r="A61" s="49"/>
      <c r="B61" s="52"/>
      <c r="C61" s="50" t="s">
        <v>111</v>
      </c>
      <c r="D61" s="163"/>
      <c r="E61" s="182">
        <v>0</v>
      </c>
      <c r="F61" s="182"/>
      <c r="G61" s="183">
        <v>0</v>
      </c>
      <c r="H61" s="54"/>
      <c r="I61" s="54"/>
      <c r="J61" s="182"/>
      <c r="K61" s="183"/>
    </row>
    <row r="62" spans="1:11" ht="13" hidden="1" x14ac:dyDescent="0.3">
      <c r="A62" s="49"/>
      <c r="B62" s="52"/>
      <c r="C62" s="58"/>
      <c r="D62" s="163"/>
      <c r="E62" s="177"/>
      <c r="F62" s="177"/>
      <c r="G62" s="163"/>
      <c r="H62" s="54"/>
      <c r="I62" s="54"/>
      <c r="J62" s="177"/>
      <c r="K62" s="163"/>
    </row>
    <row r="63" spans="1:11" ht="13" hidden="1" x14ac:dyDescent="0.3">
      <c r="A63" s="49"/>
      <c r="B63" s="52"/>
      <c r="C63" s="181" t="s">
        <v>108</v>
      </c>
      <c r="D63" s="170"/>
      <c r="E63" s="176">
        <v>0</v>
      </c>
      <c r="F63" s="176">
        <v>0</v>
      </c>
      <c r="G63" s="176">
        <v>416357</v>
      </c>
      <c r="H63" s="5"/>
      <c r="I63" s="5"/>
      <c r="J63" s="176"/>
      <c r="K63" s="176"/>
    </row>
    <row r="64" spans="1:11" ht="13" hidden="1" x14ac:dyDescent="0.3">
      <c r="A64" s="49"/>
      <c r="B64" s="52"/>
      <c r="C64" s="58"/>
      <c r="D64" s="163"/>
      <c r="E64" s="177"/>
      <c r="F64" s="177"/>
      <c r="G64" s="163"/>
      <c r="H64" s="54"/>
      <c r="I64" s="54"/>
      <c r="J64" s="177"/>
      <c r="K64" s="163"/>
    </row>
    <row r="65" spans="1:11" ht="13" hidden="1" x14ac:dyDescent="0.3">
      <c r="A65" s="168"/>
      <c r="B65" s="184"/>
      <c r="C65" s="181" t="s">
        <v>112</v>
      </c>
      <c r="D65" s="170"/>
      <c r="E65" s="176">
        <v>175722</v>
      </c>
      <c r="F65" s="176"/>
      <c r="G65" s="176">
        <v>292612</v>
      </c>
      <c r="H65" s="5"/>
      <c r="I65" s="5"/>
      <c r="J65" s="176"/>
      <c r="K65" s="176"/>
    </row>
    <row r="66" spans="1:11" ht="13" hidden="1" x14ac:dyDescent="0.3">
      <c r="A66" s="49"/>
      <c r="B66" s="52"/>
      <c r="C66" s="58"/>
      <c r="D66" s="163"/>
      <c r="E66" s="177"/>
      <c r="F66" s="163"/>
      <c r="G66" s="157"/>
      <c r="H66" s="54"/>
      <c r="I66" s="54"/>
      <c r="J66" s="177"/>
      <c r="K66" s="163"/>
    </row>
    <row r="67" spans="1:11" ht="13" hidden="1" x14ac:dyDescent="0.3">
      <c r="A67" s="49"/>
      <c r="B67" s="52"/>
      <c r="C67" s="178" t="s">
        <v>113</v>
      </c>
      <c r="D67" s="163"/>
      <c r="E67" s="177"/>
      <c r="F67" s="177"/>
      <c r="G67" s="163"/>
      <c r="H67" s="54"/>
      <c r="I67" s="54"/>
      <c r="J67" s="177"/>
      <c r="K67" s="163"/>
    </row>
    <row r="68" spans="1:11" ht="13" hidden="1" x14ac:dyDescent="0.3">
      <c r="A68" s="49"/>
      <c r="B68" s="52"/>
      <c r="C68" s="50" t="s">
        <v>88</v>
      </c>
      <c r="D68" s="163"/>
      <c r="E68" s="182">
        <v>0</v>
      </c>
      <c r="F68" s="182"/>
      <c r="G68" s="183">
        <v>410980</v>
      </c>
      <c r="H68" s="54"/>
      <c r="I68" s="54"/>
      <c r="J68" s="182"/>
      <c r="K68" s="183"/>
    </row>
    <row r="69" spans="1:11" ht="13" hidden="1" x14ac:dyDescent="0.3">
      <c r="A69" s="49"/>
      <c r="B69" s="52"/>
      <c r="C69" s="50" t="s">
        <v>110</v>
      </c>
      <c r="D69" s="163"/>
      <c r="E69" s="182">
        <v>0</v>
      </c>
      <c r="F69" s="182"/>
      <c r="G69" s="183">
        <v>416357</v>
      </c>
      <c r="H69" s="54"/>
      <c r="I69" s="54"/>
      <c r="J69" s="182"/>
      <c r="K69" s="183"/>
    </row>
    <row r="70" spans="1:11" ht="13" hidden="1" x14ac:dyDescent="0.3">
      <c r="A70" s="49"/>
      <c r="B70" s="52"/>
      <c r="C70" s="58"/>
      <c r="D70" s="163"/>
      <c r="E70" s="177"/>
      <c r="F70" s="177"/>
      <c r="G70" s="163"/>
      <c r="H70" s="54"/>
      <c r="I70" s="54"/>
      <c r="J70" s="177"/>
      <c r="K70" s="163"/>
    </row>
    <row r="71" spans="1:11" ht="13" hidden="1" x14ac:dyDescent="0.3">
      <c r="A71" s="168"/>
      <c r="B71" s="184"/>
      <c r="C71" s="181" t="s">
        <v>113</v>
      </c>
      <c r="D71" s="170"/>
      <c r="E71" s="176">
        <v>0</v>
      </c>
      <c r="F71" s="176"/>
      <c r="G71" s="176">
        <v>416357</v>
      </c>
      <c r="H71" s="5"/>
      <c r="I71" s="5"/>
      <c r="J71" s="176"/>
      <c r="K71" s="176"/>
    </row>
    <row r="72" spans="1:11" ht="7.5" customHeight="1" x14ac:dyDescent="0.3">
      <c r="A72" s="168"/>
      <c r="B72" s="184"/>
      <c r="C72" s="185"/>
      <c r="D72" s="186"/>
      <c r="E72" s="187"/>
      <c r="F72" s="187"/>
      <c r="G72" s="187"/>
      <c r="H72" s="4"/>
      <c r="I72" s="4"/>
      <c r="J72" s="187"/>
      <c r="K72" s="187"/>
    </row>
    <row r="73" spans="1:11" ht="13" x14ac:dyDescent="0.3">
      <c r="A73" s="168"/>
      <c r="B73" s="184"/>
      <c r="C73" s="188" t="s">
        <v>137</v>
      </c>
      <c r="D73" s="189"/>
      <c r="E73" s="190">
        <v>0.10615858385136699</v>
      </c>
      <c r="F73" s="191"/>
      <c r="G73" s="190">
        <v>9.7500000000000003E-2</v>
      </c>
      <c r="H73" s="4"/>
      <c r="I73" s="4"/>
      <c r="J73" s="190"/>
      <c r="K73" s="190"/>
    </row>
    <row r="74" spans="1:11" ht="12" x14ac:dyDescent="0.3">
      <c r="A74" s="49"/>
      <c r="B74" s="49"/>
      <c r="C74" s="148"/>
      <c r="D74" s="148"/>
      <c r="E74" s="148"/>
      <c r="F74" s="148"/>
      <c r="G74" s="148"/>
      <c r="H74" s="49"/>
      <c r="I74" s="49"/>
      <c r="J74" s="49"/>
      <c r="K74" s="49"/>
    </row>
    <row r="75" spans="1:11" ht="12" x14ac:dyDescent="0.3">
      <c r="A75" s="49"/>
      <c r="B75" s="49"/>
      <c r="C75" s="49"/>
      <c r="D75" s="49"/>
      <c r="E75" s="168"/>
      <c r="F75" s="168"/>
      <c r="G75" s="192"/>
      <c r="H75" s="49"/>
      <c r="I75" s="49"/>
      <c r="J75" s="49"/>
      <c r="K75" s="49"/>
    </row>
  </sheetData>
  <mergeCells count="3">
    <mergeCell ref="E2:G2"/>
    <mergeCell ref="J2:K2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sheetPr>
    <tabColor rgb="FF008E5B"/>
  </sheetPr>
  <dimension ref="A1:BI78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6" sqref="A6"/>
      <selection pane="bottomRight" activeCell="D57" sqref="D57:F73"/>
    </sheetView>
  </sheetViews>
  <sheetFormatPr defaultColWidth="8.81640625" defaultRowHeight="13" x14ac:dyDescent="0.3"/>
  <cols>
    <col min="1" max="1" width="2.7265625" style="3" customWidth="1"/>
    <col min="2" max="2" width="2" style="3" customWidth="1"/>
    <col min="3" max="3" width="73.54296875" style="3" customWidth="1"/>
    <col min="4" max="4" width="19.54296875" style="3" customWidth="1"/>
    <col min="5" max="5" width="2.54296875" style="3" hidden="1" customWidth="1"/>
    <col min="6" max="6" width="19.54296875" style="3" customWidth="1"/>
    <col min="7" max="7" width="1.81640625" style="3" customWidth="1"/>
    <col min="8" max="8" width="1.81640625" style="194" hidden="1" customWidth="1"/>
    <col min="9" max="9" width="19.54296875" style="194" hidden="1" customWidth="1"/>
    <col min="10" max="10" width="20.81640625" style="194" hidden="1" customWidth="1"/>
    <col min="11" max="11" width="19.54296875" style="194" hidden="1" customWidth="1"/>
    <col min="12" max="16384" width="8.81640625" style="194"/>
  </cols>
  <sheetData>
    <row r="1" spans="3:11" ht="10.5" customHeight="1" x14ac:dyDescent="0.3">
      <c r="C1" s="193"/>
      <c r="I1" s="283"/>
      <c r="J1" s="283"/>
      <c r="K1" s="283"/>
    </row>
    <row r="2" spans="3:11" x14ac:dyDescent="0.3">
      <c r="D2" s="195"/>
      <c r="H2" s="196"/>
    </row>
    <row r="3" spans="3:11" ht="12" customHeight="1" x14ac:dyDescent="0.3">
      <c r="C3" s="197"/>
      <c r="D3" s="282" t="s">
        <v>144</v>
      </c>
      <c r="E3" s="282"/>
      <c r="F3" s="282"/>
      <c r="H3" s="196"/>
      <c r="I3" s="282" t="s">
        <v>144</v>
      </c>
      <c r="J3" s="282"/>
      <c r="K3" s="282"/>
    </row>
    <row r="4" spans="3:11" ht="12" customHeight="1" x14ac:dyDescent="0.3">
      <c r="C4" s="198" t="s">
        <v>32</v>
      </c>
      <c r="D4" s="308">
        <v>2026</v>
      </c>
      <c r="E4" s="199"/>
      <c r="F4" s="309">
        <v>2025</v>
      </c>
      <c r="H4" s="196"/>
      <c r="I4" s="276">
        <v>2026</v>
      </c>
      <c r="J4" s="199"/>
      <c r="K4" s="277">
        <v>2025</v>
      </c>
    </row>
    <row r="5" spans="3:11" ht="12" customHeight="1" x14ac:dyDescent="0.3">
      <c r="C5" s="10"/>
      <c r="D5" s="310"/>
      <c r="E5" s="203"/>
      <c r="F5" s="203"/>
      <c r="H5" s="196"/>
      <c r="I5" s="202"/>
      <c r="J5" s="204"/>
      <c r="K5" s="203"/>
    </row>
    <row r="6" spans="3:11" hidden="1" x14ac:dyDescent="0.3">
      <c r="C6" s="205"/>
      <c r="D6" s="311"/>
      <c r="E6" s="208"/>
      <c r="F6" s="207"/>
      <c r="H6" s="196"/>
      <c r="I6" s="202"/>
      <c r="J6" s="204"/>
      <c r="K6" s="203"/>
    </row>
    <row r="7" spans="3:11" ht="12" hidden="1" customHeight="1" x14ac:dyDescent="0.3">
      <c r="C7" s="209" t="s">
        <v>114</v>
      </c>
      <c r="D7" s="311">
        <v>0</v>
      </c>
      <c r="E7" s="208"/>
      <c r="F7" s="207">
        <v>0</v>
      </c>
      <c r="H7" s="196"/>
      <c r="I7" s="206">
        <v>0</v>
      </c>
      <c r="J7" s="208"/>
      <c r="K7" s="207">
        <v>0</v>
      </c>
    </row>
    <row r="8" spans="3:11" ht="12" hidden="1" customHeight="1" x14ac:dyDescent="0.3">
      <c r="C8" s="209" t="s">
        <v>115</v>
      </c>
      <c r="D8" s="311">
        <v>0</v>
      </c>
      <c r="E8" s="208"/>
      <c r="F8" s="207">
        <v>0</v>
      </c>
      <c r="H8" s="196"/>
      <c r="I8" s="206">
        <v>0</v>
      </c>
      <c r="J8" s="208"/>
      <c r="K8" s="207">
        <v>0</v>
      </c>
    </row>
    <row r="9" spans="3:11" ht="4.5" hidden="1" customHeight="1" x14ac:dyDescent="0.3">
      <c r="C9" s="205"/>
      <c r="D9" s="311"/>
      <c r="E9" s="208"/>
      <c r="F9" s="207"/>
      <c r="H9" s="196"/>
      <c r="I9" s="202"/>
      <c r="J9" s="204"/>
      <c r="K9" s="203"/>
    </row>
    <row r="10" spans="3:11" ht="12" hidden="1" customHeight="1" x14ac:dyDescent="0.3">
      <c r="C10" s="210" t="s">
        <v>44</v>
      </c>
      <c r="D10" s="312">
        <v>0</v>
      </c>
      <c r="E10" s="211"/>
      <c r="F10" s="211">
        <v>0</v>
      </c>
      <c r="H10" s="196"/>
      <c r="I10" s="211">
        <v>0</v>
      </c>
      <c r="J10" s="211"/>
      <c r="K10" s="211">
        <v>0</v>
      </c>
    </row>
    <row r="11" spans="3:11" ht="4.5" hidden="1" customHeight="1" x14ac:dyDescent="0.3">
      <c r="C11" s="10"/>
      <c r="D11" s="310"/>
      <c r="E11" s="203"/>
      <c r="F11" s="203"/>
      <c r="H11" s="196"/>
      <c r="I11" s="202"/>
      <c r="J11" s="203"/>
      <c r="K11" s="203"/>
    </row>
    <row r="12" spans="3:11" ht="12" hidden="1" customHeight="1" x14ac:dyDescent="0.3">
      <c r="C12" s="209" t="s">
        <v>116</v>
      </c>
      <c r="D12" s="311">
        <v>0</v>
      </c>
      <c r="E12" s="208"/>
      <c r="F12" s="207">
        <v>0</v>
      </c>
      <c r="H12" s="196"/>
      <c r="I12" s="206">
        <v>0</v>
      </c>
      <c r="J12" s="208"/>
      <c r="K12" s="207">
        <v>0</v>
      </c>
    </row>
    <row r="13" spans="3:11" ht="4.5" hidden="1" customHeight="1" x14ac:dyDescent="0.3">
      <c r="C13" s="10"/>
      <c r="D13" s="212"/>
      <c r="E13" s="213"/>
      <c r="F13" s="213"/>
      <c r="H13" s="196"/>
      <c r="I13" s="212"/>
      <c r="J13" s="213"/>
      <c r="K13" s="213"/>
    </row>
    <row r="14" spans="3:11" ht="12" customHeight="1" x14ac:dyDescent="0.3">
      <c r="C14" s="210" t="s">
        <v>101</v>
      </c>
      <c r="D14" s="214">
        <v>175707</v>
      </c>
      <c r="E14" s="214"/>
      <c r="F14" s="214">
        <v>156539</v>
      </c>
      <c r="H14" s="196"/>
      <c r="I14" s="214"/>
      <c r="J14" s="214"/>
      <c r="K14" s="214"/>
    </row>
    <row r="15" spans="3:11" ht="7" customHeight="1" x14ac:dyDescent="0.3">
      <c r="C15" s="215"/>
      <c r="D15" s="216"/>
      <c r="E15" s="217"/>
      <c r="F15" s="217"/>
      <c r="H15" s="196"/>
      <c r="I15" s="216"/>
      <c r="J15" s="218"/>
      <c r="K15" s="217"/>
    </row>
    <row r="16" spans="3:11" x14ac:dyDescent="0.3">
      <c r="C16" s="209" t="s">
        <v>133</v>
      </c>
      <c r="D16" s="313">
        <v>-109677</v>
      </c>
      <c r="E16" s="221"/>
      <c r="F16" s="222">
        <v>-67336</v>
      </c>
      <c r="G16" s="213"/>
      <c r="H16" s="223"/>
      <c r="I16" s="219"/>
      <c r="J16" s="221"/>
      <c r="K16" s="222"/>
    </row>
    <row r="17" spans="1:11" ht="12" customHeight="1" x14ac:dyDescent="0.3">
      <c r="C17" s="209" t="s">
        <v>130</v>
      </c>
      <c r="D17" s="313">
        <v>-110</v>
      </c>
      <c r="E17" s="221"/>
      <c r="F17" s="222">
        <v>1539</v>
      </c>
      <c r="G17" s="213"/>
      <c r="H17" s="223"/>
      <c r="I17" s="219"/>
      <c r="J17" s="221"/>
      <c r="K17" s="222"/>
    </row>
    <row r="18" spans="1:11" hidden="1" x14ac:dyDescent="0.3">
      <c r="C18" s="224" t="s">
        <v>117</v>
      </c>
      <c r="D18" s="313">
        <v>0</v>
      </c>
      <c r="E18" s="221"/>
      <c r="F18" s="222">
        <v>0</v>
      </c>
      <c r="G18" s="213"/>
      <c r="H18" s="223"/>
      <c r="I18" s="225"/>
      <c r="J18" s="221"/>
      <c r="K18" s="222"/>
    </row>
    <row r="19" spans="1:11" x14ac:dyDescent="0.3">
      <c r="C19" s="209" t="s">
        <v>138</v>
      </c>
      <c r="D19" s="313">
        <v>-292</v>
      </c>
      <c r="E19" s="221"/>
      <c r="F19" s="222">
        <v>7232</v>
      </c>
      <c r="G19" s="213"/>
      <c r="H19" s="223"/>
      <c r="I19" s="219"/>
      <c r="J19" s="221"/>
      <c r="K19" s="222"/>
    </row>
    <row r="20" spans="1:11" x14ac:dyDescent="0.3">
      <c r="C20" s="209" t="s">
        <v>127</v>
      </c>
      <c r="D20" s="313">
        <v>23727</v>
      </c>
      <c r="E20" s="221"/>
      <c r="F20" s="222">
        <v>0</v>
      </c>
      <c r="G20" s="213"/>
      <c r="H20" s="223"/>
      <c r="I20" s="219"/>
      <c r="J20" s="221"/>
      <c r="K20" s="222"/>
    </row>
    <row r="21" spans="1:11" ht="12" customHeight="1" x14ac:dyDescent="0.3">
      <c r="C21" s="209" t="s">
        <v>139</v>
      </c>
      <c r="D21" s="313">
        <v>1846</v>
      </c>
      <c r="E21" s="221"/>
      <c r="F21" s="222">
        <v>222</v>
      </c>
      <c r="G21" s="213"/>
      <c r="H21" s="223"/>
      <c r="I21" s="219"/>
      <c r="J21" s="221"/>
      <c r="K21" s="222"/>
    </row>
    <row r="22" spans="1:11" ht="12" customHeight="1" x14ac:dyDescent="0.3">
      <c r="C22" s="209" t="s">
        <v>134</v>
      </c>
      <c r="D22" s="313">
        <v>-1</v>
      </c>
      <c r="E22" s="221"/>
      <c r="F22" s="222">
        <v>442</v>
      </c>
      <c r="G22" s="213"/>
      <c r="H22" s="223"/>
      <c r="I22" s="219"/>
      <c r="J22" s="221"/>
      <c r="K22" s="222"/>
    </row>
    <row r="23" spans="1:11" x14ac:dyDescent="0.3">
      <c r="C23" s="209" t="s">
        <v>89</v>
      </c>
      <c r="D23" s="313">
        <v>0</v>
      </c>
      <c r="E23" s="221"/>
      <c r="F23" s="222">
        <v>0</v>
      </c>
      <c r="G23" s="213"/>
      <c r="H23" s="223"/>
      <c r="I23" s="219"/>
      <c r="J23" s="221"/>
      <c r="K23" s="222"/>
    </row>
    <row r="24" spans="1:11" s="201" customFormat="1" x14ac:dyDescent="0.3">
      <c r="A24" s="226"/>
      <c r="B24" s="3"/>
      <c r="C24" s="209" t="s">
        <v>90</v>
      </c>
      <c r="D24" s="313">
        <v>-57</v>
      </c>
      <c r="E24" s="221"/>
      <c r="F24" s="220">
        <v>-2499</v>
      </c>
      <c r="G24" s="213"/>
      <c r="H24" s="228"/>
      <c r="I24" s="227"/>
      <c r="J24" s="221"/>
      <c r="K24" s="220"/>
    </row>
    <row r="25" spans="1:11" s="201" customFormat="1" ht="13" customHeight="1" x14ac:dyDescent="0.3">
      <c r="A25" s="226"/>
      <c r="B25" s="3"/>
      <c r="C25" s="229" t="s">
        <v>91</v>
      </c>
      <c r="D25" s="314">
        <v>10262</v>
      </c>
      <c r="E25" s="221"/>
      <c r="F25" s="231">
        <v>2300</v>
      </c>
      <c r="G25" s="213"/>
      <c r="H25" s="228"/>
      <c r="I25" s="230"/>
      <c r="J25" s="221"/>
      <c r="K25" s="231"/>
    </row>
    <row r="26" spans="1:11" ht="4.5" customHeight="1" x14ac:dyDescent="0.3">
      <c r="C26" s="209"/>
      <c r="D26" s="232"/>
      <c r="E26" s="233"/>
      <c r="F26" s="233"/>
      <c r="G26" s="213"/>
      <c r="H26" s="223"/>
      <c r="I26" s="232"/>
      <c r="J26" s="233"/>
      <c r="K26" s="233"/>
    </row>
    <row r="27" spans="1:11" ht="12" customHeight="1" x14ac:dyDescent="0.3">
      <c r="C27" s="210" t="s">
        <v>53</v>
      </c>
      <c r="D27" s="214">
        <v>101405</v>
      </c>
      <c r="E27" s="234"/>
      <c r="F27" s="234">
        <v>98439</v>
      </c>
      <c r="G27" s="213"/>
      <c r="H27" s="223"/>
      <c r="I27" s="234"/>
      <c r="J27" s="234"/>
      <c r="K27" s="234"/>
    </row>
    <row r="28" spans="1:11" ht="12" customHeight="1" x14ac:dyDescent="0.3">
      <c r="C28" s="209"/>
      <c r="D28" s="225"/>
      <c r="E28" s="221"/>
      <c r="F28" s="221"/>
      <c r="G28" s="213"/>
      <c r="H28" s="223"/>
      <c r="I28" s="225"/>
      <c r="J28" s="235"/>
      <c r="K28" s="221"/>
    </row>
    <row r="29" spans="1:11" ht="12" customHeight="1" x14ac:dyDescent="0.3">
      <c r="C29" s="209" t="s">
        <v>139</v>
      </c>
      <c r="D29" s="313">
        <v>-1846</v>
      </c>
      <c r="E29" s="221"/>
      <c r="F29" s="222">
        <v>-222</v>
      </c>
      <c r="G29" s="213"/>
      <c r="H29" s="223"/>
      <c r="I29" s="219"/>
      <c r="J29" s="221"/>
      <c r="K29" s="222"/>
    </row>
    <row r="30" spans="1:11" hidden="1" x14ac:dyDescent="0.3">
      <c r="C30" s="209" t="s">
        <v>50</v>
      </c>
      <c r="D30" s="313"/>
      <c r="E30" s="221"/>
      <c r="F30" s="222"/>
      <c r="G30" s="213"/>
      <c r="H30" s="223"/>
      <c r="I30" s="219"/>
      <c r="J30" s="221"/>
      <c r="K30" s="222"/>
    </row>
    <row r="31" spans="1:11" x14ac:dyDescent="0.3">
      <c r="C31" s="209" t="s">
        <v>134</v>
      </c>
      <c r="D31" s="313">
        <v>1</v>
      </c>
      <c r="E31" s="221"/>
      <c r="F31" s="222">
        <v>-442</v>
      </c>
      <c r="G31" s="213"/>
      <c r="H31" s="223"/>
      <c r="I31" s="219"/>
      <c r="J31" s="221"/>
      <c r="K31" s="222"/>
    </row>
    <row r="32" spans="1:11" s="201" customFormat="1" x14ac:dyDescent="0.3">
      <c r="A32" s="226"/>
      <c r="B32" s="3"/>
      <c r="C32" s="209" t="s">
        <v>90</v>
      </c>
      <c r="D32" s="313">
        <v>1.585331</v>
      </c>
      <c r="E32" s="221"/>
      <c r="F32" s="220">
        <v>66</v>
      </c>
      <c r="G32" s="213"/>
      <c r="H32" s="228"/>
      <c r="I32" s="227"/>
      <c r="J32" s="221"/>
      <c r="K32" s="220"/>
    </row>
    <row r="33" spans="1:11" s="201" customFormat="1" ht="24" hidden="1" customHeight="1" x14ac:dyDescent="0.3">
      <c r="A33" s="3"/>
      <c r="B33" s="3"/>
      <c r="C33" s="229" t="s">
        <v>91</v>
      </c>
      <c r="D33" s="314">
        <v>0</v>
      </c>
      <c r="E33" s="221"/>
      <c r="F33" s="231">
        <v>0</v>
      </c>
      <c r="G33" s="213"/>
      <c r="H33" s="228"/>
      <c r="I33" s="230"/>
      <c r="J33" s="221"/>
      <c r="K33" s="231"/>
    </row>
    <row r="34" spans="1:11" ht="4.5" customHeight="1" x14ac:dyDescent="0.3">
      <c r="C34" s="209"/>
      <c r="D34" s="232"/>
      <c r="E34" s="233"/>
      <c r="F34" s="233"/>
      <c r="G34" s="213"/>
      <c r="H34" s="223"/>
      <c r="I34" s="232"/>
      <c r="J34" s="236"/>
      <c r="K34" s="233"/>
    </row>
    <row r="35" spans="1:11" ht="12" customHeight="1" x14ac:dyDescent="0.3">
      <c r="C35" s="210" t="s">
        <v>54</v>
      </c>
      <c r="D35" s="214">
        <v>99561.118459999998</v>
      </c>
      <c r="E35" s="234"/>
      <c r="F35" s="234">
        <v>97841</v>
      </c>
      <c r="G35" s="213"/>
      <c r="H35" s="223"/>
      <c r="I35" s="234"/>
      <c r="J35" s="234"/>
      <c r="K35" s="234"/>
    </row>
    <row r="36" spans="1:11" ht="7" customHeight="1" x14ac:dyDescent="0.3">
      <c r="C36" s="215"/>
      <c r="D36" s="216"/>
      <c r="E36" s="217"/>
      <c r="F36" s="217"/>
      <c r="H36" s="196"/>
      <c r="I36" s="216"/>
      <c r="J36" s="218"/>
      <c r="K36" s="217"/>
    </row>
    <row r="37" spans="1:11" ht="12" customHeight="1" x14ac:dyDescent="0.3">
      <c r="C37" s="10" t="s">
        <v>118</v>
      </c>
      <c r="D37" s="313"/>
      <c r="E37" s="221"/>
      <c r="F37" s="221"/>
      <c r="G37" s="213"/>
      <c r="H37" s="223"/>
      <c r="I37" s="225"/>
      <c r="J37" s="235"/>
      <c r="K37" s="221"/>
    </row>
    <row r="38" spans="1:11" x14ac:dyDescent="0.3">
      <c r="C38" s="209" t="s">
        <v>55</v>
      </c>
      <c r="D38" s="313">
        <v>-5641</v>
      </c>
      <c r="E38" s="221"/>
      <c r="F38" s="222">
        <v>-3270</v>
      </c>
      <c r="G38" s="237"/>
      <c r="H38" s="238"/>
      <c r="I38" s="219"/>
      <c r="J38" s="221"/>
      <c r="K38" s="222"/>
    </row>
    <row r="39" spans="1:11" x14ac:dyDescent="0.3">
      <c r="C39" s="209" t="s">
        <v>56</v>
      </c>
      <c r="D39" s="313">
        <v>-8261</v>
      </c>
      <c r="E39" s="221"/>
      <c r="F39" s="222">
        <v>-3966.1466400000013</v>
      </c>
      <c r="G39" s="213"/>
      <c r="H39" s="223"/>
      <c r="I39" s="219"/>
      <c r="J39" s="221"/>
      <c r="K39" s="222"/>
    </row>
    <row r="40" spans="1:11" x14ac:dyDescent="0.3">
      <c r="C40" s="229" t="s">
        <v>57</v>
      </c>
      <c r="D40" s="313">
        <v>-2708</v>
      </c>
      <c r="E40" s="221"/>
      <c r="F40" s="222">
        <v>-1880.0773600000002</v>
      </c>
      <c r="G40" s="213"/>
      <c r="H40" s="223"/>
      <c r="I40" s="219"/>
      <c r="J40" s="221"/>
      <c r="K40" s="222"/>
    </row>
    <row r="41" spans="1:11" x14ac:dyDescent="0.3">
      <c r="C41" s="229" t="s">
        <v>58</v>
      </c>
      <c r="D41" s="313">
        <v>-4321</v>
      </c>
      <c r="E41" s="221"/>
      <c r="F41" s="222">
        <v>-1503.4634700000001</v>
      </c>
      <c r="G41" s="213"/>
      <c r="H41" s="223"/>
      <c r="I41" s="219"/>
      <c r="J41" s="221"/>
      <c r="K41" s="222"/>
    </row>
    <row r="42" spans="1:11" x14ac:dyDescent="0.3">
      <c r="C42" s="209" t="str">
        <f>+C22</f>
        <v>Amortization of debt premium, net</v>
      </c>
      <c r="D42" s="313">
        <v>-1</v>
      </c>
      <c r="E42" s="221"/>
      <c r="F42" s="221">
        <v>442</v>
      </c>
      <c r="G42" s="213"/>
      <c r="H42" s="223">
        <v>0</v>
      </c>
      <c r="I42" s="225"/>
      <c r="J42" s="239"/>
      <c r="K42" s="221"/>
    </row>
    <row r="43" spans="1:11" x14ac:dyDescent="0.3">
      <c r="C43" s="229" t="s">
        <v>139</v>
      </c>
      <c r="D43" s="313">
        <v>1846</v>
      </c>
      <c r="E43" s="221"/>
      <c r="F43" s="221">
        <v>222</v>
      </c>
      <c r="G43" s="213"/>
      <c r="H43" s="223"/>
      <c r="I43" s="225"/>
      <c r="J43" s="239"/>
      <c r="K43" s="221"/>
    </row>
    <row r="44" spans="1:11" s="201" customFormat="1" x14ac:dyDescent="0.3">
      <c r="A44" s="226"/>
      <c r="B44" s="3"/>
      <c r="C44" s="209" t="s">
        <v>90</v>
      </c>
      <c r="D44" s="313">
        <v>11.066088000000001</v>
      </c>
      <c r="E44" s="221"/>
      <c r="F44" s="220">
        <v>134</v>
      </c>
      <c r="G44" s="213"/>
      <c r="H44" s="228"/>
      <c r="I44" s="227"/>
      <c r="J44" s="221"/>
      <c r="K44" s="220"/>
    </row>
    <row r="45" spans="1:11" s="201" customFormat="1" ht="13" customHeight="1" x14ac:dyDescent="0.3">
      <c r="A45" s="3"/>
      <c r="B45" s="3"/>
      <c r="C45" s="229" t="s">
        <v>91</v>
      </c>
      <c r="D45" s="314">
        <v>-111</v>
      </c>
      <c r="E45" s="221"/>
      <c r="F45" s="231">
        <v>0</v>
      </c>
      <c r="G45" s="213"/>
      <c r="H45" s="228"/>
      <c r="I45" s="230"/>
      <c r="J45" s="221"/>
      <c r="K45" s="231"/>
    </row>
    <row r="46" spans="1:11" ht="5.15" customHeight="1" x14ac:dyDescent="0.3">
      <c r="C46" s="209"/>
      <c r="D46" s="232"/>
      <c r="E46" s="233"/>
      <c r="F46" s="233"/>
      <c r="G46" s="213"/>
      <c r="H46" s="223"/>
      <c r="I46" s="232"/>
      <c r="J46" s="240"/>
      <c r="K46" s="233"/>
    </row>
    <row r="47" spans="1:11" ht="12" customHeight="1" x14ac:dyDescent="0.3">
      <c r="C47" s="210" t="s">
        <v>59</v>
      </c>
      <c r="D47" s="234">
        <v>80375.184548000005</v>
      </c>
      <c r="E47" s="234"/>
      <c r="F47" s="234">
        <v>88020</v>
      </c>
      <c r="G47" s="213"/>
      <c r="H47" s="223"/>
      <c r="I47" s="234"/>
      <c r="J47" s="234"/>
      <c r="K47" s="234"/>
    </row>
    <row r="48" spans="1:11" hidden="1" x14ac:dyDescent="0.3">
      <c r="C48" s="10"/>
      <c r="D48" s="208">
        <v>0</v>
      </c>
      <c r="E48" s="208"/>
      <c r="F48" s="208">
        <v>0</v>
      </c>
      <c r="G48" s="11"/>
      <c r="H48" s="241"/>
      <c r="I48" s="242">
        <v>0</v>
      </c>
      <c r="J48" s="243"/>
      <c r="K48" s="243">
        <v>0</v>
      </c>
    </row>
    <row r="49" spans="1:11" ht="14.5" hidden="1" x14ac:dyDescent="0.3">
      <c r="C49" s="10" t="s">
        <v>119</v>
      </c>
      <c r="D49" s="244">
        <v>62533</v>
      </c>
      <c r="E49" s="245"/>
      <c r="F49" s="244">
        <v>42245</v>
      </c>
      <c r="G49" s="11"/>
      <c r="H49" s="241"/>
      <c r="I49" s="246">
        <v>4022236.4535999997</v>
      </c>
      <c r="J49" s="248"/>
      <c r="K49" s="247">
        <v>83092.887489999994</v>
      </c>
    </row>
    <row r="50" spans="1:11" hidden="1" x14ac:dyDescent="0.3">
      <c r="C50" s="200"/>
      <c r="D50" s="11"/>
      <c r="E50" s="11"/>
      <c r="F50" s="249"/>
      <c r="G50" s="11"/>
      <c r="H50" s="241"/>
      <c r="I50" s="249"/>
      <c r="J50" s="249"/>
      <c r="K50" s="249"/>
    </row>
    <row r="51" spans="1:11" ht="12" customHeight="1" x14ac:dyDescent="0.3">
      <c r="C51" s="200"/>
      <c r="D51" s="11"/>
      <c r="E51" s="11"/>
      <c r="F51" s="249"/>
      <c r="G51" s="11"/>
      <c r="H51" s="241"/>
      <c r="I51" s="249"/>
      <c r="J51" s="249"/>
      <c r="K51" s="249"/>
    </row>
    <row r="52" spans="1:11" ht="12" customHeight="1" x14ac:dyDescent="0.3">
      <c r="C52" s="200"/>
      <c r="D52" s="208"/>
      <c r="E52" s="11"/>
      <c r="F52" s="249"/>
      <c r="G52" s="11"/>
      <c r="H52" s="241"/>
      <c r="I52" s="249"/>
      <c r="J52" s="249"/>
      <c r="K52" s="249"/>
    </row>
    <row r="53" spans="1:11" s="253" customFormat="1" ht="12" customHeight="1" x14ac:dyDescent="0.3">
      <c r="A53" s="13"/>
      <c r="B53" s="13"/>
      <c r="C53" s="250"/>
      <c r="D53" s="282" t="s">
        <v>144</v>
      </c>
      <c r="E53" s="282"/>
      <c r="F53" s="282"/>
      <c r="G53" s="12"/>
      <c r="H53" s="251"/>
      <c r="I53" s="282" t="s">
        <v>144</v>
      </c>
      <c r="J53" s="282"/>
      <c r="K53" s="282"/>
    </row>
    <row r="54" spans="1:11" s="253" customFormat="1" ht="12" customHeight="1" x14ac:dyDescent="0.3">
      <c r="A54" s="13"/>
      <c r="B54" s="13"/>
      <c r="C54" s="198" t="s">
        <v>32</v>
      </c>
      <c r="D54" s="308">
        <v>2026</v>
      </c>
      <c r="E54" s="199"/>
      <c r="F54" s="309">
        <v>2025</v>
      </c>
      <c r="G54" s="11"/>
      <c r="H54" s="241"/>
      <c r="I54" s="276">
        <v>2026</v>
      </c>
      <c r="J54" s="199"/>
      <c r="K54" s="277">
        <v>2025</v>
      </c>
    </row>
    <row r="55" spans="1:11" ht="12" customHeight="1" x14ac:dyDescent="0.3">
      <c r="C55" s="10"/>
      <c r="D55" s="310"/>
      <c r="E55" s="203"/>
      <c r="F55" s="203"/>
      <c r="H55" s="196"/>
      <c r="I55" s="202"/>
      <c r="J55" s="204"/>
      <c r="K55" s="203"/>
    </row>
    <row r="56" spans="1:11" s="253" customFormat="1" ht="5.15" hidden="1" customHeight="1" x14ac:dyDescent="0.3">
      <c r="A56" s="13"/>
      <c r="B56" s="13"/>
      <c r="C56" s="254"/>
      <c r="D56" s="12"/>
      <c r="E56" s="12"/>
      <c r="F56" s="12"/>
      <c r="G56" s="12"/>
      <c r="H56" s="251"/>
      <c r="I56" s="255"/>
      <c r="J56" s="251"/>
      <c r="K56" s="12"/>
    </row>
    <row r="57" spans="1:11" ht="12" customHeight="1" x14ac:dyDescent="0.3">
      <c r="C57" s="210" t="s">
        <v>101</v>
      </c>
      <c r="D57" s="214">
        <v>175707</v>
      </c>
      <c r="E57" s="214"/>
      <c r="F57" s="214">
        <v>156539</v>
      </c>
      <c r="H57" s="196"/>
      <c r="I57" s="214"/>
      <c r="J57" s="214"/>
      <c r="K57" s="214"/>
    </row>
    <row r="58" spans="1:11" x14ac:dyDescent="0.3">
      <c r="C58" s="209" t="str">
        <f>+C16</f>
        <v>Gain on valuation of investment properties and other investment properties</v>
      </c>
      <c r="D58" s="313">
        <v>-109677</v>
      </c>
      <c r="E58" s="221"/>
      <c r="F58" s="222">
        <v>-67336</v>
      </c>
      <c r="G58" s="213"/>
      <c r="H58" s="223"/>
      <c r="I58" s="219"/>
      <c r="J58" s="221"/>
      <c r="K58" s="222"/>
    </row>
    <row r="59" spans="1:11" s="253" customFormat="1" x14ac:dyDescent="0.3">
      <c r="A59" s="13"/>
      <c r="B59" s="13"/>
      <c r="C59" s="258" t="s">
        <v>140</v>
      </c>
      <c r="D59" s="313">
        <v>-110</v>
      </c>
      <c r="E59" s="221"/>
      <c r="F59" s="222">
        <v>1539</v>
      </c>
      <c r="G59" s="256"/>
      <c r="H59" s="257"/>
      <c r="I59" s="219"/>
      <c r="J59" s="221"/>
      <c r="K59" s="222"/>
    </row>
    <row r="60" spans="1:11" s="259" customFormat="1" x14ac:dyDescent="0.3">
      <c r="A60" s="13"/>
      <c r="B60" s="13"/>
      <c r="C60" s="258" t="s">
        <v>138</v>
      </c>
      <c r="D60" s="313">
        <v>-292</v>
      </c>
      <c r="E60" s="221"/>
      <c r="F60" s="222">
        <v>7232</v>
      </c>
      <c r="G60" s="256"/>
      <c r="H60" s="257"/>
      <c r="I60" s="219"/>
      <c r="J60" s="221"/>
      <c r="K60" s="222"/>
    </row>
    <row r="61" spans="1:11" s="253" customFormat="1" x14ac:dyDescent="0.3">
      <c r="A61" s="13"/>
      <c r="B61" s="13"/>
      <c r="C61" s="258" t="s">
        <v>127</v>
      </c>
      <c r="D61" s="313">
        <v>23727</v>
      </c>
      <c r="E61" s="221"/>
      <c r="F61" s="222">
        <v>0</v>
      </c>
      <c r="G61" s="256"/>
      <c r="H61" s="257"/>
      <c r="I61" s="219"/>
      <c r="J61" s="221"/>
      <c r="K61" s="222"/>
    </row>
    <row r="62" spans="1:11" s="253" customFormat="1" x14ac:dyDescent="0.3">
      <c r="A62" s="13"/>
      <c r="B62" s="13"/>
      <c r="C62" s="209" t="s">
        <v>139</v>
      </c>
      <c r="D62" s="313">
        <v>1846</v>
      </c>
      <c r="E62" s="221"/>
      <c r="F62" s="222">
        <v>222</v>
      </c>
      <c r="G62" s="260"/>
      <c r="H62" s="261"/>
      <c r="I62" s="219"/>
      <c r="J62" s="221"/>
      <c r="K62" s="222"/>
    </row>
    <row r="63" spans="1:11" s="253" customFormat="1" x14ac:dyDescent="0.3">
      <c r="A63" s="13"/>
      <c r="B63" s="13"/>
      <c r="C63" s="209" t="str">
        <f>+C22</f>
        <v>Amortization of debt premium, net</v>
      </c>
      <c r="D63" s="313">
        <v>-1</v>
      </c>
      <c r="E63" s="221"/>
      <c r="F63" s="222">
        <v>442</v>
      </c>
      <c r="G63" s="260"/>
      <c r="H63" s="261"/>
      <c r="I63" s="219"/>
      <c r="J63" s="221"/>
      <c r="K63" s="222"/>
    </row>
    <row r="64" spans="1:11" s="253" customFormat="1" x14ac:dyDescent="0.3">
      <c r="A64" s="13"/>
      <c r="B64" s="13"/>
      <c r="C64" s="258" t="s">
        <v>89</v>
      </c>
      <c r="D64" s="313">
        <v>0</v>
      </c>
      <c r="E64" s="221"/>
      <c r="F64" s="222">
        <v>0</v>
      </c>
      <c r="G64" s="262"/>
      <c r="H64" s="263"/>
      <c r="I64" s="219"/>
      <c r="J64" s="221"/>
      <c r="K64" s="222"/>
    </row>
    <row r="65" spans="1:61" s="253" customFormat="1" x14ac:dyDescent="0.3">
      <c r="A65" s="13"/>
      <c r="B65" s="13"/>
      <c r="C65" s="209" t="s">
        <v>48</v>
      </c>
      <c r="D65" s="313">
        <v>-609</v>
      </c>
      <c r="E65" s="221"/>
      <c r="F65" s="222">
        <v>-599</v>
      </c>
      <c r="G65" s="262"/>
      <c r="H65" s="263"/>
      <c r="I65" s="219"/>
      <c r="J65" s="221"/>
      <c r="K65" s="222"/>
    </row>
    <row r="66" spans="1:61" s="253" customFormat="1" x14ac:dyDescent="0.3">
      <c r="A66" s="13"/>
      <c r="B66" s="13"/>
      <c r="C66" s="224" t="s">
        <v>49</v>
      </c>
      <c r="D66" s="313">
        <v>31167</v>
      </c>
      <c r="E66" s="221"/>
      <c r="F66" s="222">
        <v>27419</v>
      </c>
      <c r="G66" s="262"/>
      <c r="H66" s="263"/>
      <c r="I66" s="219"/>
      <c r="J66" s="221"/>
      <c r="K66" s="222"/>
    </row>
    <row r="67" spans="1:61" s="253" customFormat="1" x14ac:dyDescent="0.3">
      <c r="A67" s="13"/>
      <c r="B67" s="13"/>
      <c r="C67" s="209" t="s">
        <v>51</v>
      </c>
      <c r="D67" s="313">
        <v>362</v>
      </c>
      <c r="E67" s="221"/>
      <c r="F67" s="222">
        <v>218</v>
      </c>
      <c r="G67" s="262"/>
      <c r="H67" s="263"/>
      <c r="I67" s="219"/>
      <c r="J67" s="221"/>
      <c r="K67" s="222"/>
    </row>
    <row r="68" spans="1:61" s="253" customFormat="1" x14ac:dyDescent="0.3">
      <c r="A68" s="13"/>
      <c r="B68" s="13"/>
      <c r="C68" s="209" t="s">
        <v>99</v>
      </c>
      <c r="D68" s="313">
        <v>0</v>
      </c>
      <c r="E68" s="221"/>
      <c r="F68" s="222">
        <v>0</v>
      </c>
      <c r="G68" s="262"/>
      <c r="H68" s="263"/>
      <c r="I68" s="219"/>
      <c r="J68" s="221"/>
      <c r="K68" s="222"/>
    </row>
    <row r="69" spans="1:61" s="253" customFormat="1" x14ac:dyDescent="0.3">
      <c r="A69" s="13"/>
      <c r="B69" s="13"/>
      <c r="C69" s="209" t="s">
        <v>90</v>
      </c>
      <c r="D69" s="315">
        <v>-76</v>
      </c>
      <c r="E69" s="221"/>
      <c r="F69" s="222">
        <v>-4026</v>
      </c>
      <c r="G69" s="262"/>
      <c r="H69" s="263"/>
      <c r="I69" s="219"/>
      <c r="J69" s="221"/>
      <c r="K69" s="222"/>
    </row>
    <row r="70" spans="1:61" s="253" customFormat="1" x14ac:dyDescent="0.3">
      <c r="A70" s="13"/>
      <c r="B70" s="13"/>
      <c r="C70" s="209" t="s">
        <v>91</v>
      </c>
      <c r="D70" s="313">
        <v>11305</v>
      </c>
      <c r="E70" s="221"/>
      <c r="F70" s="222">
        <v>3887</v>
      </c>
      <c r="G70" s="262"/>
      <c r="H70" s="263"/>
      <c r="I70" s="219"/>
      <c r="J70" s="221"/>
      <c r="K70" s="222"/>
    </row>
    <row r="71" spans="1:61" s="201" customFormat="1" x14ac:dyDescent="0.3">
      <c r="A71" s="3"/>
      <c r="B71" s="3"/>
      <c r="C71" s="209" t="s">
        <v>141</v>
      </c>
      <c r="D71" s="313">
        <v>-16</v>
      </c>
      <c r="E71" s="221"/>
      <c r="F71" s="220">
        <v>24</v>
      </c>
      <c r="G71" s="213"/>
      <c r="H71" s="228"/>
      <c r="I71" s="227"/>
      <c r="J71" s="221"/>
      <c r="K71" s="220"/>
    </row>
    <row r="72" spans="1:61" s="253" customFormat="1" ht="5.15" customHeight="1" x14ac:dyDescent="0.3">
      <c r="A72" s="13"/>
      <c r="B72" s="13"/>
      <c r="C72" s="209"/>
      <c r="D72" s="232"/>
      <c r="E72" s="233"/>
      <c r="F72" s="233"/>
      <c r="G72" s="262"/>
      <c r="H72" s="263"/>
      <c r="I72" s="232"/>
      <c r="J72" s="233"/>
      <c r="K72" s="233"/>
    </row>
    <row r="73" spans="1:61" ht="12" customHeight="1" x14ac:dyDescent="0.3">
      <c r="C73" s="210" t="s">
        <v>60</v>
      </c>
      <c r="D73" s="234">
        <v>133333</v>
      </c>
      <c r="E73" s="234"/>
      <c r="F73" s="234">
        <v>125561</v>
      </c>
      <c r="G73" s="213"/>
      <c r="H73" s="223"/>
      <c r="I73" s="234"/>
      <c r="J73" s="234"/>
      <c r="K73" s="234"/>
    </row>
    <row r="74" spans="1:61" s="253" customFormat="1" ht="12.75" hidden="1" customHeight="1" x14ac:dyDescent="0.3">
      <c r="A74" s="13"/>
      <c r="B74" s="13"/>
      <c r="C74" s="254"/>
      <c r="D74" s="264">
        <v>0</v>
      </c>
      <c r="E74" s="208"/>
      <c r="F74" s="264">
        <v>0</v>
      </c>
      <c r="G74" s="13"/>
      <c r="H74" s="252"/>
      <c r="I74" s="265">
        <v>0</v>
      </c>
      <c r="J74" s="267"/>
      <c r="K74" s="266">
        <v>0</v>
      </c>
    </row>
    <row r="75" spans="1:61" s="253" customFormat="1" ht="14.5" hidden="1" customHeight="1" x14ac:dyDescent="0.3">
      <c r="A75" s="13"/>
      <c r="B75" s="13"/>
      <c r="C75" s="10" t="s">
        <v>120</v>
      </c>
      <c r="D75" s="244">
        <f>+D73+D74</f>
        <v>133333</v>
      </c>
      <c r="E75" s="244"/>
      <c r="F75" s="244">
        <v>36431</v>
      </c>
      <c r="G75" s="13"/>
      <c r="H75" s="252"/>
      <c r="I75" s="268">
        <f t="shared" ref="I75" si="0">+I73+I74</f>
        <v>0</v>
      </c>
      <c r="J75" s="269"/>
      <c r="K75" s="268">
        <v>147861</v>
      </c>
    </row>
    <row r="76" spans="1:61" s="253" customFormat="1" ht="8.15" customHeight="1" x14ac:dyDescent="0.3">
      <c r="A76" s="13"/>
      <c r="B76" s="13"/>
      <c r="C76" s="254"/>
      <c r="D76" s="270"/>
      <c r="E76" s="270"/>
      <c r="F76" s="270"/>
      <c r="G76" s="13"/>
      <c r="H76" s="252"/>
      <c r="I76" s="270"/>
      <c r="J76" s="270"/>
      <c r="K76" s="270"/>
    </row>
    <row r="77" spans="1:61" s="3" customFormat="1" x14ac:dyDescent="0.3"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</row>
    <row r="78" spans="1:61" s="3" customFormat="1" x14ac:dyDescent="0.3"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</row>
  </sheetData>
  <mergeCells count="5">
    <mergeCell ref="I1:K1"/>
    <mergeCell ref="I3:K3"/>
    <mergeCell ref="D3:F3"/>
    <mergeCell ref="D53:F53"/>
    <mergeCell ref="I53:K5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sheetPr>
    <tabColor rgb="FF006858"/>
  </sheetPr>
  <dimension ref="A2:W34"/>
  <sheetViews>
    <sheetView showGridLines="0" tabSelected="1" zoomScaleNormal="100" workbookViewId="0">
      <selection activeCell="Q16" sqref="Q16"/>
    </sheetView>
  </sheetViews>
  <sheetFormatPr defaultColWidth="8.7265625" defaultRowHeight="12" x14ac:dyDescent="0.3"/>
  <cols>
    <col min="1" max="1" width="3.54296875" style="2" customWidth="1"/>
    <col min="2" max="3" width="2.1796875" style="2" customWidth="1"/>
    <col min="4" max="4" width="8.1796875" style="2" customWidth="1"/>
    <col min="5" max="5" width="16.1796875" style="2" customWidth="1"/>
    <col min="6" max="6" width="7.54296875" style="2" customWidth="1"/>
    <col min="7" max="7" width="0" style="2" hidden="1" customWidth="1"/>
    <col min="8" max="9" width="9.54296875" style="2" customWidth="1"/>
    <col min="10" max="10" width="0" style="2" hidden="1" customWidth="1"/>
    <col min="11" max="12" width="9.54296875" style="2" customWidth="1"/>
    <col min="13" max="13" width="9.54296875" style="2" hidden="1" customWidth="1"/>
    <col min="14" max="14" width="11.26953125" style="2" customWidth="1"/>
    <col min="15" max="15" width="9.54296875" style="2" hidden="1" customWidth="1"/>
    <col min="16" max="18" width="11.54296875" style="2" customWidth="1"/>
    <col min="19" max="19" width="9.54296875" style="2" hidden="1" customWidth="1"/>
    <col min="20" max="21" width="12.26953125" style="2" customWidth="1"/>
    <col min="22" max="22" width="2.1796875" style="2" customWidth="1"/>
    <col min="23" max="16384" width="8.7265625" style="2"/>
  </cols>
  <sheetData>
    <row r="2" spans="1:23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12" customHeight="1" x14ac:dyDescent="0.3">
      <c r="C3" s="60"/>
      <c r="D3" s="61"/>
      <c r="E3" s="61"/>
      <c r="F3" s="62"/>
      <c r="G3" s="63" t="s">
        <v>61</v>
      </c>
      <c r="H3" s="289" t="s">
        <v>61</v>
      </c>
      <c r="I3" s="289"/>
      <c r="J3" s="63"/>
      <c r="K3" s="62"/>
      <c r="L3" s="62"/>
      <c r="M3" s="62"/>
      <c r="N3" s="63"/>
      <c r="O3" s="63"/>
      <c r="P3" s="286" t="s">
        <v>62</v>
      </c>
      <c r="Q3" s="286"/>
      <c r="R3" s="286"/>
      <c r="S3" s="63"/>
      <c r="T3" s="284" t="s">
        <v>63</v>
      </c>
      <c r="U3" s="284"/>
      <c r="V3" s="14"/>
    </row>
    <row r="4" spans="1:23" ht="24" x14ac:dyDescent="0.3">
      <c r="C4" s="285" t="s">
        <v>147</v>
      </c>
      <c r="D4" s="285"/>
      <c r="E4" s="285"/>
      <c r="F4" s="66" t="s">
        <v>64</v>
      </c>
      <c r="G4" s="67" t="s">
        <v>65</v>
      </c>
      <c r="H4" s="68" t="s">
        <v>65</v>
      </c>
      <c r="I4" s="66" t="s">
        <v>66</v>
      </c>
      <c r="J4" s="67"/>
      <c r="K4" s="68" t="s">
        <v>67</v>
      </c>
      <c r="L4" s="66" t="s">
        <v>68</v>
      </c>
      <c r="M4" s="69"/>
      <c r="N4" s="68" t="s">
        <v>146</v>
      </c>
      <c r="O4" s="67"/>
      <c r="P4" s="65" t="s">
        <v>69</v>
      </c>
      <c r="Q4" s="64" t="s">
        <v>70</v>
      </c>
      <c r="R4" s="65" t="s">
        <v>71</v>
      </c>
      <c r="S4" s="67"/>
      <c r="T4" s="64" t="s">
        <v>65</v>
      </c>
      <c r="U4" s="65" t="s">
        <v>72</v>
      </c>
      <c r="V4" s="14"/>
    </row>
    <row r="5" spans="1:23" s="76" customFormat="1" ht="13" customHeight="1" x14ac:dyDescent="0.3">
      <c r="A5" s="60"/>
      <c r="B5" s="60"/>
      <c r="C5" s="287" t="s">
        <v>73</v>
      </c>
      <c r="D5" s="287"/>
      <c r="E5" s="287"/>
      <c r="F5" s="70"/>
      <c r="G5" s="70"/>
      <c r="H5" s="71"/>
      <c r="I5" s="70"/>
      <c r="J5" s="70"/>
      <c r="K5" s="71"/>
      <c r="L5" s="70"/>
      <c r="M5" s="70"/>
      <c r="N5" s="72"/>
      <c r="O5" s="70"/>
      <c r="P5" s="70"/>
      <c r="Q5" s="73"/>
      <c r="R5" s="317"/>
      <c r="S5" s="70"/>
      <c r="T5" s="71"/>
      <c r="U5" s="74"/>
      <c r="V5" s="60"/>
      <c r="W5" s="75"/>
    </row>
    <row r="6" spans="1:23" ht="12" customHeight="1" x14ac:dyDescent="0.3">
      <c r="C6" s="60"/>
      <c r="D6" s="60" t="s">
        <v>74</v>
      </c>
      <c r="E6" s="60"/>
      <c r="F6" s="77">
        <v>104</v>
      </c>
      <c r="G6" s="77"/>
      <c r="H6" s="91">
        <v>23827</v>
      </c>
      <c r="I6" s="92">
        <v>27.4</v>
      </c>
      <c r="J6" s="77"/>
      <c r="K6" s="107">
        <v>96.8</v>
      </c>
      <c r="L6" s="92">
        <v>96.8</v>
      </c>
      <c r="M6" s="143"/>
      <c r="N6" s="111">
        <v>55000</v>
      </c>
      <c r="O6" s="77"/>
      <c r="P6" s="116">
        <v>203093</v>
      </c>
      <c r="Q6" s="117">
        <v>41.2</v>
      </c>
      <c r="R6" s="318">
        <v>8.81</v>
      </c>
      <c r="S6" s="116"/>
      <c r="T6" s="132">
        <v>3810195</v>
      </c>
      <c r="U6" s="133">
        <v>40.200000000000003</v>
      </c>
    </row>
    <row r="7" spans="1:23" ht="13.5" customHeight="1" x14ac:dyDescent="0.3">
      <c r="C7" s="60"/>
      <c r="D7" s="60" t="s">
        <v>76</v>
      </c>
      <c r="E7" s="60"/>
      <c r="F7" s="77">
        <v>39</v>
      </c>
      <c r="G7" s="77"/>
      <c r="H7" s="91">
        <v>8355</v>
      </c>
      <c r="I7" s="92">
        <v>9.6</v>
      </c>
      <c r="J7" s="77"/>
      <c r="K7" s="107">
        <v>98.3</v>
      </c>
      <c r="L7" s="92">
        <v>98.3</v>
      </c>
      <c r="M7" s="143"/>
      <c r="N7" s="111">
        <v>14321</v>
      </c>
      <c r="O7" s="77"/>
      <c r="P7" s="116">
        <v>57107</v>
      </c>
      <c r="Q7" s="117">
        <v>11.6</v>
      </c>
      <c r="R7" s="318">
        <v>6.95</v>
      </c>
      <c r="S7" s="77"/>
      <c r="T7" s="132">
        <v>883170</v>
      </c>
      <c r="U7" s="133">
        <v>9.3000000000000007</v>
      </c>
    </row>
    <row r="8" spans="1:23" ht="13.5" x14ac:dyDescent="0.3">
      <c r="C8" s="60"/>
      <c r="D8" s="78" t="s">
        <v>75</v>
      </c>
      <c r="E8" s="79"/>
      <c r="F8" s="77">
        <v>33</v>
      </c>
      <c r="G8" s="77"/>
      <c r="H8" s="91">
        <v>7517</v>
      </c>
      <c r="I8" s="92">
        <v>8.6</v>
      </c>
      <c r="J8" s="77"/>
      <c r="K8" s="107">
        <v>99</v>
      </c>
      <c r="L8" s="92">
        <v>99</v>
      </c>
      <c r="M8" s="143"/>
      <c r="N8" s="111">
        <v>12338</v>
      </c>
      <c r="O8" s="77"/>
      <c r="P8" s="116">
        <v>52185</v>
      </c>
      <c r="Q8" s="117">
        <v>10.6</v>
      </c>
      <c r="R8" s="318">
        <v>7.01</v>
      </c>
      <c r="S8" s="77"/>
      <c r="T8" s="132">
        <v>724280</v>
      </c>
      <c r="U8" s="133">
        <v>7.6</v>
      </c>
    </row>
    <row r="9" spans="1:23" x14ac:dyDescent="0.3">
      <c r="C9" s="80" t="s">
        <v>77</v>
      </c>
      <c r="D9" s="81"/>
      <c r="E9" s="81"/>
      <c r="F9" s="82">
        <v>176</v>
      </c>
      <c r="G9" s="118"/>
      <c r="H9" s="93">
        <v>39699</v>
      </c>
      <c r="I9" s="94">
        <v>45.6</v>
      </c>
      <c r="J9" s="142"/>
      <c r="K9" s="108">
        <v>97.5</v>
      </c>
      <c r="L9" s="94">
        <v>97.5</v>
      </c>
      <c r="M9" s="144"/>
      <c r="N9" s="112">
        <v>81659</v>
      </c>
      <c r="O9" s="118"/>
      <c r="P9" s="118">
        <v>312385</v>
      </c>
      <c r="Q9" s="119">
        <v>63.400000000000006</v>
      </c>
      <c r="R9" s="319">
        <v>8.07</v>
      </c>
      <c r="S9" s="118"/>
      <c r="T9" s="93">
        <v>5417645</v>
      </c>
      <c r="U9" s="134">
        <v>57.1</v>
      </c>
    </row>
    <row r="10" spans="1:23" x14ac:dyDescent="0.3">
      <c r="C10" s="61"/>
      <c r="D10" s="60"/>
      <c r="E10" s="60"/>
      <c r="F10" s="83"/>
      <c r="G10" s="83"/>
      <c r="H10" s="95"/>
      <c r="I10" s="96"/>
      <c r="J10" s="83"/>
      <c r="K10" s="109"/>
      <c r="L10" s="96"/>
      <c r="M10" s="135"/>
      <c r="N10" s="113"/>
      <c r="O10" s="83"/>
      <c r="P10" s="121"/>
      <c r="Q10" s="122"/>
      <c r="R10" s="320"/>
      <c r="S10" s="83"/>
      <c r="T10" s="120"/>
      <c r="U10" s="96"/>
    </row>
    <row r="11" spans="1:23" x14ac:dyDescent="0.3">
      <c r="C11" s="288" t="s">
        <v>78</v>
      </c>
      <c r="D11" s="288"/>
      <c r="E11" s="288"/>
      <c r="F11" s="84"/>
      <c r="G11" s="84"/>
      <c r="H11" s="97"/>
      <c r="I11" s="98"/>
      <c r="J11" s="84"/>
      <c r="K11" s="110"/>
      <c r="L11" s="98"/>
      <c r="M11" s="136"/>
      <c r="N11" s="114"/>
      <c r="O11" s="84"/>
      <c r="P11" s="124"/>
      <c r="Q11" s="125"/>
      <c r="R11" s="321"/>
      <c r="S11" s="84"/>
      <c r="T11" s="123"/>
      <c r="U11" s="98"/>
    </row>
    <row r="12" spans="1:23" x14ac:dyDescent="0.3">
      <c r="C12" s="60"/>
      <c r="D12" s="78" t="s">
        <v>80</v>
      </c>
      <c r="E12" s="78"/>
      <c r="F12" s="77">
        <v>60</v>
      </c>
      <c r="G12" s="77"/>
      <c r="H12" s="91">
        <v>8315</v>
      </c>
      <c r="I12" s="92">
        <v>9.6</v>
      </c>
      <c r="J12" s="77"/>
      <c r="K12" s="107">
        <v>96.2</v>
      </c>
      <c r="L12" s="92">
        <v>96.2</v>
      </c>
      <c r="M12" s="128"/>
      <c r="N12" s="111">
        <v>15483</v>
      </c>
      <c r="O12" s="77"/>
      <c r="P12" s="116">
        <v>63885</v>
      </c>
      <c r="Q12" s="117">
        <v>12.9</v>
      </c>
      <c r="R12" s="318">
        <v>7.98</v>
      </c>
      <c r="S12" s="77"/>
      <c r="T12" s="132">
        <v>1010300</v>
      </c>
      <c r="U12" s="133">
        <v>10.7</v>
      </c>
    </row>
    <row r="13" spans="1:23" x14ac:dyDescent="0.3">
      <c r="C13" s="60"/>
      <c r="D13" s="78" t="s">
        <v>79</v>
      </c>
      <c r="E13" s="78"/>
      <c r="F13" s="77">
        <v>32</v>
      </c>
      <c r="G13" s="77"/>
      <c r="H13" s="91">
        <v>5575</v>
      </c>
      <c r="I13" s="92">
        <v>6.4</v>
      </c>
      <c r="J13" s="77"/>
      <c r="K13" s="107">
        <v>98.5</v>
      </c>
      <c r="L13" s="92">
        <v>98.5</v>
      </c>
      <c r="M13" s="128"/>
      <c r="N13" s="111">
        <v>9774</v>
      </c>
      <c r="O13" s="77"/>
      <c r="P13" s="116">
        <v>39522</v>
      </c>
      <c r="Q13" s="117">
        <v>8</v>
      </c>
      <c r="R13" s="318">
        <v>7.2</v>
      </c>
      <c r="S13" s="77"/>
      <c r="T13" s="132">
        <v>493450</v>
      </c>
      <c r="U13" s="133">
        <v>5.2</v>
      </c>
    </row>
    <row r="14" spans="1:23" ht="12" customHeight="1" x14ac:dyDescent="0.3">
      <c r="C14" s="60"/>
      <c r="D14" s="78" t="s">
        <v>121</v>
      </c>
      <c r="E14" s="78"/>
      <c r="F14" s="77">
        <v>82</v>
      </c>
      <c r="G14" s="77"/>
      <c r="H14" s="91">
        <v>12225</v>
      </c>
      <c r="I14" s="92">
        <v>14.1</v>
      </c>
      <c r="J14" s="77"/>
      <c r="K14" s="107">
        <v>95</v>
      </c>
      <c r="L14" s="92">
        <v>95</v>
      </c>
      <c r="M14" s="128"/>
      <c r="N14" s="111">
        <v>19363</v>
      </c>
      <c r="O14" s="77"/>
      <c r="P14" s="116">
        <v>77326</v>
      </c>
      <c r="Q14" s="117">
        <v>15.7</v>
      </c>
      <c r="R14" s="318">
        <v>6.66</v>
      </c>
      <c r="S14" s="77"/>
      <c r="T14" s="132">
        <v>1014450</v>
      </c>
      <c r="U14" s="133">
        <v>10.7</v>
      </c>
    </row>
    <row r="15" spans="1:23" x14ac:dyDescent="0.3">
      <c r="C15" s="80" t="s">
        <v>81</v>
      </c>
      <c r="D15" s="80"/>
      <c r="E15" s="85"/>
      <c r="F15" s="86">
        <v>174</v>
      </c>
      <c r="G15" s="118"/>
      <c r="H15" s="99">
        <v>26115</v>
      </c>
      <c r="I15" s="100">
        <v>30</v>
      </c>
      <c r="J15" s="142"/>
      <c r="K15" s="108">
        <v>96.1</v>
      </c>
      <c r="L15" s="94">
        <v>96.1</v>
      </c>
      <c r="M15" s="118"/>
      <c r="N15" s="112">
        <v>44620</v>
      </c>
      <c r="O15" s="118"/>
      <c r="P15" s="86">
        <v>180733</v>
      </c>
      <c r="Q15" s="126">
        <v>36.599999999999994</v>
      </c>
      <c r="R15" s="322">
        <v>7.2</v>
      </c>
      <c r="S15" s="118"/>
      <c r="T15" s="99">
        <v>2518200</v>
      </c>
      <c r="U15" s="134">
        <v>26.599999999999998</v>
      </c>
    </row>
    <row r="16" spans="1:23" x14ac:dyDescent="0.3">
      <c r="C16" s="61"/>
      <c r="D16" s="61"/>
      <c r="E16" s="61"/>
      <c r="F16" s="87"/>
      <c r="G16" s="87"/>
      <c r="H16" s="101"/>
      <c r="I16" s="102"/>
      <c r="J16" s="87"/>
      <c r="K16" s="107"/>
      <c r="L16" s="92"/>
      <c r="M16" s="128"/>
      <c r="N16" s="111"/>
      <c r="O16" s="87"/>
      <c r="P16" s="128"/>
      <c r="Q16" s="129"/>
      <c r="R16" s="323"/>
      <c r="S16" s="87"/>
      <c r="T16" s="127"/>
      <c r="U16" s="92"/>
    </row>
    <row r="17" spans="3:21" x14ac:dyDescent="0.3">
      <c r="C17" s="88" t="s">
        <v>122</v>
      </c>
      <c r="D17" s="89"/>
      <c r="E17" s="90"/>
      <c r="F17" s="90">
        <v>350</v>
      </c>
      <c r="G17" s="145"/>
      <c r="H17" s="103">
        <v>65814</v>
      </c>
      <c r="I17" s="104">
        <v>75.599999999999994</v>
      </c>
      <c r="J17" s="146"/>
      <c r="K17" s="104">
        <v>97</v>
      </c>
      <c r="L17" s="104">
        <v>97</v>
      </c>
      <c r="M17" s="90"/>
      <c r="N17" s="115">
        <v>126279</v>
      </c>
      <c r="O17" s="90"/>
      <c r="P17" s="103">
        <v>493118</v>
      </c>
      <c r="Q17" s="326">
        <v>100</v>
      </c>
      <c r="R17" s="272">
        <v>7.73</v>
      </c>
      <c r="S17" s="90"/>
      <c r="T17" s="90">
        <v>7935845</v>
      </c>
      <c r="U17" s="137">
        <v>83.7</v>
      </c>
    </row>
    <row r="18" spans="3:21" x14ac:dyDescent="0.3">
      <c r="C18" s="60"/>
      <c r="D18" s="60"/>
      <c r="E18" s="60"/>
      <c r="F18" s="87"/>
      <c r="G18" s="87"/>
      <c r="H18" s="105"/>
      <c r="I18" s="106"/>
      <c r="J18" s="87"/>
      <c r="K18" s="105"/>
      <c r="L18" s="106"/>
      <c r="M18" s="87"/>
      <c r="N18" s="316"/>
      <c r="O18" s="87"/>
      <c r="P18" s="130"/>
      <c r="Q18" s="105"/>
      <c r="R18" s="324"/>
      <c r="S18" s="87"/>
      <c r="T18" s="105"/>
      <c r="U18" s="106"/>
    </row>
    <row r="19" spans="3:21" x14ac:dyDescent="0.3">
      <c r="C19" s="60"/>
      <c r="D19" s="60"/>
      <c r="E19" s="60"/>
      <c r="F19" s="87"/>
      <c r="G19" s="87"/>
      <c r="H19" s="105"/>
      <c r="I19" s="106"/>
      <c r="J19" s="87"/>
      <c r="K19" s="105"/>
      <c r="L19" s="106"/>
      <c r="M19" s="87"/>
      <c r="N19" s="316"/>
      <c r="O19" s="87"/>
      <c r="P19" s="130"/>
      <c r="Q19" s="105"/>
      <c r="R19" s="324"/>
      <c r="S19" s="87"/>
      <c r="T19" s="105"/>
      <c r="U19" s="106"/>
    </row>
    <row r="20" spans="3:21" ht="12" customHeight="1" x14ac:dyDescent="0.3">
      <c r="C20" s="60"/>
      <c r="D20" s="60" t="s">
        <v>82</v>
      </c>
      <c r="E20" s="60"/>
      <c r="F20" s="87">
        <v>1</v>
      </c>
      <c r="G20" s="87"/>
      <c r="H20" s="91">
        <v>197</v>
      </c>
      <c r="I20" s="92">
        <v>0.2</v>
      </c>
      <c r="J20" s="87"/>
      <c r="K20" s="107">
        <v>100</v>
      </c>
      <c r="L20" s="92">
        <v>100</v>
      </c>
      <c r="M20" s="87"/>
      <c r="N20" s="111">
        <v>571</v>
      </c>
      <c r="O20" s="87"/>
      <c r="P20" s="131"/>
      <c r="Q20" s="101"/>
      <c r="R20" s="318"/>
      <c r="S20" s="87"/>
      <c r="T20" s="138">
        <v>34750</v>
      </c>
      <c r="U20" s="87">
        <v>0.4</v>
      </c>
    </row>
    <row r="21" spans="3:21" ht="13.5" x14ac:dyDescent="0.3">
      <c r="C21" s="60"/>
      <c r="D21" s="78" t="s">
        <v>142</v>
      </c>
      <c r="E21" s="60"/>
      <c r="F21" s="87">
        <v>165</v>
      </c>
      <c r="G21" s="77"/>
      <c r="H21" s="91">
        <v>20900</v>
      </c>
      <c r="I21" s="92">
        <v>24.2</v>
      </c>
      <c r="J21" s="77"/>
      <c r="K21" s="107">
        <v>97.15</v>
      </c>
      <c r="L21" s="92">
        <v>97.15</v>
      </c>
      <c r="M21" s="143"/>
      <c r="N21" s="111">
        <v>29968</v>
      </c>
      <c r="O21" s="77"/>
      <c r="P21" s="139"/>
      <c r="Q21" s="271"/>
      <c r="R21" s="143"/>
      <c r="S21" s="77"/>
      <c r="T21" s="132">
        <v>1459211</v>
      </c>
      <c r="U21" s="133">
        <v>15.5</v>
      </c>
    </row>
    <row r="22" spans="3:21" hidden="1" x14ac:dyDescent="0.3">
      <c r="C22" s="60"/>
      <c r="D22" s="60"/>
      <c r="E22" s="60"/>
      <c r="F22" s="87"/>
      <c r="G22" s="77"/>
      <c r="H22" s="271"/>
      <c r="I22" s="92"/>
      <c r="J22" s="77"/>
      <c r="K22" s="107"/>
      <c r="L22" s="92"/>
      <c r="M22" s="143"/>
      <c r="N22" s="111"/>
      <c r="O22" s="77"/>
      <c r="P22" s="139"/>
      <c r="Q22" s="271"/>
      <c r="R22" s="143"/>
      <c r="S22" s="77"/>
      <c r="T22" s="132"/>
      <c r="U22" s="133"/>
    </row>
    <row r="23" spans="3:21" hidden="1" x14ac:dyDescent="0.3">
      <c r="C23" s="60"/>
      <c r="D23" s="60"/>
      <c r="E23" s="60"/>
      <c r="F23" s="87"/>
      <c r="G23" s="77"/>
      <c r="H23" s="91"/>
      <c r="I23" s="92"/>
      <c r="J23" s="77">
        <v>0</v>
      </c>
      <c r="K23" s="107"/>
      <c r="L23" s="92"/>
      <c r="M23" s="143"/>
      <c r="N23" s="111"/>
      <c r="O23" s="77"/>
      <c r="P23" s="139"/>
      <c r="Q23" s="271"/>
      <c r="R23" s="143"/>
      <c r="S23" s="77"/>
      <c r="T23" s="132"/>
      <c r="U23" s="133"/>
    </row>
    <row r="24" spans="3:21" hidden="1" x14ac:dyDescent="0.3">
      <c r="C24" s="60"/>
      <c r="D24" s="60"/>
      <c r="E24" s="60"/>
      <c r="F24" s="87"/>
      <c r="G24" s="77"/>
      <c r="H24" s="91"/>
      <c r="I24" s="92"/>
      <c r="J24" s="77"/>
      <c r="K24" s="107"/>
      <c r="L24" s="92"/>
      <c r="M24" s="143"/>
      <c r="N24" s="111"/>
      <c r="O24" s="77"/>
      <c r="P24" s="139"/>
      <c r="Q24" s="271"/>
      <c r="R24" s="143"/>
      <c r="S24" s="77"/>
      <c r="T24" s="132"/>
      <c r="U24" s="133"/>
    </row>
    <row r="25" spans="3:21" hidden="1" x14ac:dyDescent="0.3">
      <c r="C25" s="60"/>
      <c r="D25" s="60"/>
      <c r="E25" s="60"/>
      <c r="F25" s="87"/>
      <c r="G25" s="77"/>
      <c r="H25" s="91"/>
      <c r="I25" s="92"/>
      <c r="J25" s="77"/>
      <c r="K25" s="107"/>
      <c r="L25" s="92"/>
      <c r="M25" s="143"/>
      <c r="N25" s="111"/>
      <c r="O25" s="77"/>
      <c r="P25" s="139"/>
      <c r="Q25" s="271"/>
      <c r="R25" s="143"/>
      <c r="S25" s="77"/>
      <c r="T25" s="132"/>
      <c r="U25" s="133"/>
    </row>
    <row r="26" spans="3:21" x14ac:dyDescent="0.3">
      <c r="C26" s="60"/>
      <c r="D26" s="60" t="s">
        <v>123</v>
      </c>
      <c r="E26" s="60"/>
      <c r="F26" s="87"/>
      <c r="G26" s="77"/>
      <c r="H26" s="91"/>
      <c r="I26" s="92"/>
      <c r="J26" s="77"/>
      <c r="K26" s="107">
        <v>100</v>
      </c>
      <c r="L26" s="92">
        <v>100</v>
      </c>
      <c r="M26" s="143"/>
      <c r="N26" s="111">
        <v>446</v>
      </c>
      <c r="O26" s="77"/>
      <c r="P26" s="139"/>
      <c r="Q26" s="271"/>
      <c r="R26" s="143"/>
      <c r="S26" s="77"/>
      <c r="T26" s="132">
        <v>18100</v>
      </c>
      <c r="U26" s="133">
        <v>0.2</v>
      </c>
    </row>
    <row r="27" spans="3:21" x14ac:dyDescent="0.3">
      <c r="C27" s="60"/>
      <c r="D27" s="60" t="s">
        <v>83</v>
      </c>
      <c r="E27" s="60"/>
      <c r="F27" s="87"/>
      <c r="G27" s="77"/>
      <c r="H27" s="91"/>
      <c r="I27" s="92"/>
      <c r="J27" s="77"/>
      <c r="K27" s="274">
        <v>0</v>
      </c>
      <c r="L27" s="275">
        <v>0</v>
      </c>
      <c r="M27" s="143"/>
      <c r="N27" s="111"/>
      <c r="O27" s="77"/>
      <c r="P27" s="139"/>
      <c r="Q27" s="271"/>
      <c r="R27" s="143"/>
      <c r="S27" s="77"/>
      <c r="T27" s="132">
        <v>14040</v>
      </c>
      <c r="U27" s="133">
        <v>0.1</v>
      </c>
    </row>
    <row r="28" spans="3:21" hidden="1" x14ac:dyDescent="0.3">
      <c r="C28" s="60"/>
      <c r="D28" s="60"/>
      <c r="E28" s="60"/>
      <c r="F28" s="87"/>
      <c r="G28" s="77"/>
      <c r="H28" s="91"/>
      <c r="I28" s="92"/>
      <c r="J28" s="77"/>
      <c r="K28" s="274"/>
      <c r="L28" s="275"/>
      <c r="M28" s="143"/>
      <c r="N28" s="111"/>
      <c r="O28" s="77"/>
      <c r="P28" s="139"/>
      <c r="Q28" s="271"/>
      <c r="R28" s="143"/>
      <c r="S28" s="77"/>
      <c r="T28" s="132"/>
      <c r="U28" s="133"/>
    </row>
    <row r="29" spans="3:21" x14ac:dyDescent="0.3">
      <c r="C29" s="60"/>
      <c r="D29" s="60" t="s">
        <v>124</v>
      </c>
      <c r="E29" s="60"/>
      <c r="F29" s="87"/>
      <c r="G29" s="77"/>
      <c r="H29" s="91"/>
      <c r="I29" s="92"/>
      <c r="J29" s="77"/>
      <c r="K29" s="274">
        <v>0</v>
      </c>
      <c r="L29" s="275">
        <v>0</v>
      </c>
      <c r="M29" s="143"/>
      <c r="N29" s="111"/>
      <c r="O29" s="77"/>
      <c r="P29" s="139"/>
      <c r="Q29" s="271"/>
      <c r="R29" s="143"/>
      <c r="S29" s="77"/>
      <c r="T29" s="132">
        <v>9200</v>
      </c>
      <c r="U29" s="133">
        <v>0.1</v>
      </c>
    </row>
    <row r="30" spans="3:21" hidden="1" x14ac:dyDescent="0.3">
      <c r="C30" s="60"/>
      <c r="D30" s="147" t="s">
        <v>125</v>
      </c>
      <c r="E30" s="147"/>
      <c r="F30" s="87"/>
      <c r="G30" s="77"/>
      <c r="H30" s="91"/>
      <c r="I30" s="92"/>
      <c r="J30" s="77"/>
      <c r="K30" s="107"/>
      <c r="L30" s="92"/>
      <c r="M30" s="143"/>
      <c r="N30" s="111"/>
      <c r="O30" s="77"/>
      <c r="P30" s="139"/>
      <c r="Q30" s="271"/>
      <c r="R30" s="143"/>
      <c r="S30" s="77"/>
      <c r="T30" s="132"/>
      <c r="U30" s="133"/>
    </row>
    <row r="31" spans="3:21" hidden="1" x14ac:dyDescent="0.3">
      <c r="C31" s="60"/>
      <c r="D31" s="147"/>
      <c r="E31" s="147"/>
      <c r="F31" s="87"/>
      <c r="G31" s="77"/>
      <c r="H31" s="91"/>
      <c r="I31" s="92"/>
      <c r="J31" s="77"/>
      <c r="K31" s="107"/>
      <c r="L31" s="92"/>
      <c r="M31" s="143"/>
      <c r="N31" s="111"/>
      <c r="O31" s="77"/>
      <c r="P31" s="139"/>
      <c r="Q31" s="271"/>
      <c r="R31" s="143"/>
      <c r="S31" s="77"/>
      <c r="T31" s="132"/>
      <c r="U31" s="133"/>
    </row>
    <row r="32" spans="3:21" ht="4.5" customHeight="1" x14ac:dyDescent="0.3">
      <c r="C32" s="60"/>
      <c r="D32" s="147"/>
      <c r="E32" s="147"/>
      <c r="F32" s="87"/>
      <c r="G32" s="77"/>
      <c r="H32" s="91"/>
      <c r="I32" s="92"/>
      <c r="J32" s="77"/>
      <c r="K32" s="107"/>
      <c r="L32" s="92"/>
      <c r="M32" s="143"/>
      <c r="N32" s="111"/>
      <c r="O32" s="77"/>
      <c r="P32" s="139"/>
      <c r="Q32" s="271"/>
      <c r="R32" s="143"/>
      <c r="S32" s="77"/>
      <c r="T32" s="132"/>
      <c r="U32" s="133"/>
    </row>
    <row r="33" spans="3:21" x14ac:dyDescent="0.3">
      <c r="C33" s="80" t="s">
        <v>143</v>
      </c>
      <c r="D33" s="80"/>
      <c r="E33" s="85"/>
      <c r="F33" s="273">
        <v>516</v>
      </c>
      <c r="G33" s="85"/>
      <c r="H33" s="99">
        <v>86911</v>
      </c>
      <c r="I33" s="140">
        <v>100</v>
      </c>
      <c r="J33" s="142"/>
      <c r="K33" s="141"/>
      <c r="L33" s="142"/>
      <c r="M33" s="118"/>
      <c r="N33" s="112">
        <v>157264</v>
      </c>
      <c r="O33" s="118"/>
      <c r="P33" s="118"/>
      <c r="Q33" s="119"/>
      <c r="R33" s="100"/>
      <c r="S33" s="118"/>
      <c r="T33" s="99">
        <v>9471146</v>
      </c>
      <c r="U33" s="134">
        <v>100</v>
      </c>
    </row>
    <row r="34" spans="3:21" x14ac:dyDescent="0.3">
      <c r="R34" s="325"/>
    </row>
  </sheetData>
  <mergeCells count="6">
    <mergeCell ref="C5:E5"/>
    <mergeCell ref="C11:E11"/>
    <mergeCell ref="H3:I3"/>
    <mergeCell ref="P3:R3"/>
    <mergeCell ref="T3:U3"/>
    <mergeCell ref="C4: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8BABB-F7C1-43D9-BFDE-967E21FF71FF}">
  <ds:schemaRefs>
    <ds:schemaRef ds:uri="http://schemas.microsoft.com/office/2006/metadata/properties"/>
    <ds:schemaRef ds:uri="http://schemas.microsoft.com/office/infopath/2007/PartnerControls"/>
    <ds:schemaRef ds:uri="ac5b0d91-4a1d-46b6-bc59-fa7a46522093"/>
    <ds:schemaRef ds:uri="b4ba2ce4-35f2-43a2-93a8-a6ced5123e0c"/>
  </ds:schemaRefs>
</ds:datastoreItem>
</file>

<file path=customXml/itemProps2.xml><?xml version="1.0" encoding="utf-8"?>
<ds:datastoreItem xmlns:ds="http://schemas.openxmlformats.org/officeDocument/2006/customXml" ds:itemID="{F2102659-582B-49AA-B304-018F6E2A49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4D9EC-DF82-4BB2-B38C-F0099B269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b0d91-4a1d-46b6-bc59-fa7a46522093"/>
    <ds:schemaRef ds:uri="b4ba2ce4-35f2-43a2-93a8-a6ced5123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2026-04-28T16:57:48Z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2025-10-27T22:57:04Z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db9937c8-bd77-4072-b469-355ec08e2cef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  <property fmtid="{D5CDD505-2E9C-101B-9397-08002B2CF9AE}" pid="11" name="MediaServiceImageTags">
    <vt:lpwstr/>
  </property>
</Properties>
</file>