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22\1Q2022\"/>
    </mc:Choice>
  </mc:AlternateContent>
  <xr:revisionPtr revIDLastSave="0" documentId="8_{043A341A-10E7-4985-887E-053756C8A666}" xr6:coauthVersionLast="47" xr6:coauthVersionMax="47" xr10:uidLastSave="{00000000-0000-0000-0000-000000000000}"/>
  <bookViews>
    <workbookView xWindow="105" yWindow="2025" windowWidth="20010" windowHeight="13470" xr2:uid="{30820EA6-5360-4578-B8A8-64972ECE01AA}"/>
  </bookViews>
  <sheets>
    <sheet name="1" sheetId="278" r:id="rId1"/>
    <sheet name="2" sheetId="54" r:id="rId2"/>
    <sheet name="assump" sheetId="49" state="hidden" r:id="rId3"/>
    <sheet name="3" sheetId="290" r:id="rId4"/>
    <sheet name="4" sheetId="23" r:id="rId5"/>
    <sheet name="5" sheetId="55" r:id="rId6"/>
    <sheet name="6" sheetId="2" r:id="rId7"/>
    <sheet name="7" sheetId="35" r:id="rId8"/>
    <sheet name="8" sheetId="293" r:id="rId9"/>
    <sheet name="9" sheetId="5" r:id="rId10"/>
    <sheet name="10" sheetId="228" r:id="rId11"/>
    <sheet name="Cognos_Office_Connection_Cache" sheetId="235" state="veryHidden" r:id="rId12"/>
    <sheet name="11" sheetId="6" r:id="rId13"/>
    <sheet name="12" sheetId="234" r:id="rId14"/>
    <sheet name="13" sheetId="292" r:id="rId15"/>
    <sheet name="14" sheetId="4" r:id="rId16"/>
    <sheet name="15" sheetId="286" r:id="rId17"/>
    <sheet name="16" sheetId="287" r:id="rId18"/>
    <sheet name="17" sheetId="288" r:id="rId19"/>
    <sheet name="18" sheetId="44" r:id="rId20"/>
  </sheets>
  <externalReferences>
    <externalReference r:id="rId21"/>
    <externalReference r:id="rId22"/>
    <externalReference r:id="rId23"/>
  </externalReferences>
  <definedNames>
    <definedName name="Current_Reporting_Period">#REF!</definedName>
    <definedName name="Dates_Current_Quarter">'1'!$A$17</definedName>
    <definedName name="FN_FYHKS">'18'!$A$4:$L$37</definedName>
    <definedName name="FN_IPQR" localSheetId="3">#REF!</definedName>
    <definedName name="FN_IPQR">#REF!</definedName>
    <definedName name="FN_IPSD_T1" localSheetId="3">#REF!</definedName>
    <definedName name="FN_IPSD_T1">#REF!</definedName>
    <definedName name="FN_IPSD_T2" localSheetId="3">#REF!</definedName>
    <definedName name="FN_IPSD_T2">#REF!</definedName>
    <definedName name="FN_IPSH_T1" localSheetId="3">#REF!</definedName>
    <definedName name="FN_IPSH_T1">#REF!</definedName>
    <definedName name="FN_ISPFRFA" localSheetId="14">'13'!$A$4:$M$52</definedName>
    <definedName name="FN_ISPFRFA">'11'!$A$4:$Q$42</definedName>
    <definedName name="FN_ISPKS">'12'!$A$4:$Q$51</definedName>
    <definedName name="FN_LIFRA_T1">'9'!$A$3:$Q$42</definedName>
    <definedName name="FN_Res_and_Oth_Stat_Data_T1">'5'!$A$3:$N$32</definedName>
    <definedName name="FN_Res_and_Oth_Stat_Data_T2">'5'!$A$35:$N$64</definedName>
    <definedName name="FN_TLIKS">'10'!$A$3:$Q$24</definedName>
    <definedName name="FS_Balance_Sheets">'4'!$A$4:$G$61</definedName>
    <definedName name="FS_Statements_Income_T1">'6'!$A$5:$Q$47</definedName>
    <definedName name="FS_Statements_Income_T2" localSheetId="8">'8'!$A$5:$Q$35</definedName>
    <definedName name="FS_Statements_Income_T2">'7'!$A$5:$Q$55</definedName>
    <definedName name="ID" localSheetId="0" hidden="1">"455a1c12-3928-405a-84bb-612f7cf84cdf"</definedName>
    <definedName name="ID" localSheetId="10" hidden="1">"391fa996-b2c1-401e-a70d-96f32477e752"</definedName>
    <definedName name="ID" localSheetId="12" hidden="1">"07c795c7-cb79-4e18-97ab-ac5bde632627"</definedName>
    <definedName name="ID" localSheetId="13" hidden="1">"3202e044-9d57-4457-94cd-5e4c05a37c97"</definedName>
    <definedName name="ID" localSheetId="14" hidden="1">"22b387ef-75f0-4d93-9bb9-13d3da10f237"</definedName>
    <definedName name="ID" localSheetId="15" hidden="1">"ab7925b3-97df-4ca7-9176-ba5d7b1bfb74"</definedName>
    <definedName name="ID" localSheetId="16" hidden="1">"d70d2a31-24b3-49fe-a125-fda31e56994e"</definedName>
    <definedName name="ID" localSheetId="17" hidden="1">"deb624ca-a642-4c19-ad88-0134dfe658ce"</definedName>
    <definedName name="ID" localSheetId="18" hidden="1">"b2dd4023-1318-42fc-b463-9cf6f424b333"</definedName>
    <definedName name="ID" localSheetId="19" hidden="1">"d4a41ef9-7004-4c09-8ba5-68a3f9efa115"</definedName>
    <definedName name="ID" localSheetId="1" hidden="1">"953ba0b5-9a1c-470e-bff9-9d097955fe2c"</definedName>
    <definedName name="ID" localSheetId="3" hidden="1">"61808148-48b4-4de9-8f69-697c871bb730"</definedName>
    <definedName name="ID" localSheetId="4" hidden="1">"8752849e-49c9-4817-ad62-64a68d077b69"</definedName>
    <definedName name="ID" localSheetId="5" hidden="1">"a7c97c1b-2b3d-4760-bb2e-898fbf30bd70"</definedName>
    <definedName name="ID" localSheetId="6" hidden="1">"44ea04bb-a2a7-4a0e-ad3e-0fc39cdc32cc"</definedName>
    <definedName name="ID" localSheetId="7" hidden="1">"1c626ac4-8d4a-440f-8701-86ae02c0fece"</definedName>
    <definedName name="ID" localSheetId="8" hidden="1">"2a92ef71-1ff9-49a8-9d26-2c9dc9d6ad66"</definedName>
    <definedName name="ID" localSheetId="9" hidden="1">"8c368c83-1e6d-4ff5-a09d-18e7967c5333"</definedName>
    <definedName name="ID" localSheetId="2" hidden="1">"b762fb88-a03d-4546-bbee-f17bf93dbaf7"</definedName>
    <definedName name="ID" localSheetId="11" hidden="1">"7734fa6a-eb5a-4a9f-86f4-bfd7f516c7fd"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6">[2]assump!$B$7</definedName>
    <definedName name="maxvar" localSheetId="17">[2]assump!$B$7</definedName>
    <definedName name="maxvar" localSheetId="18">[2]assump!$B$7</definedName>
    <definedName name="maxvar" localSheetId="3">#REF!</definedName>
    <definedName name="maxvar">assump!$B$7</definedName>
    <definedName name="minvar" localSheetId="0">[1]assump!$B$6</definedName>
    <definedName name="minvar" localSheetId="16">[2]assump!$B$6</definedName>
    <definedName name="minvar" localSheetId="17">[2]assump!$B$6</definedName>
    <definedName name="minvar" localSheetId="18">[2]assump!$B$6</definedName>
    <definedName name="minvar" localSheetId="3">#REF!</definedName>
    <definedName name="minvar">assump!$B$6</definedName>
    <definedName name="_xlnm.Print_Area" localSheetId="0">'1'!$A$1:$J$23</definedName>
    <definedName name="_xlnm.Print_Area" localSheetId="10">'10'!$A$1:$R$55</definedName>
    <definedName name="_xlnm.Print_Area" localSheetId="12">'11'!$A$2:$R$59</definedName>
    <definedName name="_xlnm.Print_Area" localSheetId="13">'12'!$A$1:$R$56</definedName>
    <definedName name="_xlnm.Print_Area" localSheetId="14">'13'!$A$2:$M$61</definedName>
    <definedName name="_xlnm.Print_Area" localSheetId="15">'14'!$A$1:$S$38</definedName>
    <definedName name="_xlnm.Print_Area" localSheetId="16">'15'!$A$1:$T$71</definedName>
    <definedName name="_xlnm.Print_Area" localSheetId="17">'16'!$A$1:$Z$75</definedName>
    <definedName name="_xlnm.Print_Area" localSheetId="18">'17'!$A$1:$V$71</definedName>
    <definedName name="_xlnm.Print_Area" localSheetId="19">'18'!$A$1:$R$44</definedName>
    <definedName name="_xlnm.Print_Area" localSheetId="1">'2'!$A$1:$L$66</definedName>
    <definedName name="_xlnm.Print_Area" localSheetId="3">'3'!$A$1:$O$39</definedName>
    <definedName name="_xlnm.Print_Area" localSheetId="4">'4'!$A$1:$O$66</definedName>
    <definedName name="_xlnm.Print_Area" localSheetId="5">'5'!$A$1:$Q$69</definedName>
    <definedName name="_xlnm.Print_Area" localSheetId="6">'6'!$A$1:$Q$62</definedName>
    <definedName name="_xlnm.Print_Area" localSheetId="7">'7'!$A$1:$R$57</definedName>
    <definedName name="_xlnm.Print_Area" localSheetId="8">'8'!$A$1:$R$39</definedName>
    <definedName name="_xlnm.Print_Area" localSheetId="9">'9'!$A$1:$R$58</definedName>
    <definedName name="_xlnm.Print_Titles" localSheetId="12">'11'!$1:$2</definedName>
    <definedName name="_xlnm.Print_Titles" localSheetId="13">'12'!$1:$2</definedName>
    <definedName name="_xlnm.Print_Titles" localSheetId="14">'13'!$1:$2</definedName>
    <definedName name="_xlnm.Print_Titles" localSheetId="6">'6'!$1:$2</definedName>
    <definedName name="Segment_Operating_Results">'14'!$A$3:$Q$28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55" l="1"/>
  <c r="O5" i="35"/>
  <c r="O5" i="2"/>
</calcChain>
</file>

<file path=xl/sharedStrings.xml><?xml version="1.0" encoding="utf-8"?>
<sst xmlns="http://schemas.openxmlformats.org/spreadsheetml/2006/main" count="941" uniqueCount="473">
  <si>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</si>
  <si>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</si>
  <si>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</si>
  <si>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</si>
  <si>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</si>
  <si>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</si>
  <si>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</si>
  <si>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</si>
  <si>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</si>
  <si>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</si>
  <si>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</si>
  <si>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</si>
  <si>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</si>
  <si>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</si>
  <si>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</si>
  <si>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</si>
  <si>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</si>
  <si>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</si>
  <si>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</si>
  <si>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</si>
  <si>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</si>
  <si>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</si>
  <si>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</si>
  <si>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</si>
  <si>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</si>
  <si>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</si>
  <si>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</si>
  <si>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</si>
  <si>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</si>
  <si>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</si>
  <si>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</si>
  <si>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</si>
  <si>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</si>
  <si>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</si>
  <si>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</si>
  <si>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</si>
  <si>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</si>
  <si>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</si>
  <si>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</si>
  <si>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</si>
  <si>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</si>
  <si>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</si>
  <si>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</si>
  <si>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</si>
  <si>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</si>
  <si>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</si>
  <si>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</si>
  <si>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</si>
  <si>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</si>
  <si>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</si>
  <si>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</si>
  <si>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</si>
  <si>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</si>
  <si>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</si>
  <si>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</si>
  <si>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</si>
  <si>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</si>
  <si>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</si>
  <si>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</si>
  <si>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</si>
  <si>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</si>
  <si>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</si>
  <si>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</si>
  <si>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</si>
  <si>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</si>
  <si>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</si>
  <si>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</si>
  <si>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</si>
  <si>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</si>
  <si>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</si>
  <si>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</si>
  <si>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</si>
  <si>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</si>
  <si>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</si>
  <si>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</si>
  <si>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</si>
  <si>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</si>
  <si>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</si>
  <si>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</si>
  <si>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</si>
  <si>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</si>
  <si>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</si>
  <si>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</si>
  <si>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</si>
  <si>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</si>
  <si>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</si>
  <si>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</si>
  <si>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</si>
  <si>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</si>
  <si>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</si>
  <si>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</si>
  <si>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</si>
  <si>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</si>
  <si>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</si>
  <si>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</si>
  <si>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</si>
  <si>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</si>
  <si>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</si>
  <si>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</si>
  <si>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</si>
  <si>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</si>
  <si>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</si>
  <si>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</si>
  <si>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</si>
  <si>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</si>
  <si>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</si>
  <si>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</si>
  <si>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</si>
  <si>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</si>
  <si>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</si>
  <si>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</si>
  <si>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</si>
  <si>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</si>
  <si>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</si>
  <si>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</si>
  <si>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</si>
  <si>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</si>
  <si>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</si>
  <si>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</si>
  <si>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</si>
  <si>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</si>
  <si>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</si>
  <si>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</si>
  <si>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</si>
  <si>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</si>
  <si>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</si>
  <si>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</si>
  <si>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</si>
  <si>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</si>
  <si>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</si>
  <si>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</si>
  <si>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</si>
  <si>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</si>
  <si>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</si>
  <si>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</si>
  <si>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</si>
  <si>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</si>
  <si>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</si>
  <si>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</si>
  <si>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</si>
  <si>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</si>
  <si>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</si>
  <si>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</si>
  <si>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</si>
  <si>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</si>
  <si>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</si>
  <si>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</si>
  <si>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</si>
  <si>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</si>
  <si>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</si>
  <si>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&lt;</t>
  </si>
  <si>
    <t>Minimum variance, else "nm"</t>
  </si>
  <si>
    <t>&gt;</t>
  </si>
  <si>
    <t>Maximum variance, else "nm"</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</si>
  <si>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</si>
  <si>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</si>
  <si>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</si>
  <si>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</si>
  <si>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</si>
  <si>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</si>
  <si>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</si>
  <si>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</si>
  <si>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</si>
  <si>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</si>
  <si>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</si>
  <si>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</si>
  <si>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</si>
  <si>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</si>
  <si>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</si>
  <si>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</si>
  <si>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</si>
  <si>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</si>
  <si>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</si>
  <si>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</si>
  <si>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</si>
  <si>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</si>
  <si>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</si>
  <si>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</si>
  <si>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</si>
  <si>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</si>
  <si>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</si>
  <si>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</si>
  <si>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</si>
  <si>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</si>
  <si>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</si>
  <si>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</si>
  <si>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</si>
  <si>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</si>
  <si>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</si>
  <si>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</si>
  <si>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</si>
  <si>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</si>
  <si>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</si>
  <si>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</si>
  <si>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</si>
  <si>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</si>
  <si>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</si>
  <si>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</si>
  <si>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</si>
  <si>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</si>
  <si>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</si>
  <si>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</si>
  <si>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</si>
  <si>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</si>
  <si>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</si>
  <si>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</si>
  <si>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</si>
  <si>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</si>
  <si>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</si>
  <si>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</si>
  <si>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</si>
  <si>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</si>
  <si>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</si>
  <si>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</si>
  <si>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</si>
  <si>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</si>
  <si>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</si>
  <si>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</si>
  <si>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</si>
  <si>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</si>
  <si>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</si>
  <si>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</si>
  <si>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</si>
  <si>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</si>
  <si>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</si>
  <si>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</si>
  <si>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</si>
  <si>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</si>
  <si>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</si>
  <si>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</si>
  <si>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</si>
  <si>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</si>
  <si>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</si>
  <si>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</si>
  <si>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</si>
  <si>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</si>
  <si>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</si>
  <si>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</si>
  <si>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</si>
  <si>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</si>
  <si>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</si>
  <si>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</si>
  <si>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</si>
  <si>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</si>
  <si>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</si>
  <si>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</si>
  <si>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</si>
  <si>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</si>
  <si>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</si>
  <si>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</si>
  <si>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</si>
  <si>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</si>
  <si>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</si>
  <si>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</si>
  <si>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</si>
  <si>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</si>
  <si>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</si>
  <si>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</si>
  <si>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</si>
  <si>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</si>
  <si>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</si>
  <si>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</si>
  <si>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</si>
  <si>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</si>
  <si>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</si>
  <si>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</si>
  <si>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</si>
  <si>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</si>
  <si>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</si>
  <si>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</si>
  <si>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</si>
  <si>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</si>
  <si>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</si>
  <si>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</si>
  <si>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</si>
  <si>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</si>
  <si>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</si>
  <si>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</si>
  <si>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</si>
  <si>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</si>
  <si>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</si>
  <si>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</si>
  <si>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</si>
  <si>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</si>
  <si>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</si>
  <si>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</si>
  <si>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</si>
  <si>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</si>
  <si>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</si>
  <si>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</si>
  <si>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</si>
  <si>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</si>
  <si>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</si>
  <si>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</si>
  <si>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</si>
  <si>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</si>
  <si>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</si>
  <si>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</si>
  <si>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</si>
  <si>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</si>
  <si>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</si>
  <si>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</si>
  <si>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</si>
  <si>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</si>
  <si>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</si>
  <si>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</si>
  <si>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</si>
  <si>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</si>
  <si>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</si>
  <si>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</si>
  <si>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</si>
  <si>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</si>
  <si>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</si>
  <si>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</si>
  <si>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</si>
  <si>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
Change</t>
  </si>
  <si>
    <t xml:space="preserve">                  Total revenues</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</si>
  <si>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</si>
  <si>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</si>
  <si>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</si>
  <si>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</si>
  <si>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</si>
  <si>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</si>
  <si>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</si>
  <si>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</si>
  <si>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</si>
  <si>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</si>
  <si>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</si>
  <si>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</si>
  <si>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</si>
  <si>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</si>
  <si>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</si>
  <si>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</si>
  <si>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</si>
  <si>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</si>
  <si>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</si>
  <si>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</si>
  <si>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</si>
  <si>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</si>
  <si>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</si>
  <si>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</si>
  <si>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</si>
  <si>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</si>
  <si>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</si>
  <si>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</si>
  <si>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</si>
  <si>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</si>
  <si>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</si>
  <si>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</si>
  <si>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</si>
  <si>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</si>
  <si>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</si>
  <si>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</si>
  <si>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</si>
  <si>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</si>
  <si>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</si>
  <si>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</si>
  <si>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</si>
  <si>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Total stockholders' equity</t>
  </si>
  <si>
    <t>Adjusted stockholders’ equity</t>
  </si>
  <si>
    <t>Reconciliation of Total Stockholders' Equity to Adjusted Stockholders' Equity</t>
  </si>
  <si>
    <t>Net unrealized gains (losses)</t>
  </si>
  <si>
    <t>Less: Net unrealized gains (losses)</t>
  </si>
  <si>
    <t>Public Corporate Portfolio by Sector</t>
  </si>
  <si>
    <t>Public Corporate asset class:</t>
  </si>
  <si>
    <t>Private Placements asset class:</t>
  </si>
  <si>
    <t>Equities and Other:</t>
  </si>
  <si>
    <t>Mortgage loans</t>
  </si>
  <si>
    <t>Closed U.S. Mortgage Volume (brokered)</t>
  </si>
  <si>
    <t>Corporate</t>
  </si>
  <si>
    <t>Cmbs</t>
  </si>
  <si>
    <t>Private</t>
  </si>
  <si>
    <t>Mar 31,
2021</t>
  </si>
  <si>
    <t>Jun 30,
2021</t>
  </si>
  <si>
    <t>Sep 30,
2021</t>
  </si>
  <si>
    <t>Dec 31,
2021</t>
  </si>
  <si>
    <t>Q1
2021</t>
  </si>
  <si>
    <t>Q2
2021</t>
  </si>
  <si>
    <t>Q3
2021</t>
  </si>
  <si>
    <t>Q4
2021</t>
  </si>
  <si>
    <t>Owned No Guarantee</t>
  </si>
  <si>
    <t>Q1 
2021</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</si>
  <si>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</si>
  <si>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</si>
  <si>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</si>
  <si>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</si>
  <si>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</si>
  <si>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</si>
  <si>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</si>
  <si>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</si>
  <si>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</si>
  <si>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</si>
  <si>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</si>
  <si>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</si>
  <si>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</si>
  <si>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</si>
  <si>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</si>
  <si>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</si>
  <si>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</si>
  <si>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</si>
  <si>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</si>
  <si>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</si>
  <si>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</si>
  <si>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</si>
  <si>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</si>
  <si>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</si>
  <si>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</si>
  <si>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</si>
  <si>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</si>
  <si>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</si>
  <si>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</si>
  <si>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</si>
  <si>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</si>
  <si>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</si>
  <si>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</si>
  <si>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</si>
  <si>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</si>
  <si>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</si>
  <si>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</si>
  <si>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</si>
  <si>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</si>
  <si>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</si>
  <si>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</si>
  <si>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</si>
  <si>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</si>
  <si>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</si>
  <si>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</si>
  <si>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</si>
  <si>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</si>
  <si>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</si>
  <si>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</si>
  <si>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</si>
  <si>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</si>
  <si>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</si>
  <si>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</si>
  <si>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</si>
  <si>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</si>
  <si>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</si>
  <si>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t>Reits</t>
  </si>
  <si>
    <t>Brokerage</t>
  </si>
  <si>
    <t>Q2 
2021</t>
  </si>
  <si>
    <t>Q3 
2021</t>
  </si>
  <si>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</si>
  <si>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</si>
  <si>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</si>
  <si>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</si>
  <si>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</si>
  <si>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</si>
  <si>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</si>
  <si>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</si>
  <si>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</si>
  <si>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</si>
  <si>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</si>
  <si>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</si>
  <si>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</si>
  <si>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</si>
  <si>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</si>
  <si>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</si>
  <si>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</si>
  <si>
    <t>Loss on extinguishment of debt</t>
  </si>
  <si>
    <t>Less: Loss on extinguishment of debt</t>
  </si>
  <si>
    <t>Investment (losses) gains</t>
  </si>
  <si>
    <t>Less: Investment gains/(losses)</t>
  </si>
  <si>
    <t>Q4 
2021</t>
  </si>
  <si>
    <t>Goodwill impairment</t>
  </si>
  <si>
    <t>Less: Goodwill impairment</t>
  </si>
  <si>
    <t>First Quarter 2022</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</si>
  <si>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2021.</t>
  </si>
  <si>
    <t>Mar 31,
2022</t>
  </si>
  <si>
    <t>Q1
2022</t>
  </si>
  <si>
    <t>YOY Q1</t>
  </si>
  <si>
    <t>As of or for the period ended March 31, 2022</t>
  </si>
  <si>
    <t>Q1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</si>
</sst>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0\ \ \ ;[Red]\(#,##0.00\)\ \ ;\—\ \ \ \ "/>
    <numFmt numFmtId="171" formatCode="0.0"/>
    <numFmt numFmtId="172" formatCode="0_);\(0\)"/>
    <numFmt numFmtId="173" formatCode="0.0%;\ \-0.0%;\ \—"/>
    <numFmt numFmtId="174" formatCode="0.00%;\ \-0.00%;\ \—"/>
    <numFmt numFmtId="175" formatCode="&quot;$&quot;* #,##0\ \ \ ;[Red]&quot;$&quot;* \(#,##0\)\ \ ;&quot;$&quot;* \—\ \ \ \ "/>
    <numFmt numFmtId="176" formatCode="&quot;$&quot;* #,##0\ \ \ ;[Red]&quot;$&quot;* \ \(#,##0\)\ \ ;&quot;$&quot;* \—\ \ \ \ "/>
    <numFmt numFmtId="177" formatCode="&quot;$&quot;* #,##0.0\ \ \ ;[Red]&quot;$&quot;* \(#,##0.0\)\ \ ;&quot;$&quot;* \—\ \ \ \ "/>
    <numFmt numFmtId="178" formatCode="&quot;$&quot;* #,##0.00\ \ \ ;[Red]&quot;$&quot;* \(#,##0.00\)\ \ ;&quot;$&quot;* \—\ \ \ \ "/>
    <numFmt numFmtId="179" formatCode="&quot;$&quot;* #,##0.0\ \ \ ;[Red]&quot;$&quot;* \ \(#,##0.0\)\ \ ;&quot;$&quot;* \—\ \ \ \ "/>
    <numFmt numFmtId="180" formatCode="&quot;$&quot;* #,##0.00\ \ \ ;[Red]&quot;$&quot;* \ \(#,##0.00\)\ \ ;&quot;$&quot;* \—\ \ \ \ "/>
    <numFmt numFmtId="181" formatCode="[Black]0.00%"/>
    <numFmt numFmtId="182" formatCode="0.0\x_);\(0.0\x\)"/>
    <numFmt numFmtId="183" formatCode="_(&quot;$&quot;* #,##0_);_(&quot;$&quot;* \(#,##0\);_(&quot;$&quot;* &quot;-&quot;??_);_(@_)"/>
    <numFmt numFmtId="184" formatCode="0.000%"/>
    <numFmt numFmtId="185" formatCode="General_)"/>
    <numFmt numFmtId="186" formatCode="0.0\ \x"/>
    <numFmt numFmtId="187" formatCode="_(* #,##0.0000_);_(* \(#,##0.0000\);_(* &quot;-&quot;??_);_(@_)"/>
    <numFmt numFmtId="188" formatCode="&quot;$&quot;* #,##0\ \ \ ;&quot;$&quot;* \(#,##0\)\ \ ;&quot;$&quot;* \—\ \ \ \ "/>
    <numFmt numFmtId="189" formatCode="#,##0\ \ \ ;\(#,##0\)\ \ ;\—\ \ \ \ "/>
    <numFmt numFmtId="190" formatCode="&quot;$&quot;* #,##0\ \ \ ;&quot;$&quot;* \ \(#,##0\)\ \ ;&quot;$&quot;* \—\ \ \ \ "/>
    <numFmt numFmtId="191" formatCode="&quot;$&quot;* #,##0.00\ \ \ ;&quot;$&quot;* \(#,##0.00\)\ \ ;&quot;$&quot;* \—\ \ \ \ "/>
    <numFmt numFmtId="192" formatCode="&quot;$&quot;* #,##0.0\ \ \ ;&quot;$&quot;* \(#,##0.0\)\ \ ;&quot;$&quot;* \—\ \ \ \ "/>
    <numFmt numFmtId="193" formatCode="#,##0.0\ \ \ ;\(#,##0.0\)\ \ ;\—\ \ \ \ "/>
    <numFmt numFmtId="194" formatCode="&quot;$&quot;* #,##0.0\ \ \ ;&quot;$&quot;* \ \(#,##0.0\)\ \ ;&quot;$&quot;* \—\ \ \ \ "/>
    <numFmt numFmtId="195" formatCode="&quot;$&quot;* #,##0\ \ \ ;\]&quot;$&quot;* \ \(#,##0\)\ \ ;&quot;$&quot;* \—\ \ \ \ "/>
    <numFmt numFmtId="196" formatCode="&quot;$&quot;* #,##0\ \ \ ;\$* \ \(#,##0\)\ \ ;&quot;$&quot;* \—\ \ \ \ "/>
    <numFmt numFmtId="197" formatCode="&quot;$&quot;* #,##0.00\ \ \ ;&quot;$&quot;* \ \(#,##0.00\)\ \ ;&quot;$&quot;* \—\ \ \ \ "/>
  </numFmts>
  <fonts count="103"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9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8" borderId="15">
      <alignment horizontal="left" vertical="center"/>
    </xf>
    <xf numFmtId="0" fontId="31" fillId="29" borderId="15">
      <alignment horizontal="left" vertical="center"/>
    </xf>
    <xf numFmtId="0" fontId="31" fillId="30" borderId="15">
      <alignment horizontal="left" vertical="center"/>
    </xf>
    <xf numFmtId="0" fontId="50" fillId="28" borderId="15">
      <alignment horizontal="center" vertical="center"/>
    </xf>
    <xf numFmtId="0" fontId="49" fillId="28" borderId="15">
      <alignment horizontal="center" vertical="center"/>
    </xf>
    <xf numFmtId="0" fontId="31" fillId="29" borderId="15">
      <alignment horizontal="center" vertical="center"/>
    </xf>
    <xf numFmtId="0" fontId="31" fillId="30" borderId="15">
      <alignment horizontal="center" vertical="center"/>
    </xf>
    <xf numFmtId="0" fontId="50" fillId="28" borderId="15">
      <alignment horizontal="center" vertical="center"/>
    </xf>
    <xf numFmtId="0" fontId="7" fillId="0" borderId="15">
      <alignment horizontal="right" vertical="center"/>
    </xf>
    <xf numFmtId="0" fontId="7" fillId="31" borderId="15">
      <alignment horizontal="right" vertical="center"/>
    </xf>
    <xf numFmtId="0" fontId="7" fillId="0" borderId="15">
      <alignment horizontal="center" vertical="center"/>
    </xf>
    <xf numFmtId="0" fontId="50" fillId="29" borderId="15"/>
    <xf numFmtId="0" fontId="50" fillId="0" borderId="15">
      <alignment horizontal="center" vertical="center" wrapText="1"/>
    </xf>
    <xf numFmtId="0" fontId="50" fillId="30" borderId="15"/>
    <xf numFmtId="0" fontId="49" fillId="0" borderId="15">
      <alignment horizontal="left" vertical="center"/>
    </xf>
    <xf numFmtId="0" fontId="49" fillId="0" borderId="15">
      <alignment horizontal="left" vertical="top"/>
    </xf>
    <xf numFmtId="0" fontId="49" fillId="28" borderId="15">
      <alignment horizontal="center" vertical="center"/>
    </xf>
    <xf numFmtId="0" fontId="49" fillId="28" borderId="15">
      <alignment horizontal="left" vertical="center"/>
    </xf>
    <xf numFmtId="0" fontId="7" fillId="0" borderId="15">
      <alignment horizontal="right" vertical="center"/>
    </xf>
    <xf numFmtId="0" fontId="7" fillId="0" borderId="15">
      <alignment horizontal="right" vertical="center"/>
    </xf>
    <xf numFmtId="0" fontId="51" fillId="28" borderId="15">
      <alignment horizontal="left" vertical="center" indent="1"/>
    </xf>
    <xf numFmtId="0" fontId="49" fillId="32" borderId="15"/>
    <xf numFmtId="0" fontId="52" fillId="0" borderId="15"/>
    <xf numFmtId="0" fontId="53" fillId="0" borderId="15"/>
    <xf numFmtId="0" fontId="7" fillId="33" borderId="15"/>
    <xf numFmtId="0" fontId="7" fillId="26"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5" fontId="57" fillId="0" borderId="0"/>
    <xf numFmtId="0" fontId="12" fillId="0" borderId="27"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8" borderId="15">
      <alignment horizontal="left" vertical="center"/>
    </xf>
    <xf numFmtId="0" fontId="5" fillId="28" borderId="15">
      <alignment horizontal="center" vertical="center"/>
    </xf>
    <xf numFmtId="0" fontId="5" fillId="0" borderId="15">
      <alignment horizontal="left" vertical="center"/>
    </xf>
    <xf numFmtId="0" fontId="5" fillId="0" borderId="15">
      <alignment horizontal="left" vertical="top"/>
    </xf>
    <xf numFmtId="0" fontId="5" fillId="28" borderId="15">
      <alignment horizontal="center" vertical="center"/>
    </xf>
    <xf numFmtId="0" fontId="5" fillId="28" borderId="15">
      <alignment horizontal="left" vertical="center"/>
    </xf>
    <xf numFmtId="0" fontId="5" fillId="32"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0" applyNumberFormat="0" applyFill="0" applyProtection="0">
      <alignment horizontal="center" vertical="center"/>
    </xf>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1" fillId="0" borderId="31" applyFont="0" applyFill="0" applyAlignment="0" applyProtection="0"/>
    <xf numFmtId="3" fontId="60" fillId="0" borderId="30" applyNumberFormat="0" applyFill="0" applyAlignment="0" applyProtection="0"/>
    <xf numFmtId="0" fontId="60" fillId="0" borderId="30" applyNumberFormat="0" applyFill="0" applyAlignment="0" applyProtection="0"/>
    <xf numFmtId="3" fontId="60" fillId="0" borderId="30" applyNumberFormat="0" applyFill="0" applyAlignment="0" applyProtection="0"/>
    <xf numFmtId="0" fontId="60" fillId="0" borderId="30" applyNumberFormat="0" applyFill="0" applyAlignment="0" applyProtection="0"/>
    <xf numFmtId="0" fontId="60" fillId="0" borderId="30" applyNumberFormat="0" applyFill="0" applyAlignment="0" applyProtection="0"/>
    <xf numFmtId="0" fontId="60" fillId="0" borderId="30" applyNumberFormat="0" applyFill="0" applyAlignment="0" applyProtection="0"/>
    <xf numFmtId="0" fontId="60" fillId="0" borderId="30" applyNumberFormat="0" applyFill="0" applyAlignment="0" applyProtection="0"/>
    <xf numFmtId="0" fontId="60" fillId="0" borderId="30"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1" applyNumberFormat="0" applyBorder="0" applyAlignment="0" applyProtection="0"/>
    <xf numFmtId="3" fontId="61" fillId="0" borderId="31" applyNumberFormat="0" applyBorder="0" applyAlignment="0" applyProtection="0"/>
    <xf numFmtId="3" fontId="61" fillId="0" borderId="31" applyNumberFormat="0" applyBorder="0" applyAlignment="0" applyProtection="0"/>
    <xf numFmtId="0" fontId="61" fillId="0" borderId="31" applyNumberFormat="0" applyFill="0" applyAlignment="0" applyProtection="0"/>
    <xf numFmtId="0" fontId="61" fillId="0" borderId="31" applyNumberFormat="0" applyFill="0" applyAlignment="0" applyProtection="0"/>
    <xf numFmtId="3" fontId="62" fillId="0" borderId="31"/>
    <xf numFmtId="3" fontId="63" fillId="0" borderId="31"/>
    <xf numFmtId="0" fontId="5" fillId="0" borderId="0"/>
    <xf numFmtId="0" fontId="84" fillId="0" borderId="0"/>
    <xf numFmtId="44" fontId="1" fillId="0" borderId="0" applyFont="0" applyFill="0" applyBorder="0" applyAlignment="0" applyProtection="0"/>
    <xf numFmtId="0" fontId="5" fillId="0" borderId="0"/>
    <xf numFmtId="0" fontId="5" fillId="0" borderId="0"/>
    <xf numFmtId="0" fontId="5" fillId="0" borderId="0"/>
    <xf numFmtId="43" fontId="30" fillId="0" borderId="0" applyFont="0" applyFill="0" applyBorder="0" applyAlignment="0" applyProtection="0">
      <alignment vertical="top"/>
    </xf>
    <xf numFmtId="0" fontId="30" fillId="0" borderId="0">
      <alignment vertical="top"/>
    </xf>
    <xf numFmtId="44"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1">
      <alignment horizontal="right" vertical="center"/>
    </xf>
    <xf numFmtId="3" fontId="61" fillId="34" borderId="31">
      <alignment horizontal="center" vertical="center"/>
    </xf>
    <xf numFmtId="0" fontId="61" fillId="34" borderId="31">
      <alignment horizontal="right" vertical="center"/>
    </xf>
    <xf numFmtId="0" fontId="60" fillId="0" borderId="34">
      <alignment horizontal="left" vertical="center"/>
    </xf>
    <xf numFmtId="0" fontId="60" fillId="0" borderId="35">
      <alignment horizontal="center" vertical="center"/>
    </xf>
    <xf numFmtId="0" fontId="98" fillId="0" borderId="36">
      <alignment horizontal="center" vertical="center"/>
    </xf>
    <xf numFmtId="0" fontId="61" fillId="35" borderId="31"/>
    <xf numFmtId="0" fontId="60" fillId="0" borderId="35">
      <alignment horizontal="left" vertical="top"/>
    </xf>
    <xf numFmtId="0" fontId="99" fillId="0" borderId="31"/>
    <xf numFmtId="0" fontId="60" fillId="0" borderId="35">
      <alignment horizontal="left" vertical="center"/>
    </xf>
    <xf numFmtId="0" fontId="61" fillId="34" borderId="33"/>
    <xf numFmtId="3" fontId="61" fillId="0" borderId="31">
      <alignment horizontal="right" vertical="center"/>
    </xf>
    <xf numFmtId="0" fontId="60" fillId="0" borderId="35">
      <alignment horizontal="right" vertical="center"/>
    </xf>
    <xf numFmtId="0" fontId="61" fillId="0" borderId="36">
      <alignment horizontal="center" vertical="center"/>
    </xf>
    <xf numFmtId="3" fontId="61" fillId="0" borderId="31"/>
    <xf numFmtId="3" fontId="61" fillId="0" borderId="31"/>
    <xf numFmtId="0" fontId="61" fillId="0" borderId="36">
      <alignment horizontal="center" vertical="center" wrapText="1"/>
    </xf>
    <xf numFmtId="0" fontId="100" fillId="0" borderId="36">
      <alignment horizontal="left" vertical="center" indent="1"/>
    </xf>
    <xf numFmtId="0" fontId="101" fillId="0" borderId="31"/>
    <xf numFmtId="0" fontId="60" fillId="0" borderId="34">
      <alignment horizontal="left" vertical="center"/>
    </xf>
    <xf numFmtId="3" fontId="61" fillId="0" borderId="31">
      <alignment horizontal="center" vertical="center"/>
    </xf>
    <xf numFmtId="0" fontId="60" fillId="0" borderId="35">
      <alignment horizontal="center" vertical="center"/>
    </xf>
    <xf numFmtId="0" fontId="60" fillId="0" borderId="35">
      <alignment horizontal="center" vertical="center"/>
    </xf>
    <xf numFmtId="0" fontId="60" fillId="0" borderId="34">
      <alignment horizontal="left" vertical="center"/>
    </xf>
    <xf numFmtId="0" fontId="60" fillId="0" borderId="34">
      <alignment horizontal="left" vertical="center"/>
    </xf>
    <xf numFmtId="0" fontId="102" fillId="0" borderId="31"/>
    <xf numFmtId="0" fontId="1" fillId="0" borderId="0"/>
    <xf numFmtId="0" fontId="1" fillId="0" borderId="0"/>
    <xf numFmtId="0" fontId="33" fillId="0" borderId="0">
      <alignment vertical="top"/>
    </xf>
  </cellStyleXfs>
  <cellXfs count="764">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0" fillId="25" borderId="0" xfId="0" applyFill="1"/>
    <xf numFmtId="0" fontId="0" fillId="25" borderId="0" xfId="0" quotePrefix="1" applyFill="1" applyAlignment="1">
      <alignment horizontal="left"/>
    </xf>
    <xf numFmtId="9" fontId="33" fillId="25" borderId="0" xfId="0" applyNumberFormat="1" applyFont="1" applyFill="1"/>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8" xfId="0" applyNumberFormat="1" applyFont="1" applyFill="1" applyBorder="1" applyAlignment="1"/>
    <xf numFmtId="0" fontId="67" fillId="0" borderId="0" xfId="0" applyFont="1" applyFill="1" applyBorder="1"/>
    <xf numFmtId="0" fontId="67" fillId="0" borderId="28" xfId="0" applyFont="1" applyFill="1" applyBorder="1"/>
    <xf numFmtId="0" fontId="66" fillId="0" borderId="0" xfId="0" quotePrefix="1" applyNumberFormat="1" applyFont="1" applyFill="1" applyBorder="1" applyAlignment="1">
      <alignment horizontal="left" wrapText="1"/>
    </xf>
    <xf numFmtId="175" fontId="67" fillId="0" borderId="0" xfId="42" applyNumberFormat="1" applyFont="1" applyFill="1" applyBorder="1"/>
    <xf numFmtId="175" fontId="67" fillId="0" borderId="19" xfId="42" applyNumberFormat="1" applyFont="1" applyFill="1" applyBorder="1"/>
    <xf numFmtId="175" fontId="67" fillId="0" borderId="28" xfId="42" applyNumberFormat="1" applyFont="1" applyFill="1" applyBorder="1"/>
    <xf numFmtId="164" fontId="67" fillId="0" borderId="0" xfId="42" applyFont="1" applyFill="1" applyBorder="1"/>
    <xf numFmtId="164" fontId="67" fillId="0" borderId="19" xfId="42" applyFont="1" applyFill="1" applyBorder="1"/>
    <xf numFmtId="164" fontId="67" fillId="0" borderId="28" xfId="42" applyFont="1" applyFill="1" applyBorder="1"/>
    <xf numFmtId="0" fontId="10" fillId="0" borderId="0" xfId="0" applyNumberFormat="1" applyFont="1" applyFill="1" applyBorder="1" applyAlignment="1">
      <alignment wrapText="1"/>
    </xf>
    <xf numFmtId="164" fontId="67" fillId="0" borderId="12"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10" fillId="0" borderId="0" xfId="0" applyNumberFormat="1" applyFont="1" applyFill="1" applyAlignment="1"/>
    <xf numFmtId="176" fontId="67" fillId="0" borderId="0" xfId="42" applyNumberFormat="1" applyFont="1" applyFill="1" applyBorder="1"/>
    <xf numFmtId="176" fontId="67" fillId="0" borderId="28" xfId="42" applyNumberFormat="1" applyFont="1" applyFill="1" applyBorder="1"/>
    <xf numFmtId="0" fontId="10" fillId="0" borderId="0" xfId="0" applyNumberFormat="1" applyFont="1" applyFill="1" applyAlignment="1">
      <alignment wrapText="1"/>
    </xf>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8"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0" fontId="66" fillId="0" borderId="0" xfId="0" applyNumberFormat="1" applyFont="1" applyFill="1" applyAlignment="1">
      <alignment wrapText="1"/>
    </xf>
    <xf numFmtId="0" fontId="10" fillId="0" borderId="28" xfId="0" applyNumberFormat="1" applyFont="1" applyFill="1" applyBorder="1" applyAlignment="1">
      <alignment horizontal="left"/>
    </xf>
    <xf numFmtId="0" fontId="10" fillId="0" borderId="0" xfId="0" quotePrefix="1" applyNumberFormat="1" applyFont="1" applyFill="1" applyAlignment="1">
      <alignment horizontal="left"/>
    </xf>
    <xf numFmtId="166" fontId="68" fillId="0" borderId="0" xfId="0" applyNumberFormat="1" applyFont="1" applyFill="1" applyAlignment="1">
      <alignment horizontal="center"/>
    </xf>
    <xf numFmtId="166" fontId="68"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8"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0" fontId="67" fillId="0" borderId="0" xfId="0" applyFont="1" applyAlignment="1">
      <alignment horizontal="left" vertical="top" wrapText="1"/>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9" xfId="0" applyNumberFormat="1" applyFont="1" applyFill="1" applyBorder="1" applyAlignment="1"/>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8"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6" fontId="67" fillId="0" borderId="0" xfId="42" applyNumberFormat="1" applyFont="1" applyFill="1" applyBorder="1" applyAlignment="1">
      <alignment horizontal="right"/>
    </xf>
    <xf numFmtId="176" fontId="67" fillId="0" borderId="28" xfId="42" applyNumberFormat="1" applyFont="1" applyFill="1" applyBorder="1" applyAlignment="1">
      <alignment horizontal="right"/>
    </xf>
    <xf numFmtId="44" fontId="10" fillId="0" borderId="0" xfId="0" applyNumberFormat="1" applyFont="1" applyFill="1"/>
    <xf numFmtId="167" fontId="67" fillId="0" borderId="12" xfId="42" applyNumberFormat="1" applyFont="1" applyFill="1" applyBorder="1" applyAlignment="1">
      <alignment horizontal="right"/>
    </xf>
    <xf numFmtId="176" fontId="10" fillId="0" borderId="0" xfId="44" applyNumberFormat="1" applyFont="1" applyFill="1"/>
    <xf numFmtId="167" fontId="67" fillId="0" borderId="13" xfId="42" applyNumberFormat="1" applyFont="1" applyFill="1" applyBorder="1" applyAlignment="1">
      <alignment horizontal="right"/>
    </xf>
    <xf numFmtId="9" fontId="10" fillId="0" borderId="0" xfId="44" applyFont="1" applyFill="1"/>
    <xf numFmtId="178"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0"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169" fontId="10" fillId="0" borderId="0" xfId="44" applyNumberFormat="1" applyFont="1" applyFill="1" applyBorder="1" applyAlignment="1">
      <alignment horizontal="right"/>
    </xf>
    <xf numFmtId="0" fontId="10" fillId="0" borderId="0" xfId="0" applyNumberFormat="1" applyFont="1" applyFill="1" applyAlignment="1">
      <alignment horizontal="right"/>
    </xf>
    <xf numFmtId="0" fontId="10" fillId="0" borderId="28" xfId="0" applyNumberFormat="1" applyFont="1" applyFill="1" applyBorder="1" applyAlignment="1">
      <alignment horizontal="right"/>
    </xf>
    <xf numFmtId="182" fontId="10" fillId="0" borderId="0" xfId="28"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17" fontId="9" fillId="0" borderId="23" xfId="0" quotePrefix="1" applyNumberFormat="1" applyFont="1" applyFill="1" applyBorder="1" applyAlignment="1">
      <alignment horizontal="center" wrapText="1"/>
    </xf>
    <xf numFmtId="17" fontId="9" fillId="0" borderId="10" xfId="0" quotePrefix="1" applyNumberFormat="1" applyFont="1" applyFill="1" applyBorder="1" applyAlignment="1">
      <alignment horizontal="center" wrapText="1"/>
    </xf>
    <xf numFmtId="17" fontId="9" fillId="0" borderId="28"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10" fillId="0" borderId="28" xfId="0" applyNumberFormat="1" applyFont="1" applyFill="1" applyBorder="1"/>
    <xf numFmtId="175" fontId="67" fillId="0" borderId="0" xfId="42" applyNumberFormat="1" applyFont="1" applyFill="1" applyBorder="1" applyAlignment="1">
      <alignment horizontal="right"/>
    </xf>
    <xf numFmtId="175" fontId="67" fillId="0" borderId="28" xfId="42" applyNumberFormat="1" applyFont="1" applyFill="1" applyBorder="1" applyAlignment="1">
      <alignment horizontal="right"/>
    </xf>
    <xf numFmtId="175"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5" fontId="67" fillId="0" borderId="10" xfId="42" applyNumberFormat="1" applyFont="1" applyFill="1" applyBorder="1" applyAlignment="1">
      <alignment horizontal="right"/>
    </xf>
    <xf numFmtId="164" fontId="67" fillId="0" borderId="29" xfId="42"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28" xfId="42" applyNumberFormat="1" applyFont="1" applyFill="1" applyBorder="1" applyAlignment="1">
      <alignment horizontal="right"/>
    </xf>
    <xf numFmtId="166" fontId="68" fillId="0" borderId="0"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81" fontId="67" fillId="0" borderId="0"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8" xfId="44" applyNumberFormat="1" applyFont="1" applyFill="1" applyBorder="1" applyAlignment="1">
      <alignment horizontal="right"/>
    </xf>
    <xf numFmtId="169" fontId="67" fillId="0" borderId="0" xfId="44" applyNumberFormat="1" applyFont="1" applyFill="1" applyBorder="1"/>
    <xf numFmtId="176" fontId="10" fillId="0" borderId="10" xfId="0" applyNumberFormat="1" applyFont="1" applyFill="1" applyBorder="1" applyAlignment="1">
      <alignment horizontal="right"/>
    </xf>
    <xf numFmtId="176"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8"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5" fontId="10" fillId="0" borderId="0" xfId="0" applyNumberFormat="1" applyFont="1" applyFill="1" applyBorder="1"/>
    <xf numFmtId="175" fontId="10" fillId="0" borderId="0" xfId="0" applyNumberFormat="1" applyFont="1" applyFill="1" applyBorder="1" applyAlignment="1">
      <alignment horizontal="right"/>
    </xf>
    <xf numFmtId="0" fontId="66" fillId="0" borderId="29"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67" fontId="67" fillId="0" borderId="13" xfId="44" applyNumberFormat="1" applyFont="1" applyFill="1" applyBorder="1" applyAlignment="1">
      <alignment horizontal="right"/>
    </xf>
    <xf numFmtId="167" fontId="6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8"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0" fontId="71" fillId="0" borderId="0" xfId="0" quotePrefix="1" applyNumberFormat="1" applyFont="1" applyFill="1" applyAlignment="1">
      <alignment vertical="top"/>
    </xf>
    <xf numFmtId="167" fontId="68"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67" fillId="0" borderId="0" xfId="0" applyFont="1" applyFill="1"/>
    <xf numFmtId="175" fontId="10" fillId="0" borderId="0" xfId="0" applyNumberFormat="1" applyFont="1" applyFill="1" applyAlignment="1">
      <alignment horizontal="right"/>
    </xf>
    <xf numFmtId="0" fontId="67" fillId="0" borderId="10" xfId="0" applyFont="1" applyFill="1" applyBorder="1" applyAlignment="1">
      <alignment horizontal="right"/>
    </xf>
    <xf numFmtId="167" fontId="67" fillId="0" borderId="11" xfId="42" applyNumberFormat="1"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29" xfId="42" applyFont="1" applyFill="1" applyBorder="1" applyAlignment="1">
      <alignment horizontal="right"/>
    </xf>
    <xf numFmtId="17" fontId="9" fillId="0" borderId="10" xfId="0" quotePrefix="1" applyNumberFormat="1" applyFont="1" applyFill="1" applyBorder="1" applyAlignment="1">
      <alignment horizontal="right" wrapText="1"/>
    </xf>
    <xf numFmtId="167" fontId="68" fillId="0" borderId="0" xfId="0" applyNumberFormat="1" applyFont="1" applyFill="1" applyAlignment="1">
      <alignment horizontal="right"/>
    </xf>
    <xf numFmtId="0" fontId="67" fillId="0" borderId="0" xfId="0" applyFont="1" applyFill="1" applyBorder="1" applyAlignment="1">
      <alignment horizontal="right"/>
    </xf>
    <xf numFmtId="0" fontId="67" fillId="0" borderId="28" xfId="0" applyFont="1" applyFill="1" applyBorder="1" applyAlignment="1">
      <alignment horizontal="right"/>
    </xf>
    <xf numFmtId="0" fontId="67" fillId="0" borderId="0" xfId="0" applyFont="1" applyFill="1" applyAlignment="1">
      <alignment horizontal="right"/>
    </xf>
    <xf numFmtId="0" fontId="10" fillId="0" borderId="29" xfId="0" applyNumberFormat="1" applyFont="1" applyFill="1" applyBorder="1" applyAlignment="1">
      <alignment horizontal="right"/>
    </xf>
    <xf numFmtId="164" fontId="67" fillId="0" borderId="10" xfId="42" applyNumberFormat="1" applyFont="1" applyFill="1" applyBorder="1" applyAlignment="1">
      <alignment horizontal="right"/>
    </xf>
    <xf numFmtId="165" fontId="10" fillId="0" borderId="10" xfId="28" applyNumberFormat="1" applyFont="1" applyFill="1" applyBorder="1" applyAlignment="1">
      <alignment horizontal="right"/>
    </xf>
    <xf numFmtId="175"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8" xfId="44" applyNumberFormat="1" applyFont="1" applyFill="1" applyBorder="1" applyAlignment="1">
      <alignment horizontal="right"/>
    </xf>
    <xf numFmtId="166" fontId="68" fillId="0" borderId="0" xfId="0" applyNumberFormat="1" applyFont="1" applyFill="1" applyBorder="1"/>
    <xf numFmtId="0" fontId="64" fillId="0" borderId="17" xfId="0" quotePrefix="1" applyNumberFormat="1" applyFont="1" applyFill="1" applyBorder="1" applyAlignment="1">
      <alignment horizontal="left" vertical="center"/>
    </xf>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177" fontId="67" fillId="0" borderId="0" xfId="42" applyNumberFormat="1" applyFont="1" applyFill="1" applyBorder="1"/>
    <xf numFmtId="167" fontId="67" fillId="0" borderId="0" xfId="0" applyNumberFormat="1" applyFont="1" applyFill="1" applyBorder="1" applyAlignment="1">
      <alignment horizontal="right"/>
    </xf>
    <xf numFmtId="175" fontId="9" fillId="0" borderId="0" xfId="0" quotePrefix="1" applyNumberFormat="1" applyFont="1" applyFill="1" applyBorder="1" applyAlignment="1">
      <alignment horizontal="center" wrapText="1"/>
    </xf>
    <xf numFmtId="175"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6" fontId="67" fillId="0" borderId="10" xfId="0" applyNumberFormat="1" applyFont="1" applyFill="1" applyBorder="1" applyAlignment="1">
      <alignment horizontal="right"/>
    </xf>
    <xf numFmtId="176"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10" fontId="67" fillId="0" borderId="11" xfId="44" applyNumberFormat="1" applyFont="1" applyFill="1" applyBorder="1" applyAlignment="1">
      <alignment horizontal="right"/>
    </xf>
    <xf numFmtId="184" fontId="67" fillId="0" borderId="0" xfId="44" applyNumberFormat="1" applyFont="1" applyFill="1" applyBorder="1" applyAlignment="1">
      <alignment horizontal="right"/>
    </xf>
    <xf numFmtId="184" fontId="67" fillId="0" borderId="11" xfId="44" applyNumberFormat="1" applyFont="1" applyFill="1" applyBorder="1" applyAlignment="1">
      <alignment horizontal="right"/>
    </xf>
    <xf numFmtId="180" fontId="10" fillId="0" borderId="10" xfId="0" applyNumberFormat="1" applyFont="1" applyFill="1" applyBorder="1" applyAlignment="1">
      <alignment horizontal="right"/>
    </xf>
    <xf numFmtId="180" fontId="10" fillId="0" borderId="0" xfId="0" applyNumberFormat="1" applyFont="1" applyFill="1" applyBorder="1" applyAlignment="1">
      <alignment horizontal="right"/>
    </xf>
    <xf numFmtId="0" fontId="10" fillId="0" borderId="19" xfId="0" applyNumberFormat="1" applyFont="1" applyFill="1" applyBorder="1" applyAlignment="1"/>
    <xf numFmtId="167" fontId="10" fillId="0" borderId="0" xfId="0" applyNumberFormat="1" applyFont="1" applyFill="1" applyBorder="1"/>
    <xf numFmtId="179" fontId="67" fillId="0" borderId="0" xfId="42" applyNumberFormat="1" applyFont="1" applyFill="1" applyBorder="1" applyAlignment="1">
      <alignment horizontal="right"/>
    </xf>
    <xf numFmtId="179" fontId="67" fillId="0" borderId="28" xfId="42" applyNumberFormat="1" applyFont="1" applyFill="1" applyBorder="1" applyAlignment="1">
      <alignment horizontal="right"/>
    </xf>
    <xf numFmtId="168" fontId="10" fillId="0" borderId="0" xfId="28" applyNumberFormat="1" applyFont="1" applyFill="1"/>
    <xf numFmtId="167" fontId="67" fillId="0" borderId="12" xfId="44" applyNumberFormat="1" applyFont="1" applyFill="1" applyBorder="1" applyAlignment="1">
      <alignment horizontal="right"/>
    </xf>
    <xf numFmtId="167" fontId="68" fillId="0" borderId="0" xfId="44" applyNumberFormat="1" applyFont="1" applyFill="1"/>
    <xf numFmtId="169" fontId="67" fillId="27" borderId="0" xfId="44" applyNumberFormat="1" applyFont="1" applyFill="1" applyBorder="1"/>
    <xf numFmtId="10" fontId="67" fillId="27" borderId="0" xfId="44" applyNumberFormat="1" applyFont="1" applyFill="1"/>
    <xf numFmtId="164" fontId="67" fillId="27" borderId="0" xfId="42" applyFont="1" applyFill="1" applyBorder="1"/>
    <xf numFmtId="169" fontId="67" fillId="27" borderId="0" xfId="44" applyNumberFormat="1" applyFont="1" applyFill="1"/>
    <xf numFmtId="168" fontId="67" fillId="27" borderId="0" xfId="28" applyNumberFormat="1" applyFont="1" applyFill="1" applyBorder="1"/>
    <xf numFmtId="164" fontId="68" fillId="0" borderId="0" xfId="42" applyFont="1" applyFill="1" applyBorder="1"/>
    <xf numFmtId="168" fontId="10" fillId="27" borderId="0" xfId="28" applyNumberFormat="1" applyFont="1" applyFill="1" applyBorder="1"/>
    <xf numFmtId="168" fontId="67" fillId="27" borderId="14" xfId="28" applyNumberFormat="1" applyFont="1" applyFill="1" applyBorder="1"/>
    <xf numFmtId="169" fontId="67" fillId="27" borderId="14" xfId="44" applyNumberFormat="1" applyFont="1" applyFill="1" applyBorder="1"/>
    <xf numFmtId="168" fontId="72" fillId="27" borderId="0" xfId="28" applyNumberFormat="1" applyFont="1" applyFill="1" applyBorder="1" applyAlignment="1">
      <alignment horizontal="center"/>
    </xf>
    <xf numFmtId="168" fontId="64" fillId="27" borderId="0" xfId="28" applyNumberFormat="1" applyFont="1" applyFill="1" applyBorder="1" applyAlignment="1">
      <alignment horizontal="center"/>
    </xf>
    <xf numFmtId="168" fontId="73" fillId="27" borderId="0" xfId="28" applyNumberFormat="1" applyFont="1" applyFill="1" applyBorder="1"/>
    <xf numFmtId="167" fontId="73" fillId="27" borderId="0" xfId="44" applyNumberFormat="1" applyFont="1" applyFill="1"/>
    <xf numFmtId="169" fontId="68" fillId="0" borderId="0" xfId="44" applyNumberFormat="1" applyFont="1" applyFill="1" applyAlignment="1">
      <alignment horizontal="left"/>
    </xf>
    <xf numFmtId="164" fontId="72" fillId="27" borderId="0" xfId="42" applyFont="1" applyFill="1" applyBorder="1" applyAlignment="1">
      <alignment horizontal="center"/>
    </xf>
    <xf numFmtId="164" fontId="73" fillId="27" borderId="0" xfId="42" applyFont="1" applyFill="1" applyBorder="1"/>
    <xf numFmtId="169" fontId="73" fillId="27" borderId="0" xfId="44" applyNumberFormat="1" applyFont="1" applyFill="1" applyBorder="1"/>
    <xf numFmtId="169" fontId="67" fillId="27" borderId="13" xfId="44" applyNumberFormat="1" applyFont="1" applyFill="1" applyBorder="1"/>
    <xf numFmtId="164" fontId="75" fillId="0" borderId="0" xfId="42" applyFont="1" applyFill="1" applyBorder="1"/>
    <xf numFmtId="164" fontId="75" fillId="0" borderId="0" xfId="42" applyFont="1" applyFill="1" applyBorder="1" applyAlignment="1">
      <alignment horizontal="center"/>
    </xf>
    <xf numFmtId="172" fontId="67" fillId="0" borderId="0" xfId="42" applyNumberFormat="1" applyFont="1" applyFill="1" applyBorder="1"/>
    <xf numFmtId="164" fontId="69" fillId="0" borderId="0" xfId="42" applyFont="1" applyFill="1" applyBorder="1"/>
    <xf numFmtId="37" fontId="67" fillId="0" borderId="0" xfId="42" applyNumberFormat="1" applyFont="1" applyFill="1" applyBorder="1"/>
    <xf numFmtId="168" fontId="67" fillId="0" borderId="0" xfId="28" applyNumberFormat="1" applyFont="1" applyFill="1" applyBorder="1" applyAlignment="1"/>
    <xf numFmtId="183" fontId="67" fillId="0" borderId="13" xfId="59" applyNumberFormat="1" applyFont="1" applyFill="1" applyBorder="1" applyAlignment="1"/>
    <xf numFmtId="169" fontId="67" fillId="0" borderId="13" xfId="44" applyNumberFormat="1" applyFont="1" applyFill="1" applyBorder="1"/>
    <xf numFmtId="164" fontId="77" fillId="0" borderId="0" xfId="42" applyFont="1" applyFill="1" applyBorder="1" applyAlignment="1">
      <alignment horizontal="center"/>
    </xf>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7" borderId="11" xfId="28" applyNumberFormat="1" applyFont="1" applyFill="1" applyBorder="1" applyAlignment="1">
      <alignment horizontal="center" wrapText="1"/>
    </xf>
    <xf numFmtId="168" fontId="67" fillId="0" borderId="0" xfId="28" applyNumberFormat="1" applyFont="1" applyFill="1"/>
    <xf numFmtId="3" fontId="69" fillId="27" borderId="0" xfId="28" applyNumberFormat="1" applyFont="1" applyFill="1"/>
    <xf numFmtId="168" fontId="76" fillId="0" borderId="0" xfId="28" applyNumberFormat="1" applyFont="1" applyFill="1"/>
    <xf numFmtId="164" fontId="72" fillId="0" borderId="0" xfId="42" applyFont="1" applyFill="1" applyBorder="1" applyAlignment="1">
      <alignment horizontal="center"/>
    </xf>
    <xf numFmtId="3" fontId="69"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2" fillId="0" borderId="11" xfId="28" applyNumberFormat="1" applyFont="1" applyFill="1" applyBorder="1" applyAlignment="1">
      <alignment horizontal="center"/>
    </xf>
    <xf numFmtId="170" fontId="64" fillId="0" borderId="11" xfId="42" applyNumberFormat="1" applyFont="1" applyFill="1" applyBorder="1" applyAlignment="1">
      <alignment horizontal="center"/>
    </xf>
    <xf numFmtId="3" fontId="77" fillId="0" borderId="0" xfId="28" applyNumberFormat="1" applyFont="1" applyFill="1" applyBorder="1" applyAlignment="1">
      <alignment horizontal="center"/>
    </xf>
    <xf numFmtId="168" fontId="67" fillId="0" borderId="0" xfId="28" applyNumberFormat="1" applyFont="1" applyFill="1" applyAlignment="1">
      <alignment horizontal="center"/>
    </xf>
    <xf numFmtId="170" fontId="64" fillId="0" borderId="0" xfId="42" applyNumberFormat="1" applyFont="1" applyFill="1" applyBorder="1" applyAlignment="1">
      <alignment horizontal="center"/>
    </xf>
    <xf numFmtId="3" fontId="77"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3" fontId="67" fillId="0" borderId="0" xfId="59" applyNumberFormat="1" applyFont="1" applyFill="1" applyBorder="1"/>
    <xf numFmtId="173" fontId="67" fillId="0" borderId="0" xfId="44" applyNumberFormat="1" applyFont="1" applyFill="1"/>
    <xf numFmtId="168" fontId="76" fillId="27" borderId="0" xfId="28" applyNumberFormat="1" applyFont="1" applyFill="1"/>
    <xf numFmtId="37" fontId="64" fillId="27" borderId="0" xfId="28" applyNumberFormat="1" applyFont="1" applyFill="1"/>
    <xf numFmtId="173" fontId="67" fillId="27" borderId="13" xfId="44" applyNumberFormat="1" applyFont="1" applyFill="1" applyBorder="1"/>
    <xf numFmtId="173" fontId="67" fillId="0" borderId="13" xfId="44" applyNumberFormat="1" applyFont="1" applyFill="1" applyBorder="1"/>
    <xf numFmtId="168" fontId="67" fillId="27" borderId="0" xfId="28" applyNumberFormat="1" applyFont="1" applyFill="1" applyAlignment="1">
      <alignment horizontal="center"/>
    </xf>
    <xf numFmtId="3" fontId="72" fillId="27" borderId="0" xfId="28" applyNumberFormat="1" applyFont="1" applyFill="1" applyBorder="1" applyAlignment="1">
      <alignment horizontal="center"/>
    </xf>
    <xf numFmtId="170" fontId="64" fillId="27" borderId="0" xfId="42" applyNumberFormat="1" applyFont="1" applyFill="1" applyBorder="1" applyAlignment="1">
      <alignment horizontal="center"/>
    </xf>
    <xf numFmtId="37" fontId="64" fillId="27" borderId="0" xfId="28" applyNumberFormat="1" applyFont="1" applyFill="1" applyBorder="1" applyAlignment="1">
      <alignment horizontal="center"/>
    </xf>
    <xf numFmtId="168" fontId="67" fillId="27" borderId="0" xfId="28" applyNumberFormat="1" applyFont="1" applyFill="1"/>
    <xf numFmtId="43" fontId="77" fillId="0" borderId="0" xfId="28" applyFont="1" applyFill="1"/>
    <xf numFmtId="173" fontId="10" fillId="27" borderId="13" xfId="44" applyNumberFormat="1" applyFont="1" applyFill="1" applyBorder="1"/>
    <xf numFmtId="37" fontId="77" fillId="27" borderId="0" xfId="28" applyNumberFormat="1" applyFont="1" applyFill="1"/>
    <xf numFmtId="173" fontId="10" fillId="0" borderId="13" xfId="44" applyNumberFormat="1" applyFont="1" applyFill="1" applyBorder="1"/>
    <xf numFmtId="37" fontId="77" fillId="0" borderId="0" xfId="28" applyNumberFormat="1" applyFont="1" applyFill="1"/>
    <xf numFmtId="170" fontId="79" fillId="0" borderId="0" xfId="42" applyNumberFormat="1" applyFont="1" applyFill="1" applyBorder="1" applyAlignment="1">
      <alignment horizontal="center"/>
    </xf>
    <xf numFmtId="37" fontId="77" fillId="0" borderId="0" xfId="28" applyNumberFormat="1" applyFont="1" applyFill="1" applyBorder="1" applyAlignment="1">
      <alignment horizontal="center"/>
    </xf>
    <xf numFmtId="43" fontId="77" fillId="0" borderId="0" xfId="28" applyFont="1" applyFill="1" applyBorder="1" applyAlignment="1">
      <alignment horizontal="center"/>
    </xf>
    <xf numFmtId="168" fontId="80" fillId="27" borderId="0" xfId="28" applyNumberFormat="1" applyFont="1" applyFill="1"/>
    <xf numFmtId="10" fontId="68" fillId="0" borderId="0" xfId="44" applyNumberFormat="1" applyFont="1" applyFill="1" applyAlignment="1"/>
    <xf numFmtId="10" fontId="68" fillId="0" borderId="0" xfId="44" applyNumberFormat="1" applyFont="1" applyFill="1"/>
    <xf numFmtId="10" fontId="10" fillId="0" borderId="0" xfId="44" applyNumberFormat="1" applyFont="1" applyFill="1"/>
    <xf numFmtId="174" fontId="67" fillId="0" borderId="0" xfId="44" applyNumberFormat="1" applyFont="1" applyFill="1"/>
    <xf numFmtId="174" fontId="76" fillId="27" borderId="0" xfId="44" applyNumberFormat="1" applyFont="1" applyFill="1" applyBorder="1"/>
    <xf numFmtId="9" fontId="65" fillId="0" borderId="0" xfId="44" applyFont="1" applyFill="1" applyBorder="1" applyAlignment="1"/>
    <xf numFmtId="174" fontId="67" fillId="0" borderId="0" xfId="44" applyNumberFormat="1" applyFont="1" applyFill="1" applyBorder="1"/>
    <xf numFmtId="168" fontId="81" fillId="27" borderId="0" xfId="28" applyNumberFormat="1" applyFont="1" applyFill="1" applyBorder="1"/>
    <xf numFmtId="173" fontId="67" fillId="0" borderId="0" xfId="44" applyNumberFormat="1" applyFont="1" applyFill="1" applyBorder="1"/>
    <xf numFmtId="173" fontId="67" fillId="27" borderId="0" xfId="44" applyNumberFormat="1" applyFont="1" applyFill="1" applyBorder="1" applyAlignment="1">
      <alignment horizontal="right"/>
    </xf>
    <xf numFmtId="10" fontId="65" fillId="0" borderId="0" xfId="44" applyNumberFormat="1" applyFont="1" applyFill="1" applyBorder="1" applyAlignment="1"/>
    <xf numFmtId="173" fontId="67" fillId="0" borderId="11" xfId="44" applyNumberFormat="1" applyFont="1" applyFill="1" applyBorder="1"/>
    <xf numFmtId="164" fontId="64" fillId="0" borderId="16" xfId="42" applyFont="1" applyFill="1" applyBorder="1" applyAlignment="1">
      <alignment horizontal="center"/>
    </xf>
    <xf numFmtId="175" fontId="67" fillId="27" borderId="0" xfId="42" applyNumberFormat="1" applyFont="1" applyFill="1" applyBorder="1"/>
    <xf numFmtId="164" fontId="67" fillId="27" borderId="0" xfId="42" applyFont="1" applyFill="1" applyBorder="1" applyAlignment="1">
      <alignment horizontal="center"/>
    </xf>
    <xf numFmtId="4" fontId="68"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17" fontId="9" fillId="0" borderId="19" xfId="0" quotePrefix="1" applyNumberFormat="1" applyFont="1" applyFill="1" applyBorder="1" applyAlignment="1">
      <alignment horizontal="center" wrapText="1"/>
    </xf>
    <xf numFmtId="0" fontId="83" fillId="0" borderId="0" xfId="0" applyFont="1" applyBorder="1" applyAlignment="1">
      <alignment horizontal="center"/>
    </xf>
    <xf numFmtId="9" fontId="67" fillId="0" borderId="0" xfId="44" applyFont="1" applyFill="1" applyBorder="1"/>
    <xf numFmtId="9" fontId="67" fillId="0" borderId="19" xfId="44" applyFont="1" applyFill="1" applyBorder="1"/>
    <xf numFmtId="9" fontId="67" fillId="0" borderId="28" xfId="44" applyFont="1" applyFill="1" applyBorder="1"/>
    <xf numFmtId="177" fontId="67" fillId="0" borderId="19" xfId="42" applyNumberFormat="1" applyFont="1" applyFill="1" applyBorder="1"/>
    <xf numFmtId="177" fontId="67" fillId="0" borderId="28" xfId="42" applyNumberFormat="1" applyFont="1" applyFill="1" applyBorder="1"/>
    <xf numFmtId="43" fontId="10" fillId="0" borderId="0" xfId="28" applyFont="1" applyFill="1"/>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2"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2" fontId="9" fillId="0" borderId="17" xfId="249" applyNumberFormat="1" applyFont="1" applyFill="1" applyBorder="1" applyAlignment="1"/>
    <xf numFmtId="172"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2"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2"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2" fontId="9" fillId="0" borderId="0" xfId="249" applyNumberFormat="1" applyFont="1" applyFill="1" applyBorder="1" applyAlignment="1">
      <alignment horizontal="center" wrapText="1"/>
    </xf>
    <xf numFmtId="0" fontId="84" fillId="0" borderId="0" xfId="249"/>
    <xf numFmtId="17" fontId="9" fillId="0" borderId="11" xfId="249" applyNumberFormat="1" applyFont="1" applyFill="1" applyBorder="1" applyAlignment="1">
      <alignment horizontal="center" wrapText="1"/>
    </xf>
    <xf numFmtId="172" fontId="9" fillId="0" borderId="11" xfId="249" applyNumberFormat="1" applyFont="1" applyFill="1" applyBorder="1" applyAlignment="1">
      <alignment horizontal="center" wrapText="1"/>
    </xf>
    <xf numFmtId="0" fontId="85" fillId="24" borderId="0" xfId="249" quotePrefix="1" applyNumberFormat="1" applyFont="1" applyFill="1" applyBorder="1" applyAlignment="1">
      <alignment horizontal="left"/>
    </xf>
    <xf numFmtId="0" fontId="86" fillId="24" borderId="0" xfId="249" applyNumberFormat="1" applyFont="1" applyFill="1" applyBorder="1" applyAlignment="1">
      <alignment horizontal="left"/>
    </xf>
    <xf numFmtId="0" fontId="86" fillId="0" borderId="0" xfId="249" applyNumberFormat="1" applyFont="1" applyFill="1" applyBorder="1" applyAlignment="1">
      <alignment horizontal="left"/>
    </xf>
    <xf numFmtId="172" fontId="86" fillId="0" borderId="0" xfId="249" applyNumberFormat="1" applyFont="1" applyFill="1" applyBorder="1" applyAlignment="1">
      <alignment horizontal="left"/>
    </xf>
    <xf numFmtId="0" fontId="10" fillId="0" borderId="0" xfId="249" applyNumberFormat="1" applyFont="1" applyFill="1"/>
    <xf numFmtId="172"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7" borderId="0" xfId="249" applyNumberFormat="1" applyFont="1" applyFill="1"/>
    <xf numFmtId="0" fontId="67" fillId="0" borderId="0" xfId="249" applyNumberFormat="1" applyFont="1" applyFill="1"/>
    <xf numFmtId="0" fontId="68" fillId="0" borderId="0" xfId="249" applyNumberFormat="1" applyFont="1" applyFill="1"/>
    <xf numFmtId="0" fontId="10" fillId="0" borderId="0" xfId="249" quotePrefix="1" applyNumberFormat="1" applyFont="1" applyFill="1" applyAlignment="1">
      <alignment horizontal="left"/>
    </xf>
    <xf numFmtId="0" fontId="10" fillId="27" borderId="0" xfId="249" applyNumberFormat="1" applyFont="1" applyFill="1" applyBorder="1"/>
    <xf numFmtId="0" fontId="67" fillId="0" borderId="0" xfId="249" quotePrefix="1" applyNumberFormat="1" applyFont="1" applyFill="1" applyAlignment="1">
      <alignment horizontal="left"/>
    </xf>
    <xf numFmtId="0" fontId="68" fillId="0" borderId="0" xfId="249" quotePrefix="1" applyNumberFormat="1" applyFont="1" applyFill="1" applyAlignment="1">
      <alignment horizontal="left"/>
    </xf>
    <xf numFmtId="164" fontId="10" fillId="0" borderId="0" xfId="249" applyNumberFormat="1" applyFont="1" applyFill="1"/>
    <xf numFmtId="0" fontId="10" fillId="27" borderId="0" xfId="249" applyNumberFormat="1" applyFont="1" applyFill="1"/>
    <xf numFmtId="0" fontId="74" fillId="27" borderId="0" xfId="249" applyNumberFormat="1" applyFont="1" applyFill="1" applyAlignment="1">
      <alignment horizontal="center"/>
    </xf>
    <xf numFmtId="0" fontId="73" fillId="27" borderId="0" xfId="249" applyNumberFormat="1" applyFont="1" applyFill="1"/>
    <xf numFmtId="168" fontId="10" fillId="0" borderId="0" xfId="249" applyNumberFormat="1" applyFont="1" applyFill="1"/>
    <xf numFmtId="0" fontId="68" fillId="0" borderId="0" xfId="249" applyNumberFormat="1" applyFont="1" applyFill="1" applyAlignment="1">
      <alignment horizontal="left"/>
    </xf>
    <xf numFmtId="164" fontId="73" fillId="27" borderId="0" xfId="249" applyNumberFormat="1" applyFont="1" applyFill="1"/>
    <xf numFmtId="0" fontId="67" fillId="0" borderId="0" xfId="249" applyNumberFormat="1" applyFont="1" applyFill="1" applyBorder="1"/>
    <xf numFmtId="44" fontId="86" fillId="0" borderId="0" xfId="249" applyNumberFormat="1" applyFont="1" applyFill="1" applyBorder="1" applyAlignment="1">
      <alignment horizontal="left"/>
    </xf>
    <xf numFmtId="164" fontId="68"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6" fillId="0" borderId="0" xfId="249" applyNumberFormat="1" applyFont="1" applyFill="1"/>
    <xf numFmtId="0" fontId="67" fillId="0" borderId="0" xfId="249" applyNumberFormat="1" applyFont="1" applyFill="1" applyBorder="1" applyAlignment="1">
      <alignment horizontal="left"/>
    </xf>
    <xf numFmtId="0" fontId="71" fillId="0" borderId="0" xfId="249" applyNumberFormat="1" applyFont="1" applyFill="1"/>
    <xf numFmtId="0" fontId="75" fillId="0" borderId="0" xfId="249" applyNumberFormat="1" applyFont="1" applyFill="1"/>
    <xf numFmtId="43" fontId="10" fillId="0" borderId="0" xfId="249" applyNumberFormat="1" applyFont="1" applyFill="1"/>
    <xf numFmtId="0" fontId="84" fillId="0" borderId="0" xfId="249" applyAlignment="1">
      <alignment horizontal="left" wrapText="1"/>
    </xf>
    <xf numFmtId="1" fontId="68" fillId="0" borderId="0" xfId="249" applyNumberFormat="1" applyFont="1" applyFill="1"/>
    <xf numFmtId="168" fontId="68" fillId="0" borderId="0" xfId="249" applyNumberFormat="1" applyFont="1" applyFill="1"/>
    <xf numFmtId="0" fontId="77" fillId="0" borderId="0" xfId="249" applyNumberFormat="1" applyFont="1" applyFill="1" applyAlignment="1">
      <alignment horizontal="center"/>
    </xf>
    <xf numFmtId="14" fontId="68" fillId="0" borderId="0" xfId="249" applyNumberFormat="1" applyFont="1" applyFill="1"/>
    <xf numFmtId="174" fontId="68" fillId="0" borderId="0" xfId="249" applyNumberFormat="1" applyFont="1" applyFill="1"/>
    <xf numFmtId="2" fontId="10" fillId="0" borderId="0" xfId="249" applyNumberFormat="1" applyFont="1" applyFill="1"/>
    <xf numFmtId="2" fontId="10" fillId="0" borderId="0" xfId="249" applyNumberFormat="1" applyFont="1" applyFill="1" applyBorder="1"/>
    <xf numFmtId="172"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8" fillId="0" borderId="0" xfId="249" applyNumberFormat="1" applyFont="1" applyFill="1" applyBorder="1" applyAlignment="1">
      <alignment horizontal="center"/>
    </xf>
    <xf numFmtId="0" fontId="67" fillId="0" borderId="0" xfId="249" applyFont="1" applyAlignment="1">
      <alignment wrapText="1"/>
    </xf>
    <xf numFmtId="0" fontId="69" fillId="0" borderId="0" xfId="249" applyNumberFormat="1" applyFont="1" applyFill="1"/>
    <xf numFmtId="3" fontId="70" fillId="0" borderId="0" xfId="249" applyNumberFormat="1" applyFont="1" applyFill="1" applyBorder="1" applyAlignment="1">
      <alignment horizontal="centerContinuous"/>
    </xf>
    <xf numFmtId="37" fontId="9" fillId="0" borderId="0" xfId="249" applyNumberFormat="1" applyFont="1" applyFill="1" applyBorder="1" applyAlignment="1"/>
    <xf numFmtId="3" fontId="70" fillId="0" borderId="17" xfId="249" applyNumberFormat="1" applyFont="1" applyFill="1" applyBorder="1" applyAlignment="1">
      <alignment horizontal="centerContinuous"/>
    </xf>
    <xf numFmtId="0" fontId="70" fillId="0" borderId="17" xfId="249" applyNumberFormat="1" applyFont="1" applyFill="1" applyBorder="1" applyAlignment="1"/>
    <xf numFmtId="37" fontId="9" fillId="0" borderId="17" xfId="249" applyNumberFormat="1" applyFont="1" applyFill="1" applyBorder="1" applyAlignment="1"/>
    <xf numFmtId="0" fontId="88" fillId="0" borderId="0" xfId="249" applyNumberFormat="1" applyFont="1" applyFill="1" applyBorder="1" applyAlignment="1"/>
    <xf numFmtId="0" fontId="78" fillId="0" borderId="0" xfId="249" applyNumberFormat="1" applyFont="1" applyFill="1" applyBorder="1" applyAlignment="1"/>
    <xf numFmtId="3" fontId="69" fillId="0" borderId="0" xfId="249" applyNumberFormat="1" applyFont="1" applyFill="1" applyBorder="1" applyAlignment="1"/>
    <xf numFmtId="0" fontId="69" fillId="0" borderId="0" xfId="249" applyNumberFormat="1" applyFont="1" applyFill="1" applyBorder="1" applyAlignment="1"/>
    <xf numFmtId="37" fontId="10" fillId="0" borderId="0" xfId="249" applyNumberFormat="1" applyFont="1" applyFill="1" applyBorder="1" applyAlignment="1"/>
    <xf numFmtId="0" fontId="88" fillId="0" borderId="0" xfId="249" applyNumberFormat="1" applyFont="1" applyFill="1" applyBorder="1" applyAlignment="1">
      <alignment horizontal="right"/>
    </xf>
    <xf numFmtId="3" fontId="89" fillId="0" borderId="0" xfId="249" applyNumberFormat="1" applyFont="1" applyFill="1" applyBorder="1" applyAlignment="1">
      <alignment horizontal="left"/>
    </xf>
    <xf numFmtId="168" fontId="86" fillId="0" borderId="0" xfId="28" applyNumberFormat="1" applyFont="1" applyFill="1" applyBorder="1" applyAlignment="1">
      <alignment horizontal="left"/>
    </xf>
    <xf numFmtId="0" fontId="89" fillId="0" borderId="0" xfId="249" applyNumberFormat="1" applyFont="1" applyFill="1" applyBorder="1" applyAlignment="1">
      <alignment horizontal="left"/>
    </xf>
    <xf numFmtId="37" fontId="86" fillId="0" borderId="0" xfId="249" applyNumberFormat="1" applyFont="1" applyFill="1" applyBorder="1" applyAlignment="1">
      <alignment horizontal="left"/>
    </xf>
    <xf numFmtId="3" fontId="69" fillId="27" borderId="0" xfId="249" applyNumberFormat="1" applyFont="1" applyFill="1"/>
    <xf numFmtId="17" fontId="9" fillId="27" borderId="11" xfId="249" applyNumberFormat="1" applyFont="1" applyFill="1" applyBorder="1" applyAlignment="1">
      <alignment horizontal="centerContinuous" wrapText="1"/>
    </xf>
    <xf numFmtId="37" fontId="10" fillId="0" borderId="0" xfId="249" applyNumberFormat="1" applyFont="1" applyFill="1"/>
    <xf numFmtId="0" fontId="71"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0"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69"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0" fillId="0" borderId="0" xfId="249" quotePrefix="1" applyNumberFormat="1" applyFont="1" applyFill="1" applyAlignment="1">
      <alignment horizontal="left"/>
    </xf>
    <xf numFmtId="0" fontId="67" fillId="27" borderId="0" xfId="249" quotePrefix="1" applyNumberFormat="1" applyFont="1" applyFill="1" applyAlignment="1">
      <alignment horizontal="left"/>
    </xf>
    <xf numFmtId="37" fontId="67" fillId="27" borderId="0" xfId="249" applyNumberFormat="1" applyFont="1" applyFill="1"/>
    <xf numFmtId="0" fontId="9" fillId="27" borderId="0" xfId="249" quotePrefix="1" applyNumberFormat="1" applyFont="1" applyFill="1" applyAlignment="1">
      <alignment horizontal="left"/>
    </xf>
    <xf numFmtId="0" fontId="90" fillId="27" borderId="0" xfId="249" quotePrefix="1" applyNumberFormat="1" applyFont="1" applyFill="1" applyAlignment="1">
      <alignment horizontal="left"/>
    </xf>
    <xf numFmtId="0" fontId="69" fillId="27" borderId="0" xfId="249" applyNumberFormat="1" applyFont="1" applyFill="1"/>
    <xf numFmtId="0" fontId="10" fillId="27" borderId="0" xfId="249" quotePrefix="1" applyNumberFormat="1" applyFont="1" applyFill="1" applyAlignment="1">
      <alignment horizontal="left"/>
    </xf>
    <xf numFmtId="0" fontId="10" fillId="0" borderId="0" xfId="249" applyNumberFormat="1" applyFont="1" applyFill="1" applyAlignment="1">
      <alignment horizontal="center"/>
    </xf>
    <xf numFmtId="3" fontId="69" fillId="0" borderId="0" xfId="249" applyNumberFormat="1" applyFont="1" applyFill="1"/>
    <xf numFmtId="0" fontId="86" fillId="0" borderId="0" xfId="249" applyNumberFormat="1" applyFont="1" applyFill="1"/>
    <xf numFmtId="0" fontId="67" fillId="27" borderId="0" xfId="249" applyNumberFormat="1" applyFont="1" applyFill="1" applyAlignment="1">
      <alignment horizontal="left"/>
    </xf>
    <xf numFmtId="3" fontId="67" fillId="27" borderId="0" xfId="249" applyNumberFormat="1" applyFont="1" applyFill="1"/>
    <xf numFmtId="164" fontId="69" fillId="0" borderId="0" xfId="249" applyNumberFormat="1" applyFont="1" applyFill="1"/>
    <xf numFmtId="0" fontId="67" fillId="27" borderId="0" xfId="249" applyNumberFormat="1" applyFont="1" applyFill="1" applyAlignment="1">
      <alignment horizontal="left" indent="1"/>
    </xf>
    <xf numFmtId="175" fontId="69" fillId="0" borderId="0" xfId="249" applyNumberFormat="1" applyFont="1" applyFill="1"/>
    <xf numFmtId="175" fontId="10" fillId="0" borderId="0" xfId="249" applyNumberFormat="1" applyFont="1" applyFill="1"/>
    <xf numFmtId="2" fontId="10" fillId="27" borderId="0" xfId="249" applyNumberFormat="1" applyFont="1" applyFill="1"/>
    <xf numFmtId="172" fontId="10" fillId="27"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8" fillId="0" borderId="12" xfId="249" applyNumberFormat="1" applyFont="1" applyFill="1" applyBorder="1" applyAlignment="1">
      <alignment horizontal="center"/>
    </xf>
    <xf numFmtId="37" fontId="92" fillId="0" borderId="0" xfId="249" applyNumberFormat="1" applyFont="1" applyFill="1"/>
    <xf numFmtId="0" fontId="9" fillId="0" borderId="32" xfId="249" applyNumberFormat="1" applyFont="1" applyFill="1" applyBorder="1" applyAlignment="1">
      <alignment horizontal="left"/>
    </xf>
    <xf numFmtId="0" fontId="9" fillId="0" borderId="32" xfId="249" applyNumberFormat="1" applyFont="1" applyFill="1" applyBorder="1" applyAlignment="1">
      <alignment horizontal="centerContinuous"/>
    </xf>
    <xf numFmtId="0" fontId="9" fillId="0" borderId="32"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8" fillId="0" borderId="0" xfId="249" applyNumberFormat="1" applyFont="1" applyFill="1" applyBorder="1" applyAlignment="1"/>
    <xf numFmtId="0" fontId="12" fillId="0" borderId="0" xfId="249" applyNumberFormat="1" applyFont="1" applyFill="1" applyBorder="1" applyAlignment="1">
      <alignment horizontal="left" vertical="center"/>
    </xf>
    <xf numFmtId="0" fontId="93"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7"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8" fillId="0" borderId="0" xfId="249" applyNumberFormat="1" applyFont="1" applyFill="1" applyAlignment="1"/>
    <xf numFmtId="0" fontId="10" fillId="0" borderId="0" xfId="249" applyNumberFormat="1" applyFont="1" applyFill="1" applyAlignment="1"/>
    <xf numFmtId="10" fontId="68"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8" fillId="0" borderId="0" xfId="249" applyNumberFormat="1" applyFont="1" applyFill="1" applyBorder="1" applyAlignment="1"/>
    <xf numFmtId="0" fontId="82" fillId="27" borderId="0" xfId="249" applyNumberFormat="1" applyFont="1" applyFill="1" applyBorder="1" applyAlignment="1"/>
    <xf numFmtId="0" fontId="9" fillId="27" borderId="11" xfId="249" applyNumberFormat="1" applyFont="1" applyFill="1" applyBorder="1" applyAlignment="1">
      <alignment horizontal="center"/>
    </xf>
    <xf numFmtId="17" fontId="9" fillId="27" borderId="11" xfId="249" applyNumberFormat="1" applyFont="1" applyFill="1" applyBorder="1" applyAlignment="1">
      <alignment horizontal="center" wrapText="1"/>
    </xf>
    <xf numFmtId="0" fontId="10" fillId="27" borderId="0" xfId="249" applyNumberFormat="1" applyFont="1" applyFill="1" applyBorder="1" applyAlignment="1"/>
    <xf numFmtId="0" fontId="9" fillId="27" borderId="0" xfId="249" applyNumberFormat="1" applyFont="1" applyFill="1" applyBorder="1" applyAlignment="1"/>
    <xf numFmtId="0" fontId="10" fillId="0" borderId="0" xfId="249" applyNumberFormat="1" applyFont="1" applyFill="1" applyBorder="1" applyAlignment="1">
      <alignment horizontal="center"/>
    </xf>
    <xf numFmtId="0" fontId="10" fillId="27"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7" fillId="0" borderId="16" xfId="42" applyFont="1" applyFill="1" applyBorder="1"/>
    <xf numFmtId="0" fontId="9" fillId="0" borderId="16" xfId="249" applyNumberFormat="1" applyFont="1" applyFill="1" applyBorder="1" applyAlignment="1"/>
    <xf numFmtId="0" fontId="64" fillId="27" borderId="0" xfId="249" quotePrefix="1" applyNumberFormat="1" applyFont="1" applyFill="1" applyBorder="1" applyAlignment="1">
      <alignment horizontal="left"/>
    </xf>
    <xf numFmtId="17" fontId="9" fillId="27" borderId="0" xfId="249" applyNumberFormat="1" applyFont="1" applyFill="1" applyBorder="1" applyAlignment="1">
      <alignment horizontal="center" wrapText="1"/>
    </xf>
    <xf numFmtId="0" fontId="85" fillId="27" borderId="0" xfId="249" quotePrefix="1" applyNumberFormat="1" applyFont="1" applyFill="1" applyBorder="1" applyAlignment="1">
      <alignment horizontal="left"/>
    </xf>
    <xf numFmtId="0" fontId="86" fillId="27" borderId="0" xfId="249" applyNumberFormat="1" applyFont="1" applyFill="1" applyBorder="1" applyAlignment="1">
      <alignment horizontal="left"/>
    </xf>
    <xf numFmtId="0" fontId="85" fillId="27" borderId="0" xfId="249" applyNumberFormat="1" applyFont="1" applyFill="1" applyBorder="1" applyAlignment="1">
      <alignment horizontal="left"/>
    </xf>
    <xf numFmtId="0" fontId="68"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0" fontId="10" fillId="27" borderId="0" xfId="249" applyNumberFormat="1" applyFont="1" applyFill="1" applyBorder="1" applyAlignment="1">
      <alignment horizontal="left"/>
    </xf>
    <xf numFmtId="0" fontId="10" fillId="27" borderId="0" xfId="249" applyNumberFormat="1" applyFont="1" applyFill="1" applyBorder="1" applyAlignment="1">
      <alignment horizontal="left" indent="1"/>
    </xf>
    <xf numFmtId="4" fontId="68" fillId="0" borderId="0" xfId="249" applyNumberFormat="1" applyFont="1" applyFill="1" applyBorder="1" applyAlignment="1">
      <alignment horizontal="right"/>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174" fontId="67" fillId="0" borderId="14" xfId="44" applyNumberFormat="1" applyFont="1" applyFill="1" applyBorder="1"/>
    <xf numFmtId="43" fontId="67" fillId="0" borderId="14" xfId="28" applyFont="1" applyFill="1" applyBorder="1" applyAlignment="1">
      <alignment horizontal="center"/>
    </xf>
    <xf numFmtId="10" fontId="64" fillId="27"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68" fontId="67" fillId="0" borderId="28"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4" fontId="67" fillId="0" borderId="28" xfId="44" applyNumberFormat="1" applyFont="1" applyFill="1" applyBorder="1" applyAlignment="1">
      <alignment horizontal="right"/>
    </xf>
    <xf numFmtId="184" fontId="67" fillId="0" borderId="18" xfId="44" applyNumberFormat="1" applyFont="1" applyFill="1" applyBorder="1" applyAlignment="1">
      <alignment horizontal="right"/>
    </xf>
    <xf numFmtId="0" fontId="10" fillId="0" borderId="11" xfId="0" applyNumberFormat="1" applyFont="1" applyFill="1" applyBorder="1"/>
    <xf numFmtId="0" fontId="83"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3" fillId="0" borderId="28" xfId="0" applyFont="1" applyFill="1" applyBorder="1" applyAlignment="1">
      <alignment horizontal="center"/>
    </xf>
    <xf numFmtId="43" fontId="67" fillId="0" borderId="0" xfId="28" applyFont="1" applyFill="1" applyBorder="1" applyAlignment="1">
      <alignment horizontal="center"/>
    </xf>
    <xf numFmtId="169" fontId="10" fillId="0" borderId="28" xfId="44" applyNumberFormat="1" applyFont="1" applyFill="1" applyBorder="1" applyAlignment="1">
      <alignment horizontal="right"/>
    </xf>
    <xf numFmtId="0" fontId="67" fillId="0" borderId="0" xfId="249" applyFont="1" applyFill="1"/>
    <xf numFmtId="17" fontId="9" fillId="0" borderId="10" xfId="0" quotePrefix="1" applyNumberFormat="1" applyFont="1" applyFill="1" applyBorder="1" applyAlignment="1">
      <alignment horizontal="center" wrapText="1"/>
    </xf>
    <xf numFmtId="0" fontId="83" fillId="0" borderId="19" xfId="0"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2" fontId="10" fillId="0" borderId="28"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4" fontId="67" fillId="27" borderId="19" xfId="44" applyNumberFormat="1" applyFont="1" applyFill="1" applyBorder="1"/>
    <xf numFmtId="0" fontId="10" fillId="27" borderId="19" xfId="249" applyNumberFormat="1" applyFont="1" applyFill="1" applyBorder="1"/>
    <xf numFmtId="173" fontId="67" fillId="27" borderId="19" xfId="44" applyNumberFormat="1" applyFont="1" applyFill="1" applyBorder="1"/>
    <xf numFmtId="0" fontId="9" fillId="0" borderId="19" xfId="0" applyNumberFormat="1" applyFont="1" applyFill="1" applyBorder="1" applyAlignment="1"/>
    <xf numFmtId="0" fontId="10" fillId="27" borderId="19" xfId="249" applyNumberFormat="1" applyFont="1" applyFill="1" applyBorder="1" applyAlignment="1">
      <alignment horizontal="center"/>
    </xf>
    <xf numFmtId="173" fontId="67" fillId="27" borderId="20" xfId="44" applyNumberFormat="1" applyFont="1" applyFill="1" applyBorder="1"/>
    <xf numFmtId="0" fontId="73" fillId="0" borderId="0" xfId="249" applyNumberFormat="1" applyFont="1" applyFill="1"/>
    <xf numFmtId="169" fontId="67" fillId="0" borderId="13" xfId="44" applyNumberFormat="1" applyFont="1" applyFill="1" applyBorder="1" applyAlignment="1">
      <alignment horizontal="right"/>
    </xf>
    <xf numFmtId="0" fontId="10" fillId="0" borderId="28" xfId="249" applyNumberFormat="1" applyFont="1" applyFill="1" applyBorder="1"/>
    <xf numFmtId="0" fontId="10" fillId="27" borderId="28" xfId="249" applyNumberFormat="1" applyFont="1" applyFill="1" applyBorder="1" applyAlignment="1"/>
    <xf numFmtId="173" fontId="67" fillId="27"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0" fontId="10" fillId="0" borderId="0" xfId="0" applyFont="1" applyAlignment="1">
      <alignment horizontal="left"/>
    </xf>
    <xf numFmtId="10" fontId="67" fillId="0" borderId="0" xfId="44" applyNumberFormat="1" applyFont="1"/>
    <xf numFmtId="175" fontId="10" fillId="0" borderId="0" xfId="0" applyNumberFormat="1" applyFont="1"/>
    <xf numFmtId="17" fontId="9" fillId="0" borderId="0" xfId="0" quotePrefix="1" applyNumberFormat="1" applyFont="1" applyFill="1" applyBorder="1" applyAlignment="1">
      <alignment horizontal="center" wrapText="1"/>
    </xf>
    <xf numFmtId="0" fontId="67" fillId="0" borderId="28" xfId="0" applyFont="1" applyFill="1" applyBorder="1" applyAlignment="1">
      <alignment horizontal="center"/>
    </xf>
    <xf numFmtId="178" fontId="67" fillId="0" borderId="28" xfId="42" applyNumberFormat="1" applyFont="1" applyFill="1" applyBorder="1" applyAlignment="1">
      <alignment horizontal="right"/>
    </xf>
    <xf numFmtId="182" fontId="10" fillId="0" borderId="28" xfId="28" applyNumberFormat="1" applyFont="1" applyFill="1" applyBorder="1" applyAlignment="1">
      <alignment horizontal="right"/>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186" fontId="67" fillId="0" borderId="0" xfId="44" applyNumberFormat="1" applyFont="1" applyFill="1" applyBorder="1" applyAlignment="1">
      <alignment horizontal="right"/>
    </xf>
    <xf numFmtId="0" fontId="10" fillId="0" borderId="0" xfId="0" quotePrefix="1" applyNumberFormat="1" applyFont="1" applyFill="1" applyBorder="1" applyAlignment="1">
      <alignment vertical="top"/>
    </xf>
    <xf numFmtId="167" fontId="76" fillId="0" borderId="0" xfId="42"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0" fontId="10"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5"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83" fontId="67" fillId="0" borderId="0" xfId="59" applyNumberFormat="1" applyFont="1" applyFill="1" applyBorder="1" applyAlignment="1"/>
    <xf numFmtId="183" fontId="67" fillId="0" borderId="13" xfId="28" applyNumberFormat="1" applyFont="1" applyFill="1" applyBorder="1" applyAlignment="1">
      <alignment horizontal="right"/>
    </xf>
    <xf numFmtId="168" fontId="67" fillId="0" borderId="0" xfId="28" applyNumberFormat="1" applyFont="1" applyFill="1" applyBorder="1" applyAlignment="1">
      <alignment horizontal="right"/>
    </xf>
    <xf numFmtId="173" fontId="67" fillId="0" borderId="0" xfId="110" applyNumberFormat="1" applyFont="1" applyFill="1"/>
    <xf numFmtId="10" fontId="10" fillId="0" borderId="0" xfId="110" applyNumberFormat="1" applyFont="1" applyFill="1"/>
    <xf numFmtId="173" fontId="67" fillId="0" borderId="13" xfId="110" applyNumberFormat="1" applyFont="1" applyFill="1" applyBorder="1"/>
    <xf numFmtId="174" fontId="67" fillId="0" borderId="13" xfId="110" applyNumberFormat="1" applyFont="1" applyFill="1" applyBorder="1"/>
    <xf numFmtId="171" fontId="10" fillId="0" borderId="0" xfId="131" applyNumberFormat="1" applyFont="1" applyFill="1"/>
    <xf numFmtId="164" fontId="64" fillId="27" borderId="0" xfId="42" applyFont="1" applyFill="1" applyBorder="1" applyAlignment="1">
      <alignment horizontal="center"/>
    </xf>
    <xf numFmtId="183" fontId="67" fillId="27" borderId="0" xfId="59" applyNumberFormat="1" applyFont="1" applyFill="1" applyBorder="1"/>
    <xf numFmtId="173" fontId="67" fillId="27" borderId="0" xfId="44" applyNumberFormat="1" applyFont="1" applyFill="1"/>
    <xf numFmtId="168" fontId="67" fillId="27" borderId="0" xfId="28" applyNumberFormat="1" applyFont="1" applyFill="1" applyBorder="1"/>
    <xf numFmtId="183" fontId="67" fillId="27" borderId="13" xfId="59" applyNumberFormat="1" applyFont="1" applyFill="1" applyBorder="1"/>
    <xf numFmtId="168" fontId="67" fillId="27" borderId="11" xfId="28" applyNumberFormat="1" applyFont="1" applyFill="1" applyBorder="1"/>
    <xf numFmtId="174" fontId="67" fillId="0" borderId="0" xfId="44" applyNumberFormat="1" applyFont="1" applyFill="1" applyBorder="1"/>
    <xf numFmtId="164" fontId="67" fillId="27" borderId="0" xfId="42" applyFont="1" applyFill="1" applyBorder="1"/>
    <xf numFmtId="174" fontId="67" fillId="27" borderId="0" xfId="44" applyNumberFormat="1" applyFont="1" applyFill="1" applyBorder="1"/>
    <xf numFmtId="173" fontId="67" fillId="27" borderId="0" xfId="44" applyNumberFormat="1" applyFont="1" applyFill="1" applyBorder="1"/>
    <xf numFmtId="173" fontId="67" fillId="27" borderId="11" xfId="44"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6"/>
    </xf>
    <xf numFmtId="17" fontId="9" fillId="0" borderId="29" xfId="0" quotePrefix="1" applyNumberFormat="1" applyFont="1" applyFill="1" applyBorder="1" applyAlignment="1">
      <alignment horizontal="right" wrapText="1"/>
    </xf>
    <xf numFmtId="187" fontId="67" fillId="0" borderId="0" xfId="28"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67" fillId="0" borderId="29" xfId="0" applyFont="1" applyFill="1" applyBorder="1" applyAlignment="1">
      <alignment horizontal="center"/>
    </xf>
    <xf numFmtId="178" fontId="67" fillId="0" borderId="29" xfId="42" applyNumberFormat="1" applyFont="1" applyFill="1" applyBorder="1" applyAlignment="1">
      <alignment horizontal="right"/>
    </xf>
    <xf numFmtId="169" fontId="10" fillId="0" borderId="29" xfId="44" applyNumberFormat="1" applyFont="1" applyFill="1" applyBorder="1" applyAlignment="1">
      <alignment horizontal="right"/>
    </xf>
    <xf numFmtId="182" fontId="10" fillId="0" borderId="29" xfId="28" applyNumberFormat="1" applyFont="1" applyFill="1" applyBorder="1" applyAlignment="1">
      <alignment horizontal="right"/>
    </xf>
    <xf numFmtId="164" fontId="67" fillId="0" borderId="0" xfId="42" applyFont="1" applyAlignment="1">
      <alignment horizontal="right"/>
    </xf>
    <xf numFmtId="38" fontId="9" fillId="0" borderId="0" xfId="0" quotePrefix="1" applyNumberFormat="1" applyFont="1" applyFill="1" applyBorder="1" applyAlignment="1">
      <alignment horizontal="center" wrapText="1"/>
    </xf>
    <xf numFmtId="169" fontId="10" fillId="0" borderId="0" xfId="44" applyNumberFormat="1" applyFont="1" applyFill="1" applyBorder="1" applyAlignment="1"/>
    <xf numFmtId="176" fontId="67" fillId="0" borderId="19" xfId="42" applyNumberFormat="1" applyFont="1" applyFill="1" applyBorder="1" applyAlignment="1">
      <alignment horizontal="right"/>
    </xf>
    <xf numFmtId="164" fontId="67" fillId="0" borderId="19" xfId="42" applyFont="1" applyFill="1" applyBorder="1" applyAlignment="1">
      <alignment horizontal="right"/>
    </xf>
    <xf numFmtId="186" fontId="67" fillId="0" borderId="19"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68" fillId="27" borderId="0" xfId="249" applyNumberFormat="1" applyFont="1" applyFill="1" applyBorder="1" applyAlignment="1"/>
    <xf numFmtId="0" fontId="68" fillId="27" borderId="0" xfId="249" applyNumberFormat="1" applyFont="1" applyFill="1" applyBorder="1" applyAlignment="1">
      <alignment horizontal="left"/>
    </xf>
    <xf numFmtId="17" fontId="65" fillId="27" borderId="0" xfId="249" applyNumberFormat="1" applyFont="1" applyFill="1" applyBorder="1" applyAlignment="1">
      <alignment horizontal="center"/>
    </xf>
    <xf numFmtId="17" fontId="65" fillId="27" borderId="0" xfId="249" applyNumberFormat="1" applyFont="1" applyFill="1" applyBorder="1" applyAlignment="1">
      <alignment horizontal="right"/>
    </xf>
    <xf numFmtId="0" fontId="68" fillId="27" borderId="0" xfId="249" applyFont="1" applyFill="1" applyBorder="1" applyAlignment="1">
      <alignment horizontal="left" vertical="top" readingOrder="1"/>
    </xf>
    <xf numFmtId="4" fontId="68" fillId="27" borderId="0" xfId="249" applyNumberFormat="1" applyFont="1" applyFill="1" applyBorder="1" applyAlignment="1">
      <alignment horizontal="right" vertical="top"/>
    </xf>
    <xf numFmtId="0" fontId="68" fillId="27" borderId="0" xfId="249" applyNumberFormat="1" applyFont="1" applyFill="1"/>
    <xf numFmtId="0" fontId="92" fillId="27" borderId="0" xfId="249" applyFont="1" applyFill="1" applyAlignment="1">
      <alignment horizontal="left" vertical="top" readingOrder="1"/>
    </xf>
    <xf numFmtId="0" fontId="10" fillId="0" borderId="19" xfId="0" applyNumberFormat="1" applyFont="1" applyFill="1" applyBorder="1"/>
    <xf numFmtId="17" fontId="9" fillId="0" borderId="0" xfId="0" quotePrefix="1" applyNumberFormat="1" applyFont="1" applyFill="1" applyBorder="1" applyAlignment="1">
      <alignment horizontal="center" wrapText="1"/>
    </xf>
    <xf numFmtId="188" fontId="67" fillId="0" borderId="0" xfId="42" applyNumberFormat="1" applyFont="1" applyFill="1" applyBorder="1"/>
    <xf numFmtId="188" fontId="67" fillId="0" borderId="19" xfId="42" applyNumberFormat="1" applyFont="1" applyFill="1" applyBorder="1"/>
    <xf numFmtId="188" fontId="67" fillId="0" borderId="28" xfId="42" applyNumberFormat="1" applyFont="1" applyFill="1" applyBorder="1"/>
    <xf numFmtId="189" fontId="67" fillId="0" borderId="0" xfId="42" applyNumberFormat="1" applyFont="1" applyFill="1" applyBorder="1"/>
    <xf numFmtId="189" fontId="67" fillId="0" borderId="19" xfId="42" applyNumberFormat="1" applyFont="1" applyFill="1" applyBorder="1"/>
    <xf numFmtId="189" fontId="67" fillId="0" borderId="28" xfId="42" applyNumberFormat="1" applyFont="1" applyFill="1" applyBorder="1"/>
    <xf numFmtId="189" fontId="67" fillId="0" borderId="12" xfId="42" applyNumberFormat="1" applyFont="1" applyFill="1" applyBorder="1"/>
    <xf numFmtId="189" fontId="67" fillId="0" borderId="20" xfId="42" applyNumberFormat="1" applyFont="1" applyFill="1" applyBorder="1"/>
    <xf numFmtId="189" fontId="67" fillId="0" borderId="11" xfId="42" applyNumberFormat="1" applyFont="1" applyFill="1" applyBorder="1"/>
    <xf numFmtId="189" fontId="67" fillId="0" borderId="18" xfId="42" applyNumberFormat="1" applyFont="1" applyFill="1" applyBorder="1"/>
    <xf numFmtId="188" fontId="67" fillId="0" borderId="13" xfId="42" applyNumberFormat="1" applyFont="1" applyFill="1" applyBorder="1"/>
    <xf numFmtId="188" fontId="67" fillId="0" borderId="22" xfId="42" applyNumberFormat="1" applyFont="1" applyFill="1" applyBorder="1"/>
    <xf numFmtId="190" fontId="67" fillId="0" borderId="0" xfId="42" applyNumberFormat="1" applyFont="1" applyFill="1" applyBorder="1"/>
    <xf numFmtId="190" fontId="67" fillId="0" borderId="19" xfId="42" applyNumberFormat="1" applyFont="1" applyFill="1" applyBorder="1"/>
    <xf numFmtId="190" fontId="67" fillId="0" borderId="28" xfId="42" applyNumberFormat="1" applyFont="1" applyFill="1" applyBorder="1"/>
    <xf numFmtId="189" fontId="67" fillId="0" borderId="14" xfId="42" applyNumberFormat="1" applyFont="1" applyFill="1" applyBorder="1"/>
    <xf numFmtId="189" fontId="67" fillId="0" borderId="21" xfId="42" applyNumberFormat="1" applyFont="1" applyFill="1" applyBorder="1"/>
    <xf numFmtId="190" fontId="67" fillId="0" borderId="13" xfId="42" applyNumberFormat="1" applyFont="1" applyFill="1" applyBorder="1"/>
    <xf numFmtId="190" fontId="67" fillId="0" borderId="22" xfId="42" applyNumberFormat="1" applyFont="1" applyFill="1" applyBorder="1"/>
    <xf numFmtId="189" fontId="67" fillId="0" borderId="0" xfId="42" applyNumberFormat="1" applyFont="1" applyFill="1" applyBorder="1" applyAlignment="1">
      <alignment horizontal="right"/>
    </xf>
    <xf numFmtId="189" fontId="67" fillId="0" borderId="28" xfId="42" applyNumberFormat="1" applyFont="1" applyFill="1" applyBorder="1" applyAlignment="1">
      <alignment horizontal="right"/>
    </xf>
    <xf numFmtId="189" fontId="67" fillId="0" borderId="29" xfId="42" applyNumberFormat="1" applyFont="1" applyFill="1" applyBorder="1" applyAlignment="1">
      <alignment horizontal="right"/>
    </xf>
    <xf numFmtId="190" fontId="67" fillId="0" borderId="0" xfId="42" applyNumberFormat="1" applyFont="1" applyFill="1" applyBorder="1" applyAlignment="1">
      <alignment horizontal="right"/>
    </xf>
    <xf numFmtId="190" fontId="67" fillId="0" borderId="28" xfId="42" applyNumberFormat="1" applyFont="1" applyFill="1" applyBorder="1" applyAlignment="1">
      <alignment horizontal="right"/>
    </xf>
    <xf numFmtId="190" fontId="67" fillId="0" borderId="29" xfId="42" applyNumberFormat="1" applyFont="1" applyFill="1" applyBorder="1" applyAlignment="1">
      <alignment horizontal="right"/>
    </xf>
    <xf numFmtId="189" fontId="67" fillId="0" borderId="0" xfId="42" applyNumberFormat="1" applyFont="1" applyFill="1" applyAlignment="1">
      <alignment horizontal="right"/>
    </xf>
    <xf numFmtId="190" fontId="67" fillId="0" borderId="14" xfId="42" applyNumberFormat="1" applyFont="1" applyFill="1" applyBorder="1" applyAlignment="1">
      <alignment horizontal="right"/>
    </xf>
    <xf numFmtId="190" fontId="67" fillId="0" borderId="21" xfId="42" applyNumberFormat="1" applyFont="1" applyFill="1" applyBorder="1" applyAlignment="1">
      <alignment horizontal="right"/>
    </xf>
    <xf numFmtId="190" fontId="67" fillId="0" borderId="25" xfId="42" applyNumberFormat="1" applyFont="1" applyFill="1" applyBorder="1" applyAlignment="1">
      <alignment horizontal="right"/>
    </xf>
    <xf numFmtId="191" fontId="67" fillId="0" borderId="13" xfId="42" applyNumberFormat="1" applyFont="1" applyFill="1" applyBorder="1" applyAlignment="1">
      <alignment horizontal="right"/>
    </xf>
    <xf numFmtId="191" fontId="67" fillId="0" borderId="22" xfId="42" applyNumberFormat="1" applyFont="1" applyFill="1" applyBorder="1" applyAlignment="1">
      <alignment horizontal="right"/>
    </xf>
    <xf numFmtId="191" fontId="67" fillId="0" borderId="26" xfId="42" applyNumberFormat="1" applyFont="1" applyFill="1" applyBorder="1" applyAlignment="1">
      <alignment horizontal="right"/>
    </xf>
    <xf numFmtId="189" fontId="67" fillId="0" borderId="12" xfId="42" applyNumberFormat="1" applyFont="1" applyFill="1" applyBorder="1" applyAlignment="1">
      <alignment horizontal="right"/>
    </xf>
    <xf numFmtId="189" fontId="67" fillId="0" borderId="20" xfId="42" applyNumberFormat="1" applyFont="1" applyFill="1" applyBorder="1" applyAlignment="1">
      <alignment horizontal="right"/>
    </xf>
    <xf numFmtId="189" fontId="67" fillId="0" borderId="24" xfId="42" applyNumberFormat="1" applyFont="1" applyFill="1" applyBorder="1" applyAlignment="1">
      <alignment horizontal="right"/>
    </xf>
    <xf numFmtId="191" fontId="67" fillId="0" borderId="0" xfId="42" applyNumberFormat="1" applyFont="1" applyFill="1" applyBorder="1" applyAlignment="1">
      <alignment horizontal="right"/>
    </xf>
    <xf numFmtId="191" fontId="67" fillId="0" borderId="28" xfId="42" applyNumberFormat="1" applyFont="1" applyFill="1" applyBorder="1" applyAlignment="1">
      <alignment horizontal="right"/>
    </xf>
    <xf numFmtId="191" fontId="67" fillId="0" borderId="29" xfId="42" applyNumberFormat="1" applyFont="1" applyFill="1" applyBorder="1" applyAlignment="1">
      <alignment horizontal="right"/>
    </xf>
    <xf numFmtId="188" fontId="67" fillId="0" borderId="0" xfId="42" applyNumberFormat="1" applyFont="1" applyFill="1" applyBorder="1" applyAlignment="1">
      <alignment horizontal="right"/>
    </xf>
    <xf numFmtId="188" fontId="67" fillId="0" borderId="28" xfId="42" applyNumberFormat="1" applyFont="1" applyFill="1" applyBorder="1" applyAlignment="1">
      <alignment horizontal="right"/>
    </xf>
    <xf numFmtId="189" fontId="67" fillId="0" borderId="14" xfId="42" applyNumberFormat="1" applyFont="1" applyFill="1" applyBorder="1" applyAlignment="1">
      <alignment horizontal="right"/>
    </xf>
    <xf numFmtId="189" fontId="67" fillId="0" borderId="21" xfId="42" applyNumberFormat="1" applyFont="1" applyFill="1" applyBorder="1" applyAlignment="1">
      <alignment horizontal="right"/>
    </xf>
    <xf numFmtId="189" fontId="67" fillId="0" borderId="11" xfId="42" applyNumberFormat="1" applyFont="1" applyFill="1" applyBorder="1" applyAlignment="1">
      <alignment horizontal="right"/>
    </xf>
    <xf numFmtId="189" fontId="67" fillId="0" borderId="18" xfId="42" applyNumberFormat="1" applyFont="1" applyFill="1" applyBorder="1" applyAlignment="1">
      <alignment horizontal="right"/>
    </xf>
    <xf numFmtId="190" fontId="67" fillId="0" borderId="13" xfId="42" applyNumberFormat="1" applyFont="1" applyFill="1" applyBorder="1" applyAlignment="1">
      <alignment horizontal="right"/>
    </xf>
    <xf numFmtId="190" fontId="67" fillId="0" borderId="22" xfId="42" applyNumberFormat="1" applyFont="1" applyFill="1" applyBorder="1" applyAlignment="1">
      <alignment horizontal="right"/>
    </xf>
    <xf numFmtId="188" fontId="10" fillId="0" borderId="0" xfId="0" applyNumberFormat="1" applyFont="1" applyFill="1" applyBorder="1" applyAlignment="1">
      <alignment horizontal="right"/>
    </xf>
    <xf numFmtId="188" fontId="10" fillId="0" borderId="28" xfId="0" applyNumberFormat="1" applyFont="1" applyFill="1" applyBorder="1" applyAlignment="1">
      <alignment horizontal="right"/>
    </xf>
    <xf numFmtId="188" fontId="10" fillId="0" borderId="13" xfId="0" applyNumberFormat="1" applyFont="1" applyFill="1" applyBorder="1" applyAlignment="1">
      <alignment horizontal="right"/>
    </xf>
    <xf numFmtId="188" fontId="10" fillId="0" borderId="22" xfId="0" applyNumberFormat="1" applyFont="1" applyFill="1" applyBorder="1" applyAlignment="1">
      <alignment horizontal="right"/>
    </xf>
    <xf numFmtId="188" fontId="67" fillId="0" borderId="13" xfId="42" applyNumberFormat="1" applyFont="1" applyFill="1" applyBorder="1" applyAlignment="1">
      <alignment horizontal="right"/>
    </xf>
    <xf numFmtId="188" fontId="67" fillId="0" borderId="22" xfId="42" applyNumberFormat="1" applyFont="1" applyFill="1" applyBorder="1" applyAlignment="1">
      <alignment horizontal="right"/>
    </xf>
    <xf numFmtId="188" fontId="10" fillId="0" borderId="29" xfId="0" applyNumberFormat="1" applyFont="1" applyFill="1" applyBorder="1" applyAlignment="1">
      <alignment horizontal="right"/>
    </xf>
    <xf numFmtId="188" fontId="10" fillId="0" borderId="26" xfId="0" applyNumberFormat="1" applyFont="1" applyFill="1" applyBorder="1" applyAlignment="1">
      <alignment horizontal="right"/>
    </xf>
    <xf numFmtId="189" fontId="67" fillId="0" borderId="13" xfId="42" applyNumberFormat="1" applyFont="1" applyFill="1" applyBorder="1" applyAlignment="1">
      <alignment horizontal="right"/>
    </xf>
    <xf numFmtId="189" fontId="67" fillId="0" borderId="22" xfId="42" applyNumberFormat="1" applyFont="1" applyFill="1" applyBorder="1" applyAlignment="1">
      <alignment horizontal="right"/>
    </xf>
    <xf numFmtId="192" fontId="67" fillId="0" borderId="0" xfId="42" applyNumberFormat="1" applyFont="1" applyFill="1" applyBorder="1"/>
    <xf numFmtId="192" fontId="67" fillId="0" borderId="0" xfId="42" applyNumberFormat="1" applyFont="1" applyFill="1" applyBorder="1" applyAlignment="1">
      <alignment horizontal="right"/>
    </xf>
    <xf numFmtId="192" fontId="67" fillId="0" borderId="28" xfId="42" applyNumberFormat="1" applyFont="1" applyFill="1" applyBorder="1" applyAlignment="1">
      <alignment horizontal="right"/>
    </xf>
    <xf numFmtId="193" fontId="67" fillId="0" borderId="0" xfId="42" applyNumberFormat="1" applyFont="1" applyFill="1" applyBorder="1"/>
    <xf numFmtId="193" fontId="67" fillId="0" borderId="0" xfId="42" applyNumberFormat="1" applyFont="1" applyFill="1" applyBorder="1" applyAlignment="1">
      <alignment horizontal="right"/>
    </xf>
    <xf numFmtId="193" fontId="67" fillId="0" borderId="28" xfId="42" applyNumberFormat="1" applyFont="1" applyFill="1" applyBorder="1" applyAlignment="1">
      <alignment horizontal="right"/>
    </xf>
    <xf numFmtId="192" fontId="67" fillId="0" borderId="13" xfId="42" applyNumberFormat="1" applyFont="1" applyFill="1" applyBorder="1" applyAlignment="1">
      <alignment horizontal="right"/>
    </xf>
    <xf numFmtId="192" fontId="67" fillId="0" borderId="22" xfId="42" applyNumberFormat="1" applyFont="1" applyFill="1" applyBorder="1" applyAlignment="1">
      <alignment horizontal="right"/>
    </xf>
    <xf numFmtId="194" fontId="67" fillId="0" borderId="0" xfId="42" applyNumberFormat="1" applyFont="1" applyFill="1" applyBorder="1" applyAlignment="1">
      <alignment horizontal="right"/>
    </xf>
    <xf numFmtId="194" fontId="67" fillId="0" borderId="28" xfId="42" applyNumberFormat="1" applyFont="1" applyFill="1" applyBorder="1" applyAlignment="1">
      <alignment horizontal="right"/>
    </xf>
    <xf numFmtId="193" fontId="67" fillId="0" borderId="12" xfId="42" applyNumberFormat="1" applyFont="1" applyFill="1" applyBorder="1" applyAlignment="1">
      <alignment horizontal="right"/>
    </xf>
    <xf numFmtId="193" fontId="67" fillId="0" borderId="20" xfId="42" applyNumberFormat="1" applyFont="1" applyFill="1" applyBorder="1" applyAlignment="1">
      <alignment horizontal="right"/>
    </xf>
    <xf numFmtId="194" fontId="67" fillId="0" borderId="13" xfId="42" applyNumberFormat="1" applyFont="1" applyFill="1" applyBorder="1" applyAlignment="1">
      <alignment horizontal="right"/>
    </xf>
    <xf numFmtId="194" fontId="67" fillId="0" borderId="22" xfId="42" applyNumberFormat="1" applyFont="1" applyFill="1" applyBorder="1" applyAlignment="1">
      <alignment horizontal="right"/>
    </xf>
    <xf numFmtId="190" fontId="67" fillId="0" borderId="19" xfId="42" applyNumberFormat="1" applyFont="1" applyFill="1" applyBorder="1" applyAlignment="1">
      <alignment horizontal="right"/>
    </xf>
    <xf numFmtId="189" fontId="67" fillId="0" borderId="19" xfId="42" applyNumberFormat="1" applyFont="1" applyFill="1" applyBorder="1" applyAlignment="1">
      <alignment horizontal="right"/>
    </xf>
    <xf numFmtId="188" fontId="67" fillId="0" borderId="0" xfId="59" applyNumberFormat="1" applyFont="1" applyFill="1" applyBorder="1" applyAlignment="1"/>
    <xf numFmtId="189" fontId="67" fillId="0" borderId="0" xfId="28" applyNumberFormat="1" applyFont="1" applyFill="1" applyBorder="1" applyAlignment="1">
      <alignment horizontal="right"/>
    </xf>
    <xf numFmtId="188" fontId="67" fillId="0" borderId="13" xfId="28" applyNumberFormat="1" applyFont="1" applyFill="1" applyBorder="1" applyAlignment="1">
      <alignment horizontal="right"/>
    </xf>
    <xf numFmtId="195" fontId="67" fillId="0" borderId="13" xfId="42" applyNumberFormat="1" applyFont="1" applyFill="1" applyBorder="1"/>
    <xf numFmtId="195" fontId="67" fillId="0" borderId="22" xfId="42" applyNumberFormat="1" applyFont="1" applyFill="1" applyBorder="1"/>
    <xf numFmtId="196" fontId="67" fillId="0" borderId="13" xfId="42" applyNumberFormat="1" applyFont="1" applyFill="1" applyBorder="1"/>
    <xf numFmtId="189" fontId="67" fillId="0" borderId="13" xfId="42" applyNumberFormat="1" applyFont="1" applyFill="1" applyBorder="1"/>
    <xf numFmtId="189" fontId="67" fillId="0" borderId="22" xfId="42" applyNumberFormat="1" applyFont="1" applyFill="1" applyBorder="1"/>
    <xf numFmtId="192" fontId="67" fillId="0" borderId="19" xfId="42" applyNumberFormat="1" applyFont="1" applyFill="1" applyBorder="1"/>
    <xf numFmtId="192" fontId="67" fillId="0" borderId="28" xfId="42" applyNumberFormat="1" applyFont="1" applyFill="1" applyBorder="1"/>
    <xf numFmtId="193" fontId="67" fillId="0" borderId="19" xfId="42" applyNumberFormat="1" applyFont="1" applyFill="1" applyBorder="1"/>
    <xf numFmtId="193" fontId="67" fillId="0" borderId="28" xfId="42" applyNumberFormat="1" applyFont="1" applyFill="1" applyBorder="1"/>
    <xf numFmtId="192" fontId="67" fillId="0" borderId="13" xfId="42" applyNumberFormat="1" applyFont="1" applyFill="1" applyBorder="1"/>
    <xf numFmtId="192" fontId="67" fillId="0" borderId="22" xfId="42" applyNumberFormat="1" applyFont="1" applyFill="1" applyBorder="1"/>
    <xf numFmtId="197" fontId="67" fillId="0" borderId="0" xfId="42" applyNumberFormat="1" applyFont="1" applyFill="1" applyBorder="1" applyAlignment="1">
      <alignment horizontal="right"/>
    </xf>
    <xf numFmtId="190" fontId="67" fillId="0" borderId="20" xfId="42" applyNumberFormat="1" applyFont="1" applyFill="1" applyBorder="1" applyAlignment="1">
      <alignment horizontal="right"/>
    </xf>
    <xf numFmtId="190" fontId="67" fillId="0" borderId="12" xfId="42" applyNumberFormat="1" applyFont="1" applyFill="1" applyBorder="1" applyAlignment="1">
      <alignment horizontal="right"/>
    </xf>
    <xf numFmtId="164" fontId="67" fillId="0" borderId="28" xfId="42" applyFont="1" applyFill="1" applyBorder="1" applyAlignment="1">
      <alignment horizontal="center"/>
    </xf>
    <xf numFmtId="164" fontId="67" fillId="0" borderId="29" xfId="42" applyFont="1" applyFill="1" applyBorder="1" applyAlignment="1">
      <alignment horizontal="center"/>
    </xf>
    <xf numFmtId="164" fontId="67" fillId="0" borderId="28" xfId="42" quotePrefix="1" applyFont="1" applyFill="1" applyBorder="1" applyAlignment="1">
      <alignment horizontal="center"/>
    </xf>
    <xf numFmtId="164" fontId="67" fillId="0" borderId="29" xfId="42" quotePrefix="1" applyFont="1" applyFill="1" applyBorder="1" applyAlignment="1">
      <alignment horizontal="center"/>
    </xf>
    <xf numFmtId="0" fontId="10" fillId="0" borderId="0" xfId="0" applyNumberFormat="1" applyFont="1" applyFill="1" applyBorder="1" applyAlignment="1">
      <alignment horizontal="center"/>
    </xf>
    <xf numFmtId="0" fontId="10" fillId="0" borderId="28" xfId="0" applyNumberFormat="1" applyFont="1" applyFill="1" applyBorder="1" applyAlignment="1">
      <alignment horizontal="center"/>
    </xf>
    <xf numFmtId="0" fontId="10" fillId="0" borderId="29" xfId="0" applyNumberFormat="1" applyFont="1" applyFill="1" applyBorder="1" applyAlignment="1">
      <alignment horizontal="center"/>
    </xf>
    <xf numFmtId="197" fontId="67" fillId="0" borderId="28" xfId="42" applyNumberFormat="1" applyFont="1" applyFill="1" applyBorder="1" applyAlignment="1">
      <alignment horizontal="right"/>
    </xf>
    <xf numFmtId="49" fontId="0" fillId="0" borderId="0" xfId="0" applyNumberFormat="1"/>
    <xf numFmtId="0" fontId="68" fillId="0" borderId="0" xfId="249" applyNumberFormat="1" applyFont="1" applyFill="1" applyBorder="1"/>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65" fillId="24" borderId="0" xfId="0" quotePrefix="1" applyNumberFormat="1" applyFont="1" applyFill="1" applyBorder="1" applyAlignment="1">
      <alignment horizontal="left" vertical="center" wrapText="1"/>
    </xf>
    <xf numFmtId="0" fontId="97" fillId="0" borderId="0" xfId="0" quotePrefix="1" applyNumberFormat="1" applyFont="1" applyFill="1" applyBorder="1" applyAlignment="1">
      <alignment horizontal="left" wrapText="1"/>
    </xf>
    <xf numFmtId="0" fontId="97"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0" fontId="64" fillId="0" borderId="0" xfId="0" quotePrefix="1" applyNumberFormat="1" applyFont="1" applyFill="1" applyBorder="1" applyAlignment="1">
      <alignment horizontal="left" wrapText="1"/>
    </xf>
    <xf numFmtId="0" fontId="66" fillId="0" borderId="14" xfId="0" applyNumberFormat="1" applyFont="1" applyFill="1" applyBorder="1" applyAlignment="1">
      <alignment horizontal="center"/>
    </xf>
    <xf numFmtId="0" fontId="66" fillId="0" borderId="11"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1"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2"/>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71"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85" fillId="24" borderId="0" xfId="249" quotePrefix="1" applyNumberFormat="1" applyFont="1" applyFill="1" applyBorder="1" applyAlignment="1">
      <alignment horizontal="left" vertical="center" wrapText="1"/>
    </xf>
    <xf numFmtId="0" fontId="84" fillId="0" borderId="0" xfId="249" applyAlignment="1">
      <alignment horizontal="left" vertical="center" wrapText="1"/>
    </xf>
    <xf numFmtId="0" fontId="10" fillId="0" borderId="0" xfId="249" applyNumberFormat="1" applyFont="1" applyFill="1" applyBorder="1" applyAlignment="1">
      <alignment horizontal="left" vertical="top"/>
    </xf>
    <xf numFmtId="0" fontId="87" fillId="0" borderId="0" xfId="249" quotePrefix="1" applyNumberFormat="1" applyFont="1" applyFill="1" applyAlignment="1">
      <alignment horizontal="left" vertical="top"/>
    </xf>
    <xf numFmtId="0" fontId="10" fillId="0" borderId="0" xfId="249" applyNumberFormat="1" applyFont="1" applyFill="1" applyAlignment="1"/>
    <xf numFmtId="0" fontId="84" fillId="0" borderId="0" xfId="249" applyAlignment="1"/>
    <xf numFmtId="0" fontId="10" fillId="0" borderId="0" xfId="249" quotePrefix="1" applyNumberFormat="1" applyFont="1" applyFill="1" applyAlignment="1">
      <alignment horizontal="left" vertical="top" wrapText="1"/>
    </xf>
    <xf numFmtId="0" fontId="67" fillId="0" borderId="0" xfId="249" applyFont="1" applyAlignment="1">
      <alignment wrapText="1"/>
    </xf>
    <xf numFmtId="0" fontId="84" fillId="0" borderId="0" xfId="249" applyAlignment="1">
      <alignment wrapText="1"/>
    </xf>
    <xf numFmtId="17" fontId="9" fillId="27" borderId="0" xfId="249" applyNumberFormat="1" applyFont="1" applyFill="1" applyBorder="1" applyAlignment="1">
      <alignment horizontal="center"/>
    </xf>
    <xf numFmtId="0" fontId="84" fillId="27" borderId="0" xfId="249" applyFill="1" applyBorder="1" applyAlignment="1"/>
    <xf numFmtId="0" fontId="9" fillId="27" borderId="11" xfId="249" applyNumberFormat="1" applyFont="1" applyFill="1" applyBorder="1" applyAlignment="1">
      <alignment horizontal="center"/>
    </xf>
    <xf numFmtId="0" fontId="84" fillId="0" borderId="11" xfId="249" applyBorder="1" applyAlignment="1"/>
    <xf numFmtId="0" fontId="10" fillId="0" borderId="0" xfId="249" applyNumberFormat="1" applyFont="1" applyFill="1" applyAlignment="1">
      <alignment vertical="top" wrapText="1"/>
    </xf>
    <xf numFmtId="0" fontId="84"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9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00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13</xdr:col>
          <xdr:colOff>209550</xdr:colOff>
          <xdr:row>28</xdr:row>
          <xdr:rowOff>0</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3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21</xdr:col>
          <xdr:colOff>452437</xdr:colOff>
          <xdr:row>65</xdr:row>
          <xdr:rowOff>8165</xdr:rowOff>
        </xdr:to>
        <xdr:pic>
          <xdr:nvPicPr>
            <xdr:cNvPr id="3" name="Picture 3">
              <a:extLst>
                <a:ext uri="{FF2B5EF4-FFF2-40B4-BE49-F238E27FC236}">
                  <a16:creationId xmlns:a16="http://schemas.microsoft.com/office/drawing/2014/main" id="{00000000-0008-0000-1200-000003000000}"/>
                </a:ext>
              </a:extLst>
            </xdr:cNvPr>
            <xdr:cNvPicPr>
              <a:picLocks noChangeAspect="1" noChangeArrowheads="1"/>
              <a:extLst>
                <a:ext uri="{84589F7E-364E-4C9E-8A38-B11213B215E9}">
                  <a14:cameraTool cellRange="'[3]Inv 3_pic'!$A$33:$V$64" spid="_x0000_s508683"/>
                </a:ext>
              </a:extLst>
            </xdr:cNvPicPr>
          </xdr:nvPicPr>
          <xdr:blipFill>
            <a:blip xmlns:r="http://schemas.openxmlformats.org/officeDocument/2006/relationships" r:embed="rId1"/>
            <a:srcRect/>
            <a:stretch>
              <a:fillRect/>
            </a:stretch>
          </xdr:blipFill>
          <xdr:spPr bwMode="auto">
            <a:xfrm>
              <a:off x="154781" y="6203156"/>
              <a:ext cx="13573125" cy="596129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3726\AppData\Local\Microsoft\Windows\INetCache\Content.Outlook\GD5TDCQI\Fin%20Supp%201Q22%20(3-31-2022)%20v01%20TEMPLATE_ST%20-Final%20ET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0"/>
  <sheetViews>
    <sheetView tabSelected="1" zoomScaleNormal="100" workbookViewId="0">
      <selection activeCell="AA35" sqref="AA35"/>
    </sheetView>
  </sheetViews>
  <sheetFormatPr defaultRowHeight="15" x14ac:dyDescent="0.25"/>
  <cols>
    <col min="2" max="2" width="10.140625" customWidth="1"/>
    <col min="10" max="10" width="11.7109375" customWidth="1"/>
  </cols>
  <sheetData>
    <row r="1" spans="1:11" x14ac:dyDescent="0.25">
      <c r="E1" s="28"/>
    </row>
    <row r="16" spans="1:11" ht="37.5" x14ac:dyDescent="0.5">
      <c r="A16" s="1" t="s">
        <v>57</v>
      </c>
      <c r="B16" s="1"/>
      <c r="C16" s="1"/>
      <c r="D16" s="1"/>
      <c r="E16" s="1"/>
      <c r="F16" s="1"/>
      <c r="G16" s="1"/>
      <c r="H16" s="1"/>
      <c r="I16" s="1"/>
      <c r="J16" s="1"/>
      <c r="K16" s="2"/>
    </row>
    <row r="17" spans="1:11" ht="37.5" x14ac:dyDescent="0.5">
      <c r="A17" s="1" t="s">
        <v>466</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x14ac:dyDescent="0.25">
      <c r="A21" s="27"/>
      <c r="B21" s="24"/>
      <c r="C21" s="24"/>
      <c r="D21" s="24"/>
      <c r="E21" s="24"/>
      <c r="F21" s="24"/>
      <c r="G21" s="24"/>
      <c r="H21" s="24"/>
      <c r="I21" s="24"/>
      <c r="J21" s="24"/>
    </row>
    <row r="39" spans="1:10" x14ac:dyDescent="0.25">
      <c r="A39" s="717"/>
      <c r="B39" s="717"/>
      <c r="C39" s="717"/>
      <c r="D39" s="717"/>
      <c r="E39" s="717"/>
      <c r="F39" s="717"/>
      <c r="G39" s="717"/>
      <c r="H39" s="717"/>
      <c r="I39" s="717"/>
      <c r="J39" s="717"/>
    </row>
    <row r="40" spans="1:10" x14ac:dyDescent="0.25">
      <c r="A40" s="717"/>
      <c r="B40" s="717"/>
      <c r="C40" s="717"/>
      <c r="D40" s="717"/>
      <c r="E40" s="717"/>
      <c r="F40" s="717"/>
      <c r="G40" s="717"/>
      <c r="H40" s="717"/>
      <c r="I40" s="717"/>
      <c r="J40" s="717"/>
    </row>
  </sheetData>
  <mergeCells count="2">
    <mergeCell ref="A39:J39"/>
    <mergeCell ref="A40:J40"/>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8"/>
  <sheetViews>
    <sheetView topLeftCell="H1" zoomScaleNormal="100" workbookViewId="0">
      <selection activeCell="AA35" sqref="AA35"/>
    </sheetView>
  </sheetViews>
  <sheetFormatPr defaultColWidth="9.140625" defaultRowHeight="14.25" x14ac:dyDescent="0.2"/>
  <cols>
    <col min="1" max="1" width="1.7109375" style="5" customWidth="1"/>
    <col min="2" max="6" width="2.28515625" style="5" customWidth="1"/>
    <col min="7" max="7" width="37.85546875" style="5" customWidth="1"/>
    <col min="8" max="12" width="11.5703125" style="5" customWidth="1"/>
    <col min="13" max="14" width="0.7109375" style="5" customWidth="1"/>
    <col min="15" max="15" width="11.42578125" style="5" customWidth="1"/>
    <col min="16" max="16" width="10.28515625" style="5" customWidth="1"/>
    <col min="17" max="17" width="0.7109375" style="5" customWidth="1"/>
    <col min="18" max="18" width="81.85546875" style="5" customWidth="1"/>
    <col min="19" max="16384" width="9.140625" style="5"/>
  </cols>
  <sheetData>
    <row r="1" spans="1:17" s="4" customFormat="1" ht="15.75" thickBot="1" x14ac:dyDescent="0.3">
      <c r="A1" s="30"/>
      <c r="B1" s="84"/>
      <c r="C1" s="31"/>
      <c r="D1" s="3"/>
      <c r="E1" s="3"/>
      <c r="F1" s="3"/>
      <c r="G1" s="3"/>
      <c r="H1" s="3"/>
      <c r="I1" s="3"/>
      <c r="J1" s="3"/>
      <c r="K1" s="3"/>
      <c r="L1" s="3"/>
      <c r="M1" s="3"/>
      <c r="O1" s="3"/>
      <c r="P1" s="3"/>
    </row>
    <row r="2" spans="1:17" s="42" customFormat="1" ht="6.75" customHeight="1" thickTop="1" x14ac:dyDescent="0.2">
      <c r="A2" s="39"/>
      <c r="B2" s="39"/>
      <c r="C2" s="40"/>
      <c r="D2" s="41"/>
      <c r="E2" s="41"/>
      <c r="F2" s="41"/>
      <c r="G2" s="41"/>
      <c r="H2" s="41"/>
      <c r="I2" s="41"/>
      <c r="J2" s="41"/>
      <c r="K2" s="41"/>
      <c r="L2" s="41"/>
      <c r="M2" s="41"/>
      <c r="N2" s="41"/>
      <c r="O2" s="41"/>
      <c r="P2" s="41"/>
    </row>
    <row r="3" spans="1:17" s="45" customFormat="1" ht="15" x14ac:dyDescent="0.25">
      <c r="H3" s="131"/>
      <c r="I3" s="131"/>
      <c r="J3" s="131"/>
      <c r="K3" s="131"/>
      <c r="L3" s="131"/>
      <c r="M3" s="166"/>
      <c r="O3" s="731" t="s">
        <v>470</v>
      </c>
      <c r="P3" s="731"/>
    </row>
    <row r="4" spans="1:17" s="45" customFormat="1" ht="30" x14ac:dyDescent="0.25">
      <c r="A4" s="729" t="s">
        <v>58</v>
      </c>
      <c r="B4" s="729"/>
      <c r="C4" s="729"/>
      <c r="D4" s="729"/>
      <c r="E4" s="729"/>
      <c r="F4" s="729"/>
      <c r="G4" s="729"/>
      <c r="H4" s="47" t="s">
        <v>376</v>
      </c>
      <c r="I4" s="46" t="s">
        <v>377</v>
      </c>
      <c r="J4" s="46" t="s">
        <v>378</v>
      </c>
      <c r="K4" s="46" t="s">
        <v>379</v>
      </c>
      <c r="L4" s="47" t="s">
        <v>469</v>
      </c>
      <c r="M4" s="134"/>
      <c r="O4" s="46" t="s">
        <v>176</v>
      </c>
      <c r="P4" s="46" t="s">
        <v>177</v>
      </c>
    </row>
    <row r="5" spans="1:17" s="45" customFormat="1" ht="19.5" customHeight="1" x14ac:dyDescent="0.2">
      <c r="A5" s="725" t="s">
        <v>289</v>
      </c>
      <c r="B5" s="742"/>
      <c r="C5" s="742"/>
      <c r="D5" s="742"/>
      <c r="E5" s="742"/>
      <c r="F5" s="742"/>
      <c r="G5" s="742"/>
      <c r="H5" s="48"/>
      <c r="L5" s="48"/>
      <c r="N5" s="48"/>
    </row>
    <row r="6" spans="1:17" ht="15" x14ac:dyDescent="0.25">
      <c r="A6" s="77"/>
      <c r="B6" s="734" t="s">
        <v>34</v>
      </c>
      <c r="C6" s="734"/>
      <c r="D6" s="734"/>
      <c r="E6" s="734"/>
      <c r="F6" s="734"/>
      <c r="G6" s="734"/>
      <c r="H6" s="50"/>
      <c r="I6" s="49"/>
      <c r="J6" s="49"/>
      <c r="K6" s="49"/>
      <c r="L6" s="50"/>
      <c r="M6" s="134"/>
      <c r="N6" s="45"/>
      <c r="O6" s="190"/>
      <c r="P6" s="190"/>
      <c r="Q6" s="77"/>
    </row>
    <row r="7" spans="1:17" ht="15" x14ac:dyDescent="0.25">
      <c r="A7" s="77"/>
      <c r="B7" s="740" t="s">
        <v>240</v>
      </c>
      <c r="C7" s="740"/>
      <c r="D7" s="740"/>
      <c r="E7" s="740"/>
      <c r="F7" s="740"/>
      <c r="G7" s="740"/>
      <c r="H7" s="657">
        <v>756514.2314999993</v>
      </c>
      <c r="I7" s="656">
        <v>774499.6804299996</v>
      </c>
      <c r="J7" s="656">
        <v>779489.78764999961</v>
      </c>
      <c r="K7" s="656">
        <v>789324.61412999965</v>
      </c>
      <c r="L7" s="657">
        <v>793254.06417999952</v>
      </c>
      <c r="M7" s="206"/>
      <c r="N7" s="173"/>
      <c r="O7" s="656">
        <v>36739.832680000225</v>
      </c>
      <c r="P7" s="100">
        <v>4.8564628595490288E-2</v>
      </c>
      <c r="Q7" s="99"/>
    </row>
    <row r="8" spans="1:17" x14ac:dyDescent="0.2">
      <c r="A8" s="77"/>
      <c r="B8" s="740" t="s">
        <v>302</v>
      </c>
      <c r="C8" s="740"/>
      <c r="D8" s="740"/>
      <c r="E8" s="740"/>
      <c r="F8" s="740"/>
      <c r="G8" s="740"/>
      <c r="H8" s="638">
        <v>-249944.17604000008</v>
      </c>
      <c r="I8" s="637">
        <v>-246873.96622</v>
      </c>
      <c r="J8" s="637">
        <v>-241438.77483000001</v>
      </c>
      <c r="K8" s="637">
        <v>-239828.15348999991</v>
      </c>
      <c r="L8" s="638">
        <v>-234613.98905000009</v>
      </c>
      <c r="M8" s="192"/>
      <c r="N8" s="117"/>
      <c r="O8" s="637">
        <v>15330.186989999987</v>
      </c>
      <c r="P8" s="100">
        <v>6.1334443686123757E-2</v>
      </c>
      <c r="Q8" s="99"/>
    </row>
    <row r="9" spans="1:17" x14ac:dyDescent="0.2">
      <c r="A9" s="77"/>
      <c r="B9" s="741" t="s">
        <v>303</v>
      </c>
      <c r="C9" s="741"/>
      <c r="D9" s="741"/>
      <c r="E9" s="741"/>
      <c r="F9" s="741"/>
      <c r="G9" s="741"/>
      <c r="H9" s="651">
        <v>506570.05545999925</v>
      </c>
      <c r="I9" s="650">
        <v>527625.71420999966</v>
      </c>
      <c r="J9" s="650">
        <v>538051.0128199996</v>
      </c>
      <c r="K9" s="650">
        <v>549496.46063999971</v>
      </c>
      <c r="L9" s="651">
        <v>558640.07512999943</v>
      </c>
      <c r="M9" s="192"/>
      <c r="N9" s="117"/>
      <c r="O9" s="650">
        <v>52070.019670000183</v>
      </c>
      <c r="P9" s="106">
        <v>0.10278937554395541</v>
      </c>
      <c r="Q9" s="99"/>
    </row>
    <row r="10" spans="1:17" x14ac:dyDescent="0.2">
      <c r="A10" s="77"/>
      <c r="B10" s="740" t="s">
        <v>351</v>
      </c>
      <c r="C10" s="740"/>
      <c r="D10" s="740"/>
      <c r="E10" s="740"/>
      <c r="F10" s="740"/>
      <c r="G10" s="740"/>
      <c r="H10" s="638">
        <v>-144605.60335000014</v>
      </c>
      <c r="I10" s="637">
        <v>-165154.16768000019</v>
      </c>
      <c r="J10" s="637">
        <v>-158396.60071999987</v>
      </c>
      <c r="K10" s="637">
        <v>-163356.26937999993</v>
      </c>
      <c r="L10" s="638">
        <v>-163832.2245199997</v>
      </c>
      <c r="M10" s="192"/>
      <c r="N10" s="117"/>
      <c r="O10" s="660">
        <v>-19226.621169999562</v>
      </c>
      <c r="P10" s="193">
        <v>-0.13295903287692029</v>
      </c>
      <c r="Q10" s="99"/>
    </row>
    <row r="11" spans="1:17" x14ac:dyDescent="0.2">
      <c r="A11" s="77"/>
      <c r="B11" s="741" t="s">
        <v>37</v>
      </c>
      <c r="C11" s="741"/>
      <c r="D11" s="741"/>
      <c r="E11" s="741"/>
      <c r="F11" s="741"/>
      <c r="G11" s="741"/>
      <c r="H11" s="651">
        <v>361964.45210999914</v>
      </c>
      <c r="I11" s="650">
        <v>362471.54652999947</v>
      </c>
      <c r="J11" s="650">
        <v>379654.41209999972</v>
      </c>
      <c r="K11" s="650">
        <v>386140.19125999976</v>
      </c>
      <c r="L11" s="651">
        <v>394807.85060999973</v>
      </c>
      <c r="M11" s="144"/>
      <c r="N11" s="117"/>
      <c r="O11" s="637">
        <v>32843.398500000592</v>
      </c>
      <c r="P11" s="100">
        <v>9.0736530365196341E-2</v>
      </c>
      <c r="Q11" s="99"/>
    </row>
    <row r="12" spans="1:17" x14ac:dyDescent="0.2">
      <c r="A12" s="77"/>
      <c r="B12" s="740" t="s">
        <v>4</v>
      </c>
      <c r="C12" s="740"/>
      <c r="D12" s="740"/>
      <c r="E12" s="740"/>
      <c r="F12" s="740"/>
      <c r="G12" s="740"/>
      <c r="H12" s="638">
        <v>8253.4153799999985</v>
      </c>
      <c r="I12" s="637">
        <v>8751.0419599999987</v>
      </c>
      <c r="J12" s="637">
        <v>9319.511800000002</v>
      </c>
      <c r="K12" s="637">
        <v>10162.21565</v>
      </c>
      <c r="L12" s="638">
        <v>11445.339089999999</v>
      </c>
      <c r="M12" s="144"/>
      <c r="N12" s="117"/>
      <c r="O12" s="637">
        <v>3191.9237100000009</v>
      </c>
      <c r="P12" s="100">
        <v>0.38673973900971909</v>
      </c>
      <c r="Q12" s="99"/>
    </row>
    <row r="13" spans="1:17" x14ac:dyDescent="0.2">
      <c r="A13" s="77"/>
      <c r="B13" s="740" t="s">
        <v>110</v>
      </c>
      <c r="C13" s="740"/>
      <c r="D13" s="740"/>
      <c r="E13" s="740"/>
      <c r="F13" s="740"/>
      <c r="G13" s="740"/>
      <c r="H13" s="638">
        <v>11810.055920000001</v>
      </c>
      <c r="I13" s="637">
        <v>12314.811740000001</v>
      </c>
      <c r="J13" s="637">
        <v>12476.43965</v>
      </c>
      <c r="K13" s="637">
        <v>12369.18319</v>
      </c>
      <c r="L13" s="638">
        <v>12175.151970000001</v>
      </c>
      <c r="M13" s="144"/>
      <c r="N13" s="117"/>
      <c r="O13" s="637">
        <v>365.0960500000001</v>
      </c>
      <c r="P13" s="100">
        <v>3.0913998415682362E-2</v>
      </c>
      <c r="Q13" s="99"/>
    </row>
    <row r="14" spans="1:17" x14ac:dyDescent="0.2">
      <c r="A14" s="77"/>
      <c r="B14" s="741" t="s">
        <v>287</v>
      </c>
      <c r="C14" s="741"/>
      <c r="D14" s="741"/>
      <c r="E14" s="741"/>
      <c r="F14" s="741"/>
      <c r="G14" s="741"/>
      <c r="H14" s="659">
        <v>382027.92340999917</v>
      </c>
      <c r="I14" s="658">
        <v>383537.40022999945</v>
      </c>
      <c r="J14" s="658">
        <v>401450.36354999972</v>
      </c>
      <c r="K14" s="658">
        <v>408671.5900999998</v>
      </c>
      <c r="L14" s="659">
        <v>418428.34166999976</v>
      </c>
      <c r="M14" s="144"/>
      <c r="N14" s="117"/>
      <c r="O14" s="658">
        <v>36400.418260000588</v>
      </c>
      <c r="P14" s="148">
        <v>9.5282088113059243E-2</v>
      </c>
      <c r="Q14" s="99"/>
    </row>
    <row r="15" spans="1:17" x14ac:dyDescent="0.2">
      <c r="A15" s="77"/>
      <c r="B15" s="207"/>
      <c r="C15" s="207"/>
      <c r="D15" s="207"/>
      <c r="E15" s="207"/>
      <c r="F15" s="207"/>
      <c r="G15" s="519"/>
      <c r="H15" s="638"/>
      <c r="I15" s="637"/>
      <c r="J15" s="637"/>
      <c r="K15" s="637"/>
      <c r="L15" s="638"/>
      <c r="M15" s="197"/>
      <c r="N15" s="117"/>
      <c r="O15" s="637"/>
      <c r="P15" s="100"/>
      <c r="Q15" s="99"/>
    </row>
    <row r="16" spans="1:17" ht="15" x14ac:dyDescent="0.25">
      <c r="A16" s="77"/>
      <c r="B16" s="734" t="s">
        <v>39</v>
      </c>
      <c r="C16" s="734"/>
      <c r="D16" s="734"/>
      <c r="E16" s="734"/>
      <c r="F16" s="734"/>
      <c r="G16" s="734"/>
      <c r="H16" s="638"/>
      <c r="I16" s="637"/>
      <c r="J16" s="637"/>
      <c r="K16" s="637"/>
      <c r="L16" s="638"/>
      <c r="M16" s="144"/>
      <c r="N16" s="117"/>
      <c r="O16" s="637"/>
      <c r="P16" s="100"/>
      <c r="Q16" s="99"/>
    </row>
    <row r="17" spans="1:17" ht="15" x14ac:dyDescent="0.25">
      <c r="A17" s="77"/>
      <c r="B17" s="740" t="s">
        <v>40</v>
      </c>
      <c r="C17" s="740"/>
      <c r="D17" s="740"/>
      <c r="E17" s="740"/>
      <c r="F17" s="740"/>
      <c r="G17" s="740"/>
      <c r="H17" s="638">
        <v>178963.46415000001</v>
      </c>
      <c r="I17" s="637">
        <v>162488.09518999991</v>
      </c>
      <c r="J17" s="637">
        <v>179696.25446999978</v>
      </c>
      <c r="K17" s="637">
        <v>182748.79734999989</v>
      </c>
      <c r="L17" s="638">
        <v>182903.17982000011</v>
      </c>
      <c r="M17" s="198"/>
      <c r="N17" s="99"/>
      <c r="O17" s="637">
        <v>3939.7156700000924</v>
      </c>
      <c r="P17" s="100">
        <v>2.2014078061754438E-2</v>
      </c>
      <c r="Q17" s="99"/>
    </row>
    <row r="18" spans="1:17" x14ac:dyDescent="0.2">
      <c r="A18" s="77"/>
      <c r="B18" s="740" t="s">
        <v>204</v>
      </c>
      <c r="C18" s="740"/>
      <c r="D18" s="740"/>
      <c r="E18" s="740"/>
      <c r="F18" s="740"/>
      <c r="G18" s="740"/>
      <c r="H18" s="638">
        <v>62584.402810000007</v>
      </c>
      <c r="I18" s="637">
        <v>52235.324089999966</v>
      </c>
      <c r="J18" s="637">
        <v>59286.632900000019</v>
      </c>
      <c r="K18" s="637">
        <v>67344.385900000023</v>
      </c>
      <c r="L18" s="638">
        <v>81882.568339999998</v>
      </c>
      <c r="M18" s="144"/>
      <c r="N18" s="117"/>
      <c r="O18" s="637">
        <v>19298.165529999991</v>
      </c>
      <c r="P18" s="100">
        <v>0.3083542330600692</v>
      </c>
      <c r="Q18" s="99"/>
    </row>
    <row r="19" spans="1:17" x14ac:dyDescent="0.2">
      <c r="A19" s="77"/>
      <c r="B19" s="740" t="s">
        <v>41</v>
      </c>
      <c r="C19" s="740"/>
      <c r="D19" s="740"/>
      <c r="E19" s="740"/>
      <c r="F19" s="740"/>
      <c r="G19" s="740"/>
      <c r="H19" s="638">
        <v>4869.4276999999793</v>
      </c>
      <c r="I19" s="637">
        <v>4784.5516200000075</v>
      </c>
      <c r="J19" s="637">
        <v>4345.1740600000358</v>
      </c>
      <c r="K19" s="637">
        <v>4457.6863999999996</v>
      </c>
      <c r="L19" s="638">
        <v>3793.2980700000121</v>
      </c>
      <c r="M19" s="144"/>
      <c r="N19" s="117"/>
      <c r="O19" s="637">
        <v>-1076.1296299999672</v>
      </c>
      <c r="P19" s="100">
        <v>-0.22099714715960805</v>
      </c>
      <c r="Q19" s="99"/>
    </row>
    <row r="20" spans="1:17" x14ac:dyDescent="0.2">
      <c r="A20" s="77"/>
      <c r="B20" s="740" t="s">
        <v>42</v>
      </c>
      <c r="C20" s="740"/>
      <c r="D20" s="740"/>
      <c r="E20" s="740"/>
      <c r="F20" s="740"/>
      <c r="G20" s="740"/>
      <c r="H20" s="638">
        <v>47374.881010000012</v>
      </c>
      <c r="I20" s="637">
        <v>47251.630959999973</v>
      </c>
      <c r="J20" s="637">
        <v>50533.739999999932</v>
      </c>
      <c r="K20" s="637">
        <v>52101.527899999928</v>
      </c>
      <c r="L20" s="638">
        <v>58272.33630999997</v>
      </c>
      <c r="M20" s="144"/>
      <c r="N20" s="117"/>
      <c r="O20" s="637">
        <v>10897.455299999958</v>
      </c>
      <c r="P20" s="100">
        <v>0.23002601943632733</v>
      </c>
      <c r="Q20" s="99"/>
    </row>
    <row r="21" spans="1:17" x14ac:dyDescent="0.2">
      <c r="A21" s="77"/>
      <c r="B21" s="741" t="s">
        <v>288</v>
      </c>
      <c r="C21" s="741"/>
      <c r="D21" s="741"/>
      <c r="E21" s="741"/>
      <c r="F21" s="741"/>
      <c r="G21" s="741"/>
      <c r="H21" s="659">
        <v>293792.17567000003</v>
      </c>
      <c r="I21" s="658">
        <v>266759.60185999982</v>
      </c>
      <c r="J21" s="658">
        <v>293861.80142999976</v>
      </c>
      <c r="K21" s="658">
        <v>306652.39754999988</v>
      </c>
      <c r="L21" s="659">
        <v>326851.38254000008</v>
      </c>
      <c r="M21" s="144"/>
      <c r="N21" s="117"/>
      <c r="O21" s="658">
        <v>33059.206870000053</v>
      </c>
      <c r="P21" s="148">
        <v>0.11252582474195491</v>
      </c>
      <c r="Q21" s="99"/>
    </row>
    <row r="22" spans="1:17" ht="15" thickBot="1" x14ac:dyDescent="0.25">
      <c r="A22" s="77"/>
      <c r="B22" s="741" t="s">
        <v>114</v>
      </c>
      <c r="C22" s="741"/>
      <c r="D22" s="741"/>
      <c r="E22" s="741"/>
      <c r="F22" s="741"/>
      <c r="G22" s="741"/>
      <c r="H22" s="669">
        <v>88235.747739999148</v>
      </c>
      <c r="I22" s="668">
        <v>116777.79836999963</v>
      </c>
      <c r="J22" s="668">
        <v>107588.56211999996</v>
      </c>
      <c r="K22" s="668">
        <v>102019.19254999992</v>
      </c>
      <c r="L22" s="669">
        <v>91576.959129999683</v>
      </c>
      <c r="M22" s="142"/>
      <c r="N22" s="191"/>
      <c r="O22" s="668">
        <v>3341.2113900005352</v>
      </c>
      <c r="P22" s="108">
        <v>3.7866867744419788E-2</v>
      </c>
      <c r="Q22" s="99"/>
    </row>
    <row r="23" spans="1:17" ht="15" thickTop="1" x14ac:dyDescent="0.2">
      <c r="A23" s="77"/>
      <c r="B23" s="77"/>
      <c r="C23" s="77"/>
      <c r="D23" s="77"/>
      <c r="E23" s="77"/>
      <c r="F23" s="77"/>
      <c r="G23" s="77"/>
      <c r="H23" s="118"/>
      <c r="I23" s="99"/>
      <c r="J23" s="99"/>
      <c r="K23" s="99"/>
      <c r="L23" s="118"/>
      <c r="M23" s="144"/>
      <c r="N23" s="117"/>
      <c r="O23" s="117"/>
      <c r="P23" s="208"/>
      <c r="Q23" s="99"/>
    </row>
    <row r="24" spans="1:17" s="45" customFormat="1" ht="15" x14ac:dyDescent="0.25">
      <c r="A24" s="725" t="s">
        <v>233</v>
      </c>
      <c r="B24" s="742"/>
      <c r="C24" s="742"/>
      <c r="D24" s="742"/>
      <c r="E24" s="742"/>
      <c r="F24" s="742"/>
      <c r="G24" s="742"/>
      <c r="H24" s="181"/>
      <c r="I24" s="180"/>
      <c r="J24" s="180"/>
      <c r="K24" s="180"/>
      <c r="L24" s="181"/>
      <c r="M24" s="198"/>
      <c r="N24" s="99"/>
      <c r="O24" s="180"/>
      <c r="P24" s="180"/>
      <c r="Q24" s="99"/>
    </row>
    <row r="25" spans="1:17" x14ac:dyDescent="0.2">
      <c r="A25" s="77"/>
      <c r="B25" s="719" t="s">
        <v>352</v>
      </c>
      <c r="C25" s="719"/>
      <c r="D25" s="719"/>
      <c r="E25" s="719"/>
      <c r="F25" s="719"/>
      <c r="G25" s="719"/>
      <c r="H25" s="657">
        <v>401106.36690999934</v>
      </c>
      <c r="I25" s="656">
        <v>420864.83033999993</v>
      </c>
      <c r="J25" s="656">
        <v>431021.80689000024</v>
      </c>
      <c r="K25" s="656">
        <v>440490.37453999958</v>
      </c>
      <c r="L25" s="657">
        <v>448657.07561000006</v>
      </c>
      <c r="M25" s="142"/>
      <c r="N25" s="191"/>
      <c r="O25" s="656">
        <v>47550.708700000716</v>
      </c>
      <c r="P25" s="100">
        <v>0.11854887536769067</v>
      </c>
      <c r="Q25" s="99"/>
    </row>
    <row r="26" spans="1:17" ht="15" x14ac:dyDescent="0.25">
      <c r="A26" s="77"/>
      <c r="B26" s="719" t="s">
        <v>353</v>
      </c>
      <c r="C26" s="719"/>
      <c r="D26" s="719"/>
      <c r="E26" s="719"/>
      <c r="F26" s="719"/>
      <c r="G26" s="719"/>
      <c r="H26" s="638">
        <v>355407.86458999995</v>
      </c>
      <c r="I26" s="637">
        <v>353634.85008999996</v>
      </c>
      <c r="J26" s="637">
        <v>348467.98075999989</v>
      </c>
      <c r="K26" s="637">
        <v>348834.23959000019</v>
      </c>
      <c r="L26" s="638">
        <v>344596.98857000016</v>
      </c>
      <c r="M26" s="198"/>
      <c r="N26" s="99"/>
      <c r="O26" s="637">
        <v>-10810.876019999792</v>
      </c>
      <c r="P26" s="100">
        <v>-3.0418223953685621E-2</v>
      </c>
      <c r="Q26" s="99"/>
    </row>
    <row r="27" spans="1:17" ht="15" thickBot="1" x14ac:dyDescent="0.25">
      <c r="A27" s="77"/>
      <c r="B27" s="741" t="s">
        <v>239</v>
      </c>
      <c r="C27" s="741"/>
      <c r="D27" s="741"/>
      <c r="E27" s="741"/>
      <c r="F27" s="741"/>
      <c r="G27" s="741"/>
      <c r="H27" s="669">
        <v>756514.2314999993</v>
      </c>
      <c r="I27" s="668">
        <v>774499.68042999995</v>
      </c>
      <c r="J27" s="668">
        <v>779489.78765000007</v>
      </c>
      <c r="K27" s="668">
        <v>789324.61412999977</v>
      </c>
      <c r="L27" s="669">
        <v>793254.06418000022</v>
      </c>
      <c r="M27" s="142"/>
      <c r="N27" s="191"/>
      <c r="O27" s="668">
        <v>36739.832680000924</v>
      </c>
      <c r="P27" s="108">
        <v>4.856462859549121E-2</v>
      </c>
      <c r="Q27" s="99"/>
    </row>
    <row r="28" spans="1:17" ht="15.75" thickTop="1" x14ac:dyDescent="0.25">
      <c r="A28" s="77"/>
      <c r="B28" s="43"/>
      <c r="C28" s="77"/>
      <c r="D28" s="77"/>
      <c r="E28" s="77"/>
      <c r="F28" s="77"/>
      <c r="G28" s="77"/>
      <c r="H28" s="97"/>
      <c r="I28" s="96"/>
      <c r="J28" s="96"/>
      <c r="K28" s="96"/>
      <c r="L28" s="97"/>
      <c r="M28" s="206"/>
      <c r="N28" s="173"/>
      <c r="O28" s="96"/>
      <c r="P28" s="117"/>
      <c r="Q28" s="99"/>
    </row>
    <row r="29" spans="1:17" ht="15" x14ac:dyDescent="0.25">
      <c r="A29" s="77"/>
      <c r="B29" s="719" t="s">
        <v>270</v>
      </c>
      <c r="C29" s="719"/>
      <c r="D29" s="719"/>
      <c r="E29" s="719"/>
      <c r="F29" s="719"/>
      <c r="G29" s="719"/>
      <c r="H29" s="657">
        <v>249944.17604000008</v>
      </c>
      <c r="I29" s="656">
        <v>246873.96622</v>
      </c>
      <c r="J29" s="656">
        <v>241438.77483000001</v>
      </c>
      <c r="K29" s="656">
        <v>239828.15348999991</v>
      </c>
      <c r="L29" s="657">
        <v>234613.98905000009</v>
      </c>
      <c r="M29" s="206"/>
      <c r="N29" s="173"/>
      <c r="O29" s="656">
        <v>-15330.186989999987</v>
      </c>
      <c r="P29" s="100">
        <v>-6.1334443686123757E-2</v>
      </c>
      <c r="Q29" s="99"/>
    </row>
    <row r="30" spans="1:17" ht="15" x14ac:dyDescent="0.25">
      <c r="A30" s="77"/>
      <c r="B30" s="740" t="s">
        <v>354</v>
      </c>
      <c r="C30" s="740"/>
      <c r="D30" s="740"/>
      <c r="E30" s="740"/>
      <c r="F30" s="740"/>
      <c r="G30" s="740"/>
      <c r="H30" s="210">
        <v>0.70326011589061699</v>
      </c>
      <c r="I30" s="209">
        <v>0.69810417767697575</v>
      </c>
      <c r="J30" s="209">
        <v>0.69285784680540263</v>
      </c>
      <c r="K30" s="209">
        <v>0.68751322625863853</v>
      </c>
      <c r="L30" s="210">
        <v>0.68083586575609745</v>
      </c>
      <c r="M30" s="206"/>
      <c r="N30" s="173"/>
      <c r="O30" s="637" t="s">
        <v>112</v>
      </c>
      <c r="P30" s="637" t="s">
        <v>112</v>
      </c>
      <c r="Q30" s="99"/>
    </row>
    <row r="31" spans="1:17" ht="15" x14ac:dyDescent="0.25">
      <c r="A31" s="77"/>
      <c r="B31" s="43"/>
      <c r="C31" s="77"/>
      <c r="D31" s="77"/>
      <c r="E31" s="77"/>
      <c r="F31" s="77"/>
      <c r="G31" s="77"/>
      <c r="H31" s="97"/>
      <c r="I31" s="96"/>
      <c r="J31" s="96"/>
      <c r="K31" s="96"/>
      <c r="L31" s="97"/>
      <c r="M31" s="206"/>
      <c r="N31" s="173"/>
      <c r="O31" s="96"/>
      <c r="P31" s="117"/>
      <c r="Q31" s="99"/>
    </row>
    <row r="32" spans="1:17" ht="15" x14ac:dyDescent="0.25">
      <c r="A32" s="77"/>
      <c r="B32" s="719" t="s">
        <v>304</v>
      </c>
      <c r="C32" s="719"/>
      <c r="D32" s="719"/>
      <c r="E32" s="719"/>
      <c r="F32" s="719"/>
      <c r="G32" s="719"/>
      <c r="H32" s="657">
        <v>323569.06750000012</v>
      </c>
      <c r="I32" s="656">
        <v>327642.26287000009</v>
      </c>
      <c r="J32" s="656">
        <v>338092.85518999968</v>
      </c>
      <c r="K32" s="656">
        <v>346105.06672999985</v>
      </c>
      <c r="L32" s="657">
        <v>346735.40433999978</v>
      </c>
      <c r="M32" s="206"/>
      <c r="N32" s="173"/>
      <c r="O32" s="656">
        <v>23166.336839999654</v>
      </c>
      <c r="P32" s="100">
        <v>7.1596265424845179E-2</v>
      </c>
      <c r="Q32" s="99"/>
    </row>
    <row r="33" spans="1:18" ht="15" x14ac:dyDescent="0.25">
      <c r="A33" s="77"/>
      <c r="B33" s="740" t="s">
        <v>235</v>
      </c>
      <c r="C33" s="740"/>
      <c r="D33" s="740"/>
      <c r="E33" s="740"/>
      <c r="F33" s="740"/>
      <c r="G33" s="740"/>
      <c r="H33" s="210">
        <v>0.63874495543598198</v>
      </c>
      <c r="I33" s="209">
        <v>0.62097478202056622</v>
      </c>
      <c r="J33" s="209">
        <v>0.62836580014599053</v>
      </c>
      <c r="K33" s="209">
        <v>0.62985859149463952</v>
      </c>
      <c r="L33" s="210">
        <v>0.62067764160906647</v>
      </c>
      <c r="M33" s="206"/>
      <c r="N33" s="173"/>
      <c r="O33" s="637" t="s">
        <v>112</v>
      </c>
      <c r="P33" s="637" t="s">
        <v>112</v>
      </c>
      <c r="Q33" s="99"/>
    </row>
    <row r="34" spans="1:18" s="77" customFormat="1" ht="15" x14ac:dyDescent="0.25">
      <c r="B34" s="130"/>
      <c r="D34" s="120"/>
      <c r="H34" s="97"/>
      <c r="I34" s="96"/>
      <c r="J34" s="96"/>
      <c r="K34" s="96"/>
      <c r="L34" s="97"/>
      <c r="M34" s="206"/>
      <c r="N34" s="173"/>
      <c r="O34" s="96"/>
      <c r="P34" s="99"/>
      <c r="Q34" s="99"/>
    </row>
    <row r="35" spans="1:18" ht="15" x14ac:dyDescent="0.25">
      <c r="A35" s="77"/>
      <c r="B35" s="719" t="s">
        <v>242</v>
      </c>
      <c r="C35" s="719"/>
      <c r="D35" s="719"/>
      <c r="E35" s="719"/>
      <c r="F35" s="719"/>
      <c r="G35" s="719"/>
      <c r="H35" s="657">
        <v>67453.830509999985</v>
      </c>
      <c r="I35" s="656">
        <v>57019.875709999971</v>
      </c>
      <c r="J35" s="656">
        <v>63631.806960000053</v>
      </c>
      <c r="K35" s="656">
        <v>71802.072300000029</v>
      </c>
      <c r="L35" s="657">
        <v>85675.866410000017</v>
      </c>
      <c r="M35" s="206"/>
      <c r="N35" s="173"/>
      <c r="O35" s="656">
        <v>18222.035900000032</v>
      </c>
      <c r="P35" s="100">
        <v>0.27014086171575724</v>
      </c>
      <c r="Q35" s="99"/>
    </row>
    <row r="36" spans="1:18" ht="15" x14ac:dyDescent="0.25">
      <c r="A36" s="77"/>
      <c r="B36" s="740" t="s">
        <v>235</v>
      </c>
      <c r="C36" s="740"/>
      <c r="D36" s="740"/>
      <c r="E36" s="740"/>
      <c r="F36" s="740"/>
      <c r="G36" s="740"/>
      <c r="H36" s="210">
        <v>0.13315795077691164</v>
      </c>
      <c r="I36" s="209">
        <v>0.10806879606952886</v>
      </c>
      <c r="J36" s="209">
        <v>0.1182635204541238</v>
      </c>
      <c r="K36" s="209">
        <v>0.13066885311030393</v>
      </c>
      <c r="L36" s="210">
        <v>0.15336505600688</v>
      </c>
      <c r="M36" s="206"/>
      <c r="N36" s="173"/>
      <c r="O36" s="637" t="s">
        <v>112</v>
      </c>
      <c r="P36" s="637" t="s">
        <v>112</v>
      </c>
      <c r="Q36" s="99"/>
    </row>
    <row r="37" spans="1:18" ht="15" x14ac:dyDescent="0.25">
      <c r="A37" s="77"/>
      <c r="B37" s="77"/>
      <c r="C37" s="77"/>
      <c r="D37" s="77"/>
      <c r="E37" s="77"/>
      <c r="F37" s="77"/>
      <c r="G37" s="77"/>
      <c r="H37" s="97"/>
      <c r="I37" s="96"/>
      <c r="J37" s="96"/>
      <c r="K37" s="96"/>
      <c r="L37" s="97"/>
      <c r="M37" s="206"/>
      <c r="N37" s="173"/>
      <c r="O37" s="96"/>
      <c r="P37" s="99"/>
      <c r="Q37" s="99"/>
    </row>
    <row r="38" spans="1:18" ht="15" x14ac:dyDescent="0.25">
      <c r="A38" s="77"/>
      <c r="B38" s="719" t="s">
        <v>305</v>
      </c>
      <c r="C38" s="719"/>
      <c r="D38" s="719"/>
      <c r="E38" s="719"/>
      <c r="F38" s="719"/>
      <c r="G38" s="719"/>
      <c r="H38" s="657">
        <v>35564.825090000013</v>
      </c>
      <c r="I38" s="656">
        <v>34936.819219999976</v>
      </c>
      <c r="J38" s="656">
        <v>38057.300349999932</v>
      </c>
      <c r="K38" s="656">
        <v>39732.344709999932</v>
      </c>
      <c r="L38" s="657">
        <v>46097.184339999971</v>
      </c>
      <c r="M38" s="206"/>
      <c r="N38" s="173"/>
      <c r="O38" s="656">
        <v>10532.359249999958</v>
      </c>
      <c r="P38" s="100">
        <v>0.29614539712614552</v>
      </c>
      <c r="Q38" s="99"/>
    </row>
    <row r="39" spans="1:18" ht="15" x14ac:dyDescent="0.25">
      <c r="A39" s="77"/>
      <c r="B39" s="740" t="s">
        <v>235</v>
      </c>
      <c r="C39" s="740"/>
      <c r="D39" s="740"/>
      <c r="E39" s="740"/>
      <c r="F39" s="740"/>
      <c r="G39" s="740"/>
      <c r="H39" s="210">
        <v>7.020712082498598E-2</v>
      </c>
      <c r="I39" s="209">
        <v>6.6215156462398672E-2</v>
      </c>
      <c r="J39" s="209">
        <v>7.0731769745281906E-2</v>
      </c>
      <c r="K39" s="209">
        <v>7.2306825532094568E-2</v>
      </c>
      <c r="L39" s="210">
        <v>8.2516787449007908E-2</v>
      </c>
      <c r="M39" s="206"/>
      <c r="N39" s="173"/>
      <c r="O39" s="637" t="s">
        <v>112</v>
      </c>
      <c r="P39" s="637" t="s">
        <v>112</v>
      </c>
      <c r="Q39" s="99"/>
    </row>
    <row r="40" spans="1:18" ht="15" x14ac:dyDescent="0.25">
      <c r="A40" s="77"/>
      <c r="B40" s="150"/>
      <c r="C40" s="77"/>
      <c r="D40" s="77"/>
      <c r="E40" s="77"/>
      <c r="F40" s="77"/>
      <c r="G40" s="77"/>
      <c r="H40" s="97"/>
      <c r="I40" s="96"/>
      <c r="J40" s="96"/>
      <c r="K40" s="96"/>
      <c r="L40" s="97"/>
      <c r="M40" s="144"/>
      <c r="N40" s="117"/>
      <c r="O40" s="96"/>
      <c r="P40" s="100"/>
      <c r="Q40" s="99"/>
    </row>
    <row r="41" spans="1:18" ht="15" x14ac:dyDescent="0.25">
      <c r="A41" s="77"/>
      <c r="B41" s="719" t="s">
        <v>290</v>
      </c>
      <c r="C41" s="719"/>
      <c r="D41" s="719"/>
      <c r="E41" s="719"/>
      <c r="F41" s="719"/>
      <c r="G41" s="719"/>
      <c r="H41" s="657">
        <v>88235.747739999148</v>
      </c>
      <c r="I41" s="656">
        <v>116777.79836999963</v>
      </c>
      <c r="J41" s="656">
        <v>107588.56211999996</v>
      </c>
      <c r="K41" s="656">
        <v>102019.19254999992</v>
      </c>
      <c r="L41" s="657">
        <v>91576.959129999683</v>
      </c>
      <c r="M41" s="206"/>
      <c r="N41" s="173"/>
      <c r="O41" s="656">
        <v>3341.2113900005352</v>
      </c>
      <c r="P41" s="100">
        <v>3.7866867744419788E-2</v>
      </c>
      <c r="Q41" s="99"/>
    </row>
    <row r="42" spans="1:18" ht="15" x14ac:dyDescent="0.25">
      <c r="A42" s="77"/>
      <c r="B42" s="740" t="s">
        <v>306</v>
      </c>
      <c r="C42" s="740"/>
      <c r="D42" s="740"/>
      <c r="E42" s="740"/>
      <c r="F42" s="740"/>
      <c r="G42" s="740"/>
      <c r="H42" s="210">
        <v>0.17418271528086127</v>
      </c>
      <c r="I42" s="209">
        <v>0.22132696573526178</v>
      </c>
      <c r="J42" s="209">
        <v>0.1999597799400348</v>
      </c>
      <c r="K42" s="209">
        <v>0.18565941704370206</v>
      </c>
      <c r="L42" s="210">
        <v>0.16392837393323256</v>
      </c>
      <c r="M42" s="206"/>
      <c r="N42" s="173"/>
      <c r="O42" s="637" t="s">
        <v>112</v>
      </c>
      <c r="P42" s="637" t="s">
        <v>112</v>
      </c>
      <c r="Q42" s="99"/>
    </row>
    <row r="43" spans="1:18" ht="15" x14ac:dyDescent="0.25">
      <c r="A43" s="77"/>
      <c r="B43" s="561"/>
      <c r="C43" s="561"/>
      <c r="D43" s="561"/>
      <c r="E43" s="561"/>
      <c r="F43" s="561"/>
      <c r="G43" s="561"/>
      <c r="H43" s="209"/>
      <c r="I43" s="209"/>
      <c r="J43" s="209"/>
      <c r="K43" s="209"/>
      <c r="L43" s="209"/>
      <c r="M43" s="562"/>
      <c r="N43" s="173"/>
      <c r="O43" s="96"/>
      <c r="P43" s="96"/>
      <c r="Q43" s="99"/>
    </row>
    <row r="44" spans="1:18" ht="15" x14ac:dyDescent="0.25">
      <c r="A44" s="77"/>
      <c r="B44" s="561"/>
      <c r="C44" s="561"/>
      <c r="D44" s="561"/>
      <c r="E44" s="561"/>
      <c r="F44" s="561"/>
      <c r="G44" s="561"/>
      <c r="H44" s="209"/>
      <c r="I44" s="209"/>
      <c r="J44" s="209"/>
      <c r="K44" s="209"/>
      <c r="L44" s="209"/>
      <c r="M44" s="562"/>
      <c r="N44" s="173"/>
      <c r="O44" s="96"/>
      <c r="P44" s="96"/>
      <c r="Q44" s="99"/>
    </row>
    <row r="45" spans="1:18" ht="15" x14ac:dyDescent="0.25">
      <c r="A45" s="77"/>
      <c r="B45" s="561"/>
      <c r="C45" s="561"/>
      <c r="D45" s="561"/>
      <c r="E45" s="561"/>
      <c r="F45" s="561"/>
      <c r="G45" s="561"/>
      <c r="H45" s="209"/>
      <c r="I45" s="209"/>
      <c r="J45" s="209"/>
      <c r="K45" s="209"/>
      <c r="L45" s="209"/>
      <c r="M45" s="562"/>
      <c r="N45" s="173"/>
      <c r="O45" s="96"/>
      <c r="P45" s="96"/>
      <c r="Q45" s="99"/>
    </row>
    <row r="46" spans="1:18" ht="15" x14ac:dyDescent="0.25">
      <c r="A46" s="77"/>
      <c r="B46" s="561"/>
      <c r="C46" s="561"/>
      <c r="D46" s="561"/>
      <c r="E46" s="561"/>
      <c r="F46" s="561"/>
      <c r="G46" s="561"/>
      <c r="H46" s="209"/>
      <c r="I46" s="209"/>
      <c r="J46" s="209"/>
      <c r="K46" s="209"/>
      <c r="L46" s="209"/>
      <c r="M46" s="562"/>
      <c r="N46" s="173"/>
      <c r="O46" s="96"/>
      <c r="P46" s="96"/>
      <c r="Q46" s="99"/>
    </row>
    <row r="47" spans="1:18" ht="15" x14ac:dyDescent="0.25">
      <c r="A47" s="77"/>
      <c r="B47" s="561"/>
      <c r="C47" s="561"/>
      <c r="D47" s="561"/>
      <c r="E47" s="561"/>
      <c r="F47" s="561"/>
      <c r="G47" s="561"/>
      <c r="H47" s="209"/>
      <c r="I47" s="209"/>
      <c r="J47" s="209"/>
      <c r="K47" s="209"/>
      <c r="L47" s="209"/>
      <c r="M47" s="562"/>
      <c r="N47" s="173"/>
      <c r="O47" s="96"/>
      <c r="P47" s="96"/>
      <c r="Q47" s="99"/>
    </row>
    <row r="48" spans="1:18" ht="15" x14ac:dyDescent="0.25">
      <c r="G48" s="77"/>
      <c r="H48" s="537"/>
      <c r="I48" s="537"/>
      <c r="J48" s="537"/>
      <c r="K48" s="537"/>
      <c r="L48" s="596"/>
      <c r="M48" s="93"/>
      <c r="N48" s="45"/>
      <c r="O48" s="93"/>
      <c r="P48" s="93"/>
      <c r="Q48" s="45"/>
      <c r="R48" s="45"/>
    </row>
    <row r="49" spans="1:18" x14ac:dyDescent="0.2">
      <c r="H49" s="77"/>
      <c r="I49" s="77"/>
      <c r="J49" s="77"/>
      <c r="K49" s="77"/>
      <c r="L49" s="77"/>
      <c r="M49" s="77"/>
      <c r="N49" s="77"/>
      <c r="O49" s="77"/>
      <c r="P49" s="211"/>
    </row>
    <row r="50" spans="1:18" x14ac:dyDescent="0.2">
      <c r="A50" s="7"/>
      <c r="B50" s="7"/>
      <c r="C50" s="7"/>
      <c r="D50" s="7"/>
      <c r="E50" s="7"/>
      <c r="F50" s="7"/>
      <c r="G50" s="7"/>
      <c r="H50" s="7"/>
      <c r="I50" s="7"/>
      <c r="J50" s="7"/>
      <c r="K50" s="7"/>
      <c r="L50" s="7"/>
      <c r="M50" s="7"/>
      <c r="N50" s="7"/>
      <c r="O50" s="7"/>
      <c r="P50" s="75"/>
      <c r="Q50" s="7"/>
      <c r="R50" s="7"/>
    </row>
    <row r="51" spans="1:18" ht="17.25" customHeight="1" x14ac:dyDescent="0.2">
      <c r="A51" s="724" t="s">
        <v>117</v>
      </c>
      <c r="B51" s="724"/>
      <c r="C51" s="735" t="s">
        <v>329</v>
      </c>
      <c r="D51" s="735"/>
      <c r="E51" s="735"/>
      <c r="F51" s="735"/>
      <c r="G51" s="735"/>
      <c r="H51" s="735"/>
      <c r="I51" s="735"/>
      <c r="J51" s="735"/>
      <c r="K51" s="735"/>
      <c r="L51" s="735"/>
      <c r="M51" s="735"/>
      <c r="N51" s="735"/>
      <c r="O51" s="735"/>
      <c r="P51" s="735"/>
      <c r="Q51" s="735"/>
      <c r="R51" s="735"/>
    </row>
    <row r="52" spans="1:18" ht="16.5" customHeight="1" x14ac:dyDescent="0.2">
      <c r="A52" s="724" t="s">
        <v>118</v>
      </c>
      <c r="B52" s="724"/>
      <c r="C52" s="735" t="s">
        <v>327</v>
      </c>
      <c r="D52" s="735"/>
      <c r="E52" s="735"/>
      <c r="F52" s="735"/>
      <c r="G52" s="735"/>
      <c r="H52" s="735"/>
      <c r="I52" s="735"/>
      <c r="J52" s="735"/>
      <c r="K52" s="735"/>
      <c r="L52" s="735"/>
      <c r="M52" s="735"/>
      <c r="N52" s="735"/>
      <c r="O52" s="735"/>
      <c r="P52" s="735"/>
      <c r="Q52" s="735"/>
      <c r="R52" s="77"/>
    </row>
    <row r="53" spans="1:18" ht="15.75" customHeight="1" x14ac:dyDescent="0.2">
      <c r="A53" s="724" t="s">
        <v>119</v>
      </c>
      <c r="B53" s="724"/>
      <c r="C53" s="735" t="s">
        <v>328</v>
      </c>
      <c r="D53" s="735"/>
      <c r="E53" s="735"/>
      <c r="F53" s="735"/>
      <c r="G53" s="735"/>
      <c r="H53" s="735"/>
      <c r="I53" s="735"/>
      <c r="J53" s="735"/>
      <c r="K53" s="735"/>
      <c r="L53" s="735"/>
      <c r="M53" s="735"/>
      <c r="N53" s="735"/>
      <c r="O53" s="735"/>
      <c r="P53" s="735"/>
      <c r="Q53" s="735"/>
      <c r="R53" s="77"/>
    </row>
    <row r="54" spans="1:18" ht="16.5" customHeight="1" x14ac:dyDescent="0.2">
      <c r="A54" s="724" t="s">
        <v>144</v>
      </c>
      <c r="B54" s="724"/>
      <c r="C54" s="735" t="s">
        <v>355</v>
      </c>
      <c r="D54" s="735"/>
      <c r="E54" s="735"/>
      <c r="F54" s="735"/>
      <c r="G54" s="735"/>
      <c r="H54" s="735"/>
      <c r="I54" s="735"/>
      <c r="J54" s="735"/>
      <c r="K54" s="735"/>
      <c r="L54" s="735"/>
      <c r="M54" s="735"/>
      <c r="N54" s="735"/>
      <c r="O54" s="735"/>
      <c r="P54" s="735"/>
      <c r="Q54" s="735"/>
      <c r="R54" s="77"/>
    </row>
    <row r="55" spans="1:18" ht="15" customHeight="1" x14ac:dyDescent="0.2">
      <c r="A55" s="724" t="s">
        <v>145</v>
      </c>
      <c r="B55" s="724"/>
      <c r="C55" s="735" t="s">
        <v>356</v>
      </c>
      <c r="D55" s="735"/>
      <c r="E55" s="735"/>
      <c r="F55" s="735"/>
      <c r="G55" s="735"/>
      <c r="H55" s="735"/>
      <c r="I55" s="735"/>
      <c r="J55" s="735"/>
      <c r="K55" s="735"/>
      <c r="L55" s="735"/>
      <c r="M55" s="735"/>
      <c r="N55" s="735"/>
      <c r="O55" s="735"/>
      <c r="P55" s="735"/>
      <c r="Q55" s="735"/>
      <c r="R55" s="77"/>
    </row>
    <row r="56" spans="1:18" ht="15" customHeight="1" x14ac:dyDescent="0.2">
      <c r="A56" s="724" t="s">
        <v>203</v>
      </c>
      <c r="B56" s="724"/>
      <c r="C56" s="735" t="s">
        <v>330</v>
      </c>
      <c r="D56" s="735"/>
      <c r="E56" s="735"/>
      <c r="F56" s="735"/>
      <c r="G56" s="735"/>
      <c r="H56" s="735"/>
      <c r="I56" s="735"/>
      <c r="J56" s="735"/>
      <c r="K56" s="735"/>
      <c r="L56" s="735"/>
      <c r="M56" s="735"/>
      <c r="N56" s="735"/>
      <c r="O56" s="735"/>
      <c r="P56" s="735"/>
      <c r="Q56" s="735"/>
      <c r="R56" s="77"/>
    </row>
    <row r="57" spans="1:18" ht="15" customHeight="1" x14ac:dyDescent="0.2">
      <c r="A57" s="724" t="s">
        <v>241</v>
      </c>
      <c r="B57" s="724"/>
      <c r="C57" s="735" t="s">
        <v>331</v>
      </c>
      <c r="D57" s="735"/>
      <c r="E57" s="735"/>
      <c r="F57" s="735"/>
      <c r="G57" s="735"/>
      <c r="H57" s="735"/>
      <c r="I57" s="735"/>
      <c r="J57" s="735"/>
      <c r="K57" s="735"/>
      <c r="L57" s="735"/>
      <c r="M57" s="735"/>
      <c r="N57" s="735"/>
      <c r="O57" s="735"/>
      <c r="P57" s="735"/>
      <c r="Q57" s="735"/>
      <c r="R57" s="77"/>
    </row>
    <row r="58" spans="1:18" ht="18.75" customHeight="1" x14ac:dyDescent="0.2">
      <c r="A58" s="724" t="s">
        <v>271</v>
      </c>
      <c r="B58" s="724"/>
      <c r="C58" s="735" t="s">
        <v>332</v>
      </c>
      <c r="D58" s="735"/>
      <c r="E58" s="735"/>
      <c r="F58" s="735"/>
      <c r="G58" s="735"/>
      <c r="H58" s="735"/>
      <c r="I58" s="735"/>
      <c r="J58" s="735"/>
      <c r="K58" s="735"/>
      <c r="L58" s="735"/>
      <c r="M58" s="735"/>
      <c r="N58" s="735"/>
      <c r="O58" s="735"/>
      <c r="P58" s="735"/>
      <c r="Q58" s="735"/>
      <c r="R58" s="77"/>
    </row>
  </sheetData>
  <mergeCells count="49">
    <mergeCell ref="C51:R51"/>
    <mergeCell ref="A57:B57"/>
    <mergeCell ref="C57:Q57"/>
    <mergeCell ref="A58:B58"/>
    <mergeCell ref="C58:Q58"/>
    <mergeCell ref="A52:B52"/>
    <mergeCell ref="C52:Q52"/>
    <mergeCell ref="A53:B53"/>
    <mergeCell ref="C53:Q53"/>
    <mergeCell ref="A54:B54"/>
    <mergeCell ref="C54:Q54"/>
    <mergeCell ref="A55:B55"/>
    <mergeCell ref="C55:Q55"/>
    <mergeCell ref="A56:B56"/>
    <mergeCell ref="C56:Q56"/>
    <mergeCell ref="A51:B51"/>
    <mergeCell ref="O3:P3"/>
    <mergeCell ref="A4:G4"/>
    <mergeCell ref="B6:G6"/>
    <mergeCell ref="B16:G16"/>
    <mergeCell ref="B7:G7"/>
    <mergeCell ref="B8:G8"/>
    <mergeCell ref="B9:G9"/>
    <mergeCell ref="B10:G10"/>
    <mergeCell ref="B11:G11"/>
    <mergeCell ref="B12:G12"/>
    <mergeCell ref="B13:G13"/>
    <mergeCell ref="B14:G14"/>
    <mergeCell ref="B17:G17"/>
    <mergeCell ref="A5:G5"/>
    <mergeCell ref="B29:G29"/>
    <mergeCell ref="B27:G27"/>
    <mergeCell ref="B18:G18"/>
    <mergeCell ref="B19:G19"/>
    <mergeCell ref="B20:G20"/>
    <mergeCell ref="B21:G21"/>
    <mergeCell ref="B22:G22"/>
    <mergeCell ref="A24:G24"/>
    <mergeCell ref="B25:G25"/>
    <mergeCell ref="B26:G26"/>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63"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5"/>
  <sheetViews>
    <sheetView topLeftCell="H1" zoomScaleNormal="100" workbookViewId="0">
      <selection activeCell="AA35" sqref="AA35"/>
    </sheetView>
  </sheetViews>
  <sheetFormatPr defaultColWidth="9.140625" defaultRowHeight="14.25" x14ac:dyDescent="0.2"/>
  <cols>
    <col min="1" max="1" width="2.42578125" style="5" customWidth="1"/>
    <col min="2" max="2" width="1.85546875" style="5" customWidth="1"/>
    <col min="3" max="6" width="2.28515625" style="5" customWidth="1"/>
    <col min="7" max="7" width="54" style="5" customWidth="1"/>
    <col min="8" max="12" width="11.140625" style="77" customWidth="1"/>
    <col min="13" max="14" width="0.7109375" style="5" customWidth="1"/>
    <col min="15" max="15" width="10.5703125" style="5" customWidth="1"/>
    <col min="16" max="16" width="8.7109375" style="5" customWidth="1"/>
    <col min="17" max="17" width="1.5703125" style="5" customWidth="1"/>
    <col min="18" max="18" width="72.42578125" style="5" customWidth="1"/>
    <col min="19" max="16384" width="9.140625" style="5"/>
  </cols>
  <sheetData>
    <row r="1" spans="1:17" s="4" customFormat="1" ht="15.75" thickBot="1" x14ac:dyDescent="0.3">
      <c r="A1" s="30"/>
      <c r="B1" s="84"/>
      <c r="C1" s="31"/>
      <c r="D1" s="3"/>
      <c r="E1" s="3"/>
      <c r="F1" s="3"/>
      <c r="G1" s="3"/>
      <c r="H1" s="3"/>
      <c r="I1" s="3"/>
      <c r="J1" s="3"/>
      <c r="K1" s="3"/>
      <c r="L1" s="3"/>
      <c r="M1" s="3"/>
      <c r="O1" s="3"/>
      <c r="P1" s="3"/>
    </row>
    <row r="2" spans="1:17" s="42" customFormat="1" ht="6" customHeight="1" thickTop="1" x14ac:dyDescent="0.2">
      <c r="A2" s="212"/>
      <c r="B2" s="39"/>
      <c r="C2" s="40"/>
      <c r="D2" s="41"/>
      <c r="E2" s="41"/>
      <c r="F2" s="41"/>
      <c r="G2" s="41"/>
      <c r="H2" s="41"/>
      <c r="I2" s="41"/>
      <c r="J2" s="41"/>
      <c r="K2" s="41"/>
      <c r="L2" s="41"/>
      <c r="M2" s="41"/>
      <c r="N2" s="41"/>
      <c r="O2" s="41"/>
      <c r="P2" s="41"/>
    </row>
    <row r="3" spans="1:17" s="45" customFormat="1" ht="15" x14ac:dyDescent="0.25">
      <c r="A3" s="152"/>
      <c r="B3" s="130"/>
      <c r="C3" s="44"/>
      <c r="D3" s="44"/>
      <c r="E3" s="44"/>
      <c r="F3" s="44"/>
      <c r="G3" s="44"/>
      <c r="H3" s="132"/>
      <c r="I3" s="132"/>
      <c r="J3" s="132"/>
      <c r="K3" s="132"/>
      <c r="L3" s="132"/>
      <c r="M3" s="166"/>
      <c r="O3" s="731" t="s">
        <v>470</v>
      </c>
      <c r="P3" s="731"/>
    </row>
    <row r="4" spans="1:17" s="45" customFormat="1" ht="45" x14ac:dyDescent="0.25">
      <c r="A4" s="91"/>
      <c r="B4" s="729" t="s">
        <v>5</v>
      </c>
      <c r="C4" s="729"/>
      <c r="D4" s="729"/>
      <c r="E4" s="729"/>
      <c r="F4" s="729"/>
      <c r="G4" s="729"/>
      <c r="H4" s="47" t="s">
        <v>376</v>
      </c>
      <c r="I4" s="46" t="s">
        <v>377</v>
      </c>
      <c r="J4" s="46" t="s">
        <v>378</v>
      </c>
      <c r="K4" s="46" t="s">
        <v>379</v>
      </c>
      <c r="L4" s="47" t="s">
        <v>469</v>
      </c>
      <c r="M4" s="134"/>
      <c r="O4" s="46" t="s">
        <v>315</v>
      </c>
      <c r="P4" s="46" t="s">
        <v>177</v>
      </c>
    </row>
    <row r="5" spans="1:17" s="45" customFormat="1" ht="15" x14ac:dyDescent="0.25">
      <c r="A5" s="91"/>
      <c r="B5" s="725" t="s">
        <v>55</v>
      </c>
      <c r="C5" s="725"/>
      <c r="D5" s="725"/>
      <c r="E5" s="725"/>
      <c r="F5" s="725"/>
      <c r="G5" s="725"/>
      <c r="H5" s="135"/>
      <c r="I5" s="537"/>
      <c r="J5" s="537"/>
      <c r="K5" s="537"/>
      <c r="L5" s="135"/>
      <c r="M5" s="134"/>
      <c r="O5" s="93"/>
      <c r="P5" s="93"/>
    </row>
    <row r="6" spans="1:17" s="43" customFormat="1" ht="15" x14ac:dyDescent="0.25">
      <c r="A6" s="91"/>
      <c r="B6" s="214"/>
      <c r="C6" s="102"/>
      <c r="D6" s="102"/>
      <c r="E6" s="102"/>
      <c r="F6" s="102"/>
      <c r="G6" s="499"/>
      <c r="H6" s="72"/>
      <c r="L6" s="72"/>
      <c r="M6" s="134"/>
      <c r="N6" s="45"/>
      <c r="P6" s="213"/>
    </row>
    <row r="7" spans="1:17" x14ac:dyDescent="0.2">
      <c r="A7" s="77"/>
      <c r="B7" s="720" t="s">
        <v>191</v>
      </c>
      <c r="C7" s="720"/>
      <c r="D7" s="720"/>
      <c r="E7" s="720"/>
      <c r="F7" s="720"/>
      <c r="G7" s="720"/>
      <c r="H7" s="638">
        <v>134907</v>
      </c>
      <c r="I7" s="637">
        <v>132030</v>
      </c>
      <c r="J7" s="637">
        <v>132041</v>
      </c>
      <c r="K7" s="637">
        <v>130023</v>
      </c>
      <c r="L7" s="638">
        <v>129515</v>
      </c>
      <c r="M7" s="144"/>
      <c r="N7" s="99"/>
      <c r="O7" s="637">
        <v>-5392</v>
      </c>
      <c r="P7" s="100">
        <v>-3.9968274440911146E-2</v>
      </c>
      <c r="Q7" s="99"/>
    </row>
    <row r="8" spans="1:17" x14ac:dyDescent="0.2">
      <c r="A8" s="77"/>
      <c r="B8" s="500"/>
      <c r="C8" s="720" t="s">
        <v>192</v>
      </c>
      <c r="D8" s="720"/>
      <c r="E8" s="720"/>
      <c r="F8" s="720"/>
      <c r="G8" s="720"/>
      <c r="H8" s="638">
        <v>10833</v>
      </c>
      <c r="I8" s="637">
        <v>10112</v>
      </c>
      <c r="J8" s="637">
        <v>9381</v>
      </c>
      <c r="K8" s="637">
        <v>9296</v>
      </c>
      <c r="L8" s="638">
        <v>9983</v>
      </c>
      <c r="M8" s="144"/>
      <c r="N8" s="99"/>
      <c r="O8" s="637">
        <v>-850</v>
      </c>
      <c r="P8" s="100">
        <v>-7.8463952737007292E-2</v>
      </c>
      <c r="Q8" s="99"/>
    </row>
    <row r="9" spans="1:17" x14ac:dyDescent="0.2">
      <c r="A9" s="77"/>
      <c r="B9" s="500"/>
      <c r="C9" s="720" t="s">
        <v>193</v>
      </c>
      <c r="D9" s="720"/>
      <c r="E9" s="720"/>
      <c r="F9" s="720"/>
      <c r="G9" s="720"/>
      <c r="H9" s="638">
        <v>-13710</v>
      </c>
      <c r="I9" s="637">
        <v>-10101</v>
      </c>
      <c r="J9" s="637">
        <v>-11399</v>
      </c>
      <c r="K9" s="637">
        <v>-9804</v>
      </c>
      <c r="L9" s="638">
        <v>-9292</v>
      </c>
      <c r="M9" s="144"/>
      <c r="N9" s="99"/>
      <c r="O9" s="637">
        <v>4418</v>
      </c>
      <c r="P9" s="100">
        <v>0.32224653537563824</v>
      </c>
      <c r="Q9" s="99"/>
    </row>
    <row r="10" spans="1:17" ht="15.75" thickBot="1" x14ac:dyDescent="0.3">
      <c r="A10" s="77"/>
      <c r="B10" s="720" t="s">
        <v>190</v>
      </c>
      <c r="C10" s="720"/>
      <c r="D10" s="720"/>
      <c r="E10" s="720"/>
      <c r="F10" s="720"/>
      <c r="G10" s="720"/>
      <c r="H10" s="673">
        <v>132030</v>
      </c>
      <c r="I10" s="672">
        <v>132041</v>
      </c>
      <c r="J10" s="672">
        <v>130023</v>
      </c>
      <c r="K10" s="672">
        <v>129515</v>
      </c>
      <c r="L10" s="673">
        <v>130206</v>
      </c>
      <c r="M10" s="198"/>
      <c r="N10" s="99"/>
      <c r="O10" s="672">
        <v>-1824</v>
      </c>
      <c r="P10" s="108">
        <v>-1.3815042035900931E-2</v>
      </c>
      <c r="Q10" s="99"/>
    </row>
    <row r="11" spans="1:17" ht="15.75" thickTop="1" x14ac:dyDescent="0.25">
      <c r="A11" s="77"/>
      <c r="B11" s="58"/>
      <c r="C11" s="58"/>
      <c r="D11" s="58"/>
      <c r="E11" s="58"/>
      <c r="F11" s="58"/>
      <c r="G11" s="58"/>
      <c r="H11" s="97"/>
      <c r="I11" s="96"/>
      <c r="J11" s="96"/>
      <c r="K11" s="96"/>
      <c r="L11" s="97"/>
      <c r="M11" s="198"/>
      <c r="N11" s="99"/>
      <c r="O11" s="96"/>
      <c r="P11" s="175"/>
      <c r="Q11" s="99"/>
    </row>
    <row r="12" spans="1:17" ht="15" x14ac:dyDescent="0.25">
      <c r="A12" s="77"/>
      <c r="B12" s="720" t="s">
        <v>307</v>
      </c>
      <c r="C12" s="720"/>
      <c r="D12" s="720"/>
      <c r="E12" s="720"/>
      <c r="F12" s="720"/>
      <c r="G12" s="720"/>
      <c r="H12" s="139"/>
      <c r="I12" s="138"/>
      <c r="J12" s="138"/>
      <c r="K12" s="138"/>
      <c r="L12" s="139"/>
      <c r="M12" s="206"/>
      <c r="N12" s="173"/>
      <c r="O12" s="138"/>
      <c r="P12" s="175"/>
      <c r="Q12" s="99"/>
    </row>
    <row r="13" spans="1:17" ht="15" x14ac:dyDescent="0.25">
      <c r="A13" s="77"/>
      <c r="B13" s="500"/>
      <c r="C13" s="720" t="s">
        <v>168</v>
      </c>
      <c r="D13" s="720"/>
      <c r="E13" s="720"/>
      <c r="F13" s="720"/>
      <c r="G13" s="720"/>
      <c r="H13" s="676">
        <v>74.488</v>
      </c>
      <c r="I13" s="675">
        <v>82.626000000000005</v>
      </c>
      <c r="J13" s="675">
        <v>70.7</v>
      </c>
      <c r="K13" s="675">
        <v>69.42</v>
      </c>
      <c r="L13" s="676">
        <v>65.462000000000003</v>
      </c>
      <c r="M13" s="206"/>
      <c r="N13" s="173"/>
      <c r="O13" s="675">
        <v>-9.0259999999999962</v>
      </c>
      <c r="P13" s="175">
        <v>-0.12117388035656745</v>
      </c>
      <c r="Q13" s="99"/>
    </row>
    <row r="14" spans="1:17" ht="15" x14ac:dyDescent="0.25">
      <c r="A14" s="77"/>
      <c r="B14" s="500"/>
      <c r="C14" s="720" t="s">
        <v>169</v>
      </c>
      <c r="D14" s="720"/>
      <c r="E14" s="720"/>
      <c r="F14" s="720"/>
      <c r="G14" s="720"/>
      <c r="H14" s="679">
        <v>18.016999999999996</v>
      </c>
      <c r="I14" s="678">
        <v>20.335999999999999</v>
      </c>
      <c r="J14" s="678">
        <v>19.546999999999997</v>
      </c>
      <c r="K14" s="678">
        <v>19.091999999999999</v>
      </c>
      <c r="L14" s="679">
        <v>18.382999999999996</v>
      </c>
      <c r="M14" s="206"/>
      <c r="N14" s="173"/>
      <c r="O14" s="678">
        <v>0.36599999999999966</v>
      </c>
      <c r="P14" s="175">
        <v>2.0314147749347825E-2</v>
      </c>
      <c r="Q14" s="99"/>
    </row>
    <row r="15" spans="1:17" ht="15.75" thickBot="1" x14ac:dyDescent="0.3">
      <c r="A15" s="77"/>
      <c r="B15" s="500"/>
      <c r="C15" s="500"/>
      <c r="D15" s="58"/>
      <c r="E15" s="720" t="s">
        <v>170</v>
      </c>
      <c r="F15" s="720"/>
      <c r="G15" s="720"/>
      <c r="H15" s="681">
        <v>92.504999999999995</v>
      </c>
      <c r="I15" s="680">
        <v>102.962</v>
      </c>
      <c r="J15" s="680">
        <v>90.247</v>
      </c>
      <c r="K15" s="680">
        <v>88.512</v>
      </c>
      <c r="L15" s="681">
        <v>83.844999999999999</v>
      </c>
      <c r="M15" s="206"/>
      <c r="N15" s="173"/>
      <c r="O15" s="680">
        <v>-8.6599999999999966</v>
      </c>
      <c r="P15" s="178">
        <v>-9.3616561266958512E-2</v>
      </c>
      <c r="Q15" s="99"/>
    </row>
    <row r="16" spans="1:17" ht="15.75" thickTop="1" x14ac:dyDescent="0.25">
      <c r="A16" s="77"/>
      <c r="B16" s="70"/>
      <c r="C16" s="58"/>
      <c r="D16" s="58"/>
      <c r="E16" s="58"/>
      <c r="F16" s="58"/>
      <c r="G16" s="58"/>
      <c r="H16" s="139"/>
      <c r="I16" s="138"/>
      <c r="J16" s="138"/>
      <c r="K16" s="138"/>
      <c r="L16" s="139"/>
      <c r="M16" s="206"/>
      <c r="N16" s="173"/>
      <c r="O16" s="138"/>
      <c r="P16" s="100"/>
      <c r="Q16" s="99"/>
    </row>
    <row r="17" spans="1:17" x14ac:dyDescent="0.2">
      <c r="A17" s="77"/>
      <c r="B17" s="720" t="s">
        <v>21</v>
      </c>
      <c r="C17" s="720"/>
      <c r="D17" s="720"/>
      <c r="E17" s="720"/>
      <c r="F17" s="720"/>
      <c r="G17" s="720"/>
      <c r="H17" s="638">
        <v>82667</v>
      </c>
      <c r="I17" s="637">
        <v>90071</v>
      </c>
      <c r="J17" s="637">
        <v>75914</v>
      </c>
      <c r="K17" s="637">
        <v>75203</v>
      </c>
      <c r="L17" s="638">
        <v>71324</v>
      </c>
      <c r="M17" s="144"/>
      <c r="N17" s="99"/>
      <c r="O17" s="637">
        <v>-11343</v>
      </c>
      <c r="P17" s="100">
        <v>-0.13721315639856291</v>
      </c>
      <c r="Q17" s="99"/>
    </row>
    <row r="18" spans="1:17" x14ac:dyDescent="0.2">
      <c r="A18" s="77"/>
      <c r="B18" s="720" t="s">
        <v>308</v>
      </c>
      <c r="C18" s="720"/>
      <c r="D18" s="720"/>
      <c r="E18" s="720"/>
      <c r="F18" s="720"/>
      <c r="G18" s="720"/>
      <c r="H18" s="657">
        <v>901.06088281902089</v>
      </c>
      <c r="I18" s="656">
        <v>917.34298497851694</v>
      </c>
      <c r="J18" s="656">
        <v>931.31701662407454</v>
      </c>
      <c r="K18" s="656">
        <v>923.10147201574409</v>
      </c>
      <c r="L18" s="657">
        <v>917.81167629409458</v>
      </c>
      <c r="M18" s="144"/>
      <c r="N18" s="99"/>
      <c r="O18" s="656">
        <v>16.750793475073692</v>
      </c>
      <c r="P18" s="100">
        <v>1.8590079532326241E-2</v>
      </c>
      <c r="Q18" s="99"/>
    </row>
    <row r="19" spans="1:17" x14ac:dyDescent="0.2">
      <c r="A19" s="77"/>
      <c r="B19" s="58"/>
      <c r="C19" s="58"/>
      <c r="D19" s="58"/>
      <c r="E19" s="58"/>
      <c r="F19" s="58"/>
      <c r="G19" s="58"/>
      <c r="H19" s="97"/>
      <c r="I19" s="96"/>
      <c r="J19" s="96"/>
      <c r="K19" s="96"/>
      <c r="L19" s="97"/>
      <c r="M19" s="192"/>
      <c r="N19" s="99"/>
      <c r="O19" s="99"/>
      <c r="P19" s="216"/>
      <c r="Q19" s="99"/>
    </row>
    <row r="20" spans="1:17" x14ac:dyDescent="0.2">
      <c r="A20" s="77"/>
      <c r="B20" s="720" t="s">
        <v>194</v>
      </c>
      <c r="C20" s="720"/>
      <c r="D20" s="720"/>
      <c r="E20" s="720"/>
      <c r="F20" s="720"/>
      <c r="G20" s="720"/>
      <c r="H20" s="657">
        <v>858818.32872787968</v>
      </c>
      <c r="I20" s="656">
        <v>869642.98472787964</v>
      </c>
      <c r="J20" s="656">
        <v>886519.06172787957</v>
      </c>
      <c r="K20" s="656">
        <v>894017.55772787961</v>
      </c>
      <c r="L20" s="657">
        <v>903403.8757278797</v>
      </c>
      <c r="M20" s="142"/>
      <c r="N20" s="173"/>
      <c r="O20" s="656">
        <v>44585.54700000002</v>
      </c>
      <c r="P20" s="100">
        <v>5.191499238965025E-2</v>
      </c>
      <c r="Q20" s="99"/>
    </row>
    <row r="21" spans="1:17" x14ac:dyDescent="0.2">
      <c r="A21" s="77"/>
      <c r="B21" s="500"/>
      <c r="C21" s="720" t="s">
        <v>221</v>
      </c>
      <c r="D21" s="720"/>
      <c r="E21" s="720"/>
      <c r="F21" s="720"/>
      <c r="G21" s="720"/>
      <c r="H21" s="638">
        <v>26642.703000000001</v>
      </c>
      <c r="I21" s="637">
        <v>29981.013999999999</v>
      </c>
      <c r="J21" s="637">
        <v>26219.341</v>
      </c>
      <c r="K21" s="637">
        <v>25678.069</v>
      </c>
      <c r="L21" s="638">
        <v>24772.595000000001</v>
      </c>
      <c r="M21" s="144"/>
      <c r="N21" s="99"/>
      <c r="O21" s="637">
        <v>-1870.1080000000002</v>
      </c>
      <c r="P21" s="100">
        <v>-7.0192127277776586E-2</v>
      </c>
      <c r="Q21" s="99"/>
    </row>
    <row r="22" spans="1:17" x14ac:dyDescent="0.2">
      <c r="A22" s="77"/>
      <c r="B22" s="500"/>
      <c r="C22" s="720" t="s">
        <v>20</v>
      </c>
      <c r="D22" s="720"/>
      <c r="E22" s="720"/>
      <c r="F22" s="720"/>
      <c r="G22" s="720"/>
      <c r="H22" s="638">
        <v>-17239.903999999999</v>
      </c>
      <c r="I22" s="637">
        <v>-14706.453</v>
      </c>
      <c r="J22" s="637">
        <v>-16241.037</v>
      </c>
      <c r="K22" s="637">
        <v>-16610.467000000001</v>
      </c>
      <c r="L22" s="638">
        <v>-19786.898000000001</v>
      </c>
      <c r="M22" s="144"/>
      <c r="N22" s="99"/>
      <c r="O22" s="637">
        <v>-2546.9940000000024</v>
      </c>
      <c r="P22" s="100">
        <v>-0.14773829367031294</v>
      </c>
      <c r="Q22" s="99"/>
    </row>
    <row r="23" spans="1:17" x14ac:dyDescent="0.2">
      <c r="A23" s="77"/>
      <c r="B23" s="500"/>
      <c r="C23" s="720" t="s">
        <v>116</v>
      </c>
      <c r="D23" s="720"/>
      <c r="E23" s="720"/>
      <c r="F23" s="720"/>
      <c r="G23" s="720"/>
      <c r="H23" s="638">
        <v>1421.857</v>
      </c>
      <c r="I23" s="637">
        <v>1601.5160000000001</v>
      </c>
      <c r="J23" s="637">
        <v>-2479.808</v>
      </c>
      <c r="K23" s="637">
        <v>318.71600000000001</v>
      </c>
      <c r="L23" s="638">
        <v>1242.2180000000001</v>
      </c>
      <c r="M23" s="144"/>
      <c r="N23" s="99"/>
      <c r="O23" s="637">
        <v>-179.6389999999999</v>
      </c>
      <c r="P23" s="100">
        <v>-0.12634111587874161</v>
      </c>
      <c r="Q23" s="99"/>
    </row>
    <row r="24" spans="1:17" ht="15.75" thickBot="1" x14ac:dyDescent="0.3">
      <c r="A24" s="77"/>
      <c r="B24" s="720" t="s">
        <v>195</v>
      </c>
      <c r="C24" s="720"/>
      <c r="D24" s="720"/>
      <c r="E24" s="720"/>
      <c r="F24" s="720"/>
      <c r="G24" s="720"/>
      <c r="H24" s="669">
        <v>869642.98472787964</v>
      </c>
      <c r="I24" s="668">
        <v>886519.06172787957</v>
      </c>
      <c r="J24" s="668">
        <v>894017.55772787961</v>
      </c>
      <c r="K24" s="668">
        <v>903403.8757278797</v>
      </c>
      <c r="L24" s="669">
        <v>909631.79072787962</v>
      </c>
      <c r="M24" s="206"/>
      <c r="N24" s="173"/>
      <c r="O24" s="668">
        <v>39988.805999999982</v>
      </c>
      <c r="P24" s="108">
        <v>4.5983014526947398E-2</v>
      </c>
      <c r="Q24" s="99"/>
    </row>
    <row r="25" spans="1:17" s="77" customFormat="1" ht="15.75" thickTop="1" x14ac:dyDescent="0.25">
      <c r="B25" s="120"/>
      <c r="C25" s="120"/>
      <c r="D25" s="120"/>
      <c r="H25" s="121"/>
      <c r="I25" s="121"/>
      <c r="J25" s="121"/>
      <c r="K25" s="121"/>
      <c r="L25" s="121"/>
      <c r="M25" s="217"/>
      <c r="N25" s="218"/>
    </row>
    <row r="26" spans="1:17" s="77" customFormat="1" x14ac:dyDescent="0.2">
      <c r="B26" s="130"/>
      <c r="D26" s="120"/>
      <c r="H26" s="55"/>
      <c r="I26" s="55"/>
      <c r="J26" s="55"/>
      <c r="K26" s="55"/>
      <c r="L26" s="55"/>
      <c r="P26" s="5"/>
      <c r="Q26" s="5"/>
    </row>
    <row r="27" spans="1:17" s="77" customFormat="1" x14ac:dyDescent="0.2">
      <c r="B27" s="130"/>
      <c r="D27" s="120"/>
      <c r="H27" s="55"/>
      <c r="I27" s="55"/>
      <c r="J27" s="55"/>
      <c r="K27" s="55"/>
      <c r="L27" s="55"/>
      <c r="P27" s="5"/>
      <c r="Q27" s="5"/>
    </row>
    <row r="28" spans="1:17" s="77" customFormat="1" x14ac:dyDescent="0.2">
      <c r="B28" s="130"/>
      <c r="D28" s="120"/>
      <c r="H28" s="55"/>
      <c r="I28" s="55"/>
      <c r="J28" s="55"/>
      <c r="K28" s="55"/>
      <c r="L28" s="55"/>
      <c r="P28" s="5"/>
      <c r="Q28" s="5"/>
    </row>
    <row r="29" spans="1:17" s="77" customFormat="1" x14ac:dyDescent="0.2">
      <c r="B29" s="130"/>
      <c r="D29" s="120"/>
      <c r="H29" s="55"/>
      <c r="I29" s="55"/>
      <c r="J29" s="55"/>
      <c r="K29" s="55"/>
      <c r="L29" s="55"/>
      <c r="P29" s="5"/>
      <c r="Q29" s="5"/>
    </row>
    <row r="30" spans="1:17" s="77" customFormat="1" x14ac:dyDescent="0.2">
      <c r="B30" s="130"/>
      <c r="D30" s="120"/>
      <c r="H30" s="55"/>
      <c r="I30" s="55"/>
      <c r="J30" s="55"/>
      <c r="K30" s="55"/>
      <c r="L30" s="55"/>
      <c r="P30" s="5"/>
      <c r="Q30" s="5"/>
    </row>
    <row r="31" spans="1:17" s="77" customFormat="1" x14ac:dyDescent="0.2">
      <c r="B31" s="130"/>
      <c r="D31" s="120"/>
      <c r="H31" s="55"/>
      <c r="I31" s="55"/>
      <c r="J31" s="55"/>
      <c r="K31" s="55"/>
      <c r="L31" s="55"/>
      <c r="P31" s="5"/>
      <c r="Q31" s="5"/>
    </row>
    <row r="32" spans="1:17" s="77" customFormat="1" x14ac:dyDescent="0.2">
      <c r="B32" s="130"/>
      <c r="D32" s="120"/>
      <c r="H32" s="55"/>
      <c r="I32" s="55"/>
      <c r="J32" s="55"/>
      <c r="K32" s="55"/>
      <c r="L32" s="55"/>
      <c r="P32" s="5"/>
      <c r="Q32" s="5"/>
    </row>
    <row r="33" spans="2:17" s="77" customFormat="1" x14ac:dyDescent="0.2">
      <c r="B33" s="130"/>
      <c r="D33" s="120"/>
      <c r="H33" s="55"/>
      <c r="I33" s="55"/>
      <c r="J33" s="55"/>
      <c r="K33" s="55"/>
      <c r="L33" s="55"/>
      <c r="P33" s="5"/>
      <c r="Q33" s="5"/>
    </row>
    <row r="34" spans="2:17" s="77" customFormat="1" x14ac:dyDescent="0.2">
      <c r="B34" s="130"/>
      <c r="D34" s="120"/>
      <c r="H34" s="55"/>
      <c r="I34" s="55"/>
      <c r="J34" s="55"/>
      <c r="K34" s="55"/>
      <c r="L34" s="55"/>
      <c r="P34" s="5"/>
      <c r="Q34" s="5"/>
    </row>
    <row r="35" spans="2:17" s="77" customFormat="1" x14ac:dyDescent="0.2">
      <c r="B35" s="130"/>
      <c r="D35" s="120"/>
      <c r="H35" s="55"/>
      <c r="I35" s="55"/>
      <c r="J35" s="55"/>
      <c r="K35" s="55"/>
      <c r="L35" s="55"/>
      <c r="P35" s="5"/>
      <c r="Q35" s="5"/>
    </row>
    <row r="36" spans="2:17" s="77" customFormat="1" x14ac:dyDescent="0.2">
      <c r="B36" s="130"/>
      <c r="D36" s="120"/>
      <c r="H36" s="55"/>
      <c r="I36" s="55"/>
      <c r="J36" s="55"/>
      <c r="K36" s="55"/>
      <c r="L36" s="55"/>
      <c r="P36" s="5"/>
      <c r="Q36" s="5"/>
    </row>
    <row r="37" spans="2:17" s="77" customFormat="1" x14ac:dyDescent="0.2">
      <c r="B37" s="130"/>
      <c r="D37" s="120"/>
      <c r="H37" s="55"/>
      <c r="I37" s="55"/>
      <c r="J37" s="55"/>
      <c r="K37" s="55"/>
      <c r="L37" s="55"/>
      <c r="P37" s="5"/>
      <c r="Q37" s="5"/>
    </row>
    <row r="38" spans="2:17" s="77" customFormat="1" x14ac:dyDescent="0.2">
      <c r="B38" s="130"/>
      <c r="D38" s="120"/>
      <c r="H38" s="55"/>
      <c r="I38" s="55"/>
      <c r="J38" s="55"/>
      <c r="K38" s="55"/>
      <c r="L38" s="55"/>
      <c r="P38" s="5"/>
      <c r="Q38" s="5"/>
    </row>
    <row r="39" spans="2:17" s="77" customFormat="1" x14ac:dyDescent="0.2">
      <c r="B39" s="130"/>
      <c r="D39" s="120"/>
      <c r="H39" s="55"/>
      <c r="I39" s="55"/>
      <c r="J39" s="55"/>
      <c r="K39" s="55"/>
      <c r="L39" s="55"/>
      <c r="P39" s="5"/>
      <c r="Q39" s="5"/>
    </row>
    <row r="40" spans="2:17" s="77" customFormat="1" x14ac:dyDescent="0.2">
      <c r="B40" s="130"/>
      <c r="D40" s="120"/>
      <c r="H40" s="55"/>
      <c r="I40" s="55"/>
      <c r="J40" s="55"/>
      <c r="K40" s="55"/>
      <c r="L40" s="55"/>
      <c r="P40" s="5"/>
      <c r="Q40" s="5"/>
    </row>
    <row r="41" spans="2:17" s="77" customFormat="1" x14ac:dyDescent="0.2">
      <c r="B41" s="130"/>
      <c r="D41" s="120"/>
      <c r="H41" s="55"/>
      <c r="I41" s="55"/>
      <c r="J41" s="55"/>
      <c r="K41" s="55"/>
      <c r="L41" s="55"/>
      <c r="P41" s="5"/>
      <c r="Q41" s="5"/>
    </row>
    <row r="42" spans="2:17" s="77" customFormat="1" x14ac:dyDescent="0.2">
      <c r="B42" s="130"/>
      <c r="D42" s="120"/>
      <c r="H42" s="55"/>
      <c r="I42" s="55"/>
      <c r="J42" s="55"/>
      <c r="K42" s="55"/>
      <c r="L42" s="55"/>
      <c r="P42" s="5"/>
      <c r="Q42" s="5"/>
    </row>
    <row r="43" spans="2:17" s="77" customFormat="1" x14ac:dyDescent="0.2">
      <c r="B43" s="130"/>
      <c r="D43" s="120"/>
      <c r="H43" s="55"/>
      <c r="I43" s="55"/>
      <c r="J43" s="55"/>
      <c r="K43" s="55"/>
      <c r="L43" s="55"/>
      <c r="P43" s="5"/>
      <c r="Q43" s="5"/>
    </row>
    <row r="44" spans="2:17" s="77" customFormat="1" x14ac:dyDescent="0.2">
      <c r="B44" s="130"/>
      <c r="D44" s="120"/>
      <c r="H44" s="55"/>
      <c r="I44" s="55"/>
      <c r="J44" s="55"/>
      <c r="K44" s="55"/>
      <c r="L44" s="55"/>
      <c r="P44" s="5"/>
      <c r="Q44" s="5"/>
    </row>
    <row r="45" spans="2:17" s="77" customFormat="1" x14ac:dyDescent="0.2">
      <c r="B45" s="130"/>
      <c r="D45" s="120"/>
      <c r="H45" s="55"/>
      <c r="I45" s="55"/>
      <c r="J45" s="55"/>
      <c r="K45" s="55"/>
      <c r="L45" s="55"/>
      <c r="P45" s="5"/>
      <c r="Q45" s="5"/>
    </row>
    <row r="46" spans="2:17" s="77" customFormat="1" x14ac:dyDescent="0.2">
      <c r="B46" s="130"/>
      <c r="D46" s="120"/>
      <c r="H46" s="55"/>
      <c r="I46" s="55"/>
      <c r="J46" s="55"/>
      <c r="K46" s="55"/>
      <c r="L46" s="55"/>
      <c r="P46" s="5"/>
      <c r="Q46" s="5"/>
    </row>
    <row r="47" spans="2:17" s="77" customFormat="1" x14ac:dyDescent="0.2">
      <c r="B47" s="130"/>
      <c r="D47" s="120"/>
      <c r="H47" s="55"/>
      <c r="I47" s="55"/>
      <c r="J47" s="55"/>
      <c r="K47" s="55"/>
      <c r="L47" s="55"/>
      <c r="P47" s="5"/>
      <c r="Q47" s="5"/>
    </row>
    <row r="48" spans="2:17" s="77" customFormat="1" x14ac:dyDescent="0.2">
      <c r="B48" s="130"/>
      <c r="D48" s="120"/>
      <c r="H48" s="55"/>
      <c r="I48" s="55"/>
      <c r="J48" s="55"/>
      <c r="K48" s="55"/>
      <c r="L48" s="55"/>
      <c r="P48" s="5"/>
      <c r="Q48" s="5"/>
    </row>
    <row r="49" spans="1:18" s="77" customFormat="1" x14ac:dyDescent="0.2">
      <c r="B49" s="130"/>
      <c r="D49" s="120"/>
      <c r="H49" s="55"/>
      <c r="I49" s="55"/>
      <c r="J49" s="55"/>
      <c r="K49" s="55"/>
      <c r="L49" s="55"/>
      <c r="P49" s="5"/>
      <c r="Q49" s="5"/>
    </row>
    <row r="50" spans="1:18" x14ac:dyDescent="0.2">
      <c r="H50" s="55"/>
      <c r="I50" s="55"/>
      <c r="J50" s="55"/>
      <c r="K50" s="55"/>
      <c r="L50" s="55"/>
      <c r="M50" s="77"/>
      <c r="N50" s="77"/>
    </row>
    <row r="51" spans="1:18" x14ac:dyDescent="0.2">
      <c r="H51" s="55"/>
      <c r="I51" s="55"/>
      <c r="J51" s="55"/>
      <c r="K51" s="55"/>
      <c r="L51" s="55"/>
      <c r="O51" s="55"/>
      <c r="P51" s="78"/>
    </row>
    <row r="52" spans="1:18" x14ac:dyDescent="0.2">
      <c r="A52" s="7"/>
      <c r="B52" s="219"/>
      <c r="C52" s="7"/>
      <c r="D52" s="7"/>
      <c r="E52" s="220"/>
      <c r="F52" s="219"/>
      <c r="G52" s="7"/>
      <c r="H52" s="59"/>
      <c r="I52" s="59"/>
      <c r="J52" s="59"/>
      <c r="K52" s="59"/>
      <c r="L52" s="59"/>
      <c r="M52" s="59"/>
      <c r="N52" s="59"/>
      <c r="O52" s="59"/>
      <c r="P52" s="75"/>
      <c r="Q52" s="75"/>
      <c r="R52" s="75"/>
    </row>
    <row r="53" spans="1:18" ht="29.25" customHeight="1" x14ac:dyDescent="0.2">
      <c r="A53" s="724" t="s">
        <v>117</v>
      </c>
      <c r="B53" s="724"/>
      <c r="C53" s="735" t="s">
        <v>347</v>
      </c>
      <c r="D53" s="735"/>
      <c r="E53" s="735"/>
      <c r="F53" s="735"/>
      <c r="G53" s="735"/>
      <c r="H53" s="735"/>
      <c r="I53" s="735"/>
      <c r="J53" s="735"/>
      <c r="K53" s="735"/>
      <c r="L53" s="735"/>
      <c r="M53" s="735"/>
      <c r="N53" s="735"/>
      <c r="O53" s="735"/>
      <c r="P53" s="735"/>
      <c r="Q53" s="735"/>
      <c r="R53" s="735"/>
    </row>
    <row r="54" spans="1:18" x14ac:dyDescent="0.2">
      <c r="A54" s="724" t="s">
        <v>118</v>
      </c>
      <c r="B54" s="724"/>
      <c r="C54" s="724" t="s">
        <v>312</v>
      </c>
      <c r="D54" s="724"/>
      <c r="E54" s="724"/>
      <c r="F54" s="724"/>
      <c r="G54" s="724"/>
      <c r="H54" s="724"/>
      <c r="I54" s="724"/>
      <c r="J54" s="724"/>
      <c r="K54" s="724"/>
      <c r="L54" s="724"/>
      <c r="M54" s="724"/>
      <c r="N54" s="724"/>
      <c r="O54" s="724"/>
      <c r="P54" s="724"/>
      <c r="Q54" s="724"/>
      <c r="R54" s="187"/>
    </row>
    <row r="55" spans="1:18" ht="18" customHeight="1" x14ac:dyDescent="0.2">
      <c r="A55" s="724" t="s">
        <v>119</v>
      </c>
      <c r="B55" s="724"/>
      <c r="C55" s="743" t="s">
        <v>333</v>
      </c>
      <c r="D55" s="743"/>
      <c r="E55" s="743"/>
      <c r="F55" s="743"/>
      <c r="G55" s="743"/>
      <c r="H55" s="743"/>
      <c r="I55" s="743"/>
      <c r="J55" s="743"/>
      <c r="K55" s="743"/>
      <c r="L55" s="743"/>
      <c r="M55" s="743"/>
      <c r="N55" s="743"/>
      <c r="O55" s="743"/>
      <c r="P55" s="743"/>
      <c r="Q55" s="743"/>
      <c r="R55" s="743"/>
    </row>
  </sheetData>
  <mergeCells count="24">
    <mergeCell ref="A55:B55"/>
    <mergeCell ref="A53:B53"/>
    <mergeCell ref="A54:B54"/>
    <mergeCell ref="C54:Q54"/>
    <mergeCell ref="C55:R55"/>
    <mergeCell ref="C53:R53"/>
    <mergeCell ref="O3:P3"/>
    <mergeCell ref="B4:G4"/>
    <mergeCell ref="B5:G5"/>
    <mergeCell ref="B7:G7"/>
    <mergeCell ref="B10:G10"/>
    <mergeCell ref="C8:G8"/>
    <mergeCell ref="C9:G9"/>
    <mergeCell ref="B12:G12"/>
    <mergeCell ref="B17:G17"/>
    <mergeCell ref="B18:G18"/>
    <mergeCell ref="B20:G20"/>
    <mergeCell ref="B24:G24"/>
    <mergeCell ref="C23:G23"/>
    <mergeCell ref="E15:G15"/>
    <mergeCell ref="C13:G13"/>
    <mergeCell ref="C14:G14"/>
    <mergeCell ref="C21:G21"/>
    <mergeCell ref="C22:G22"/>
  </mergeCells>
  <pageMargins left="0.2" right="0.2" top="0.5" bottom="0.5" header="0.25" footer="0.25"/>
  <pageSetup scale="62"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59"/>
  <sheetViews>
    <sheetView topLeftCell="H1" zoomScaleNormal="100" workbookViewId="0">
      <selection activeCell="AA35" sqref="AA35"/>
    </sheetView>
  </sheetViews>
  <sheetFormatPr defaultColWidth="9.140625" defaultRowHeight="14.25" x14ac:dyDescent="0.2"/>
  <cols>
    <col min="1" max="1" width="2.140625" style="5" customWidth="1"/>
    <col min="2" max="6" width="2.28515625" style="5" customWidth="1"/>
    <col min="7" max="7" width="51" style="77" customWidth="1"/>
    <col min="8" max="12" width="11.28515625" style="77" customWidth="1"/>
    <col min="13" max="13" width="0.85546875" style="77" customWidth="1"/>
    <col min="14" max="14" width="0.7109375" style="77" customWidth="1"/>
    <col min="15" max="15" width="10.7109375" style="5" customWidth="1"/>
    <col min="16" max="16" width="10.28515625" style="5" customWidth="1"/>
    <col min="17" max="17" width="1.140625" style="5" customWidth="1"/>
    <col min="18" max="18" width="69.42578125" style="5" customWidth="1"/>
    <col min="19" max="16384" width="9.140625" style="5"/>
  </cols>
  <sheetData>
    <row r="1" spans="1:17" s="45" customFormat="1" ht="15" thickBot="1" x14ac:dyDescent="0.25">
      <c r="A1" s="163"/>
      <c r="B1" s="164"/>
      <c r="C1" s="165"/>
      <c r="D1" s="44"/>
      <c r="E1" s="44"/>
      <c r="F1" s="44"/>
      <c r="G1" s="44"/>
      <c r="H1" s="44"/>
      <c r="I1" s="44"/>
      <c r="J1" s="44"/>
      <c r="K1" s="44"/>
      <c r="L1" s="44"/>
      <c r="M1" s="44"/>
      <c r="N1" s="44"/>
      <c r="O1" s="44"/>
      <c r="P1" s="44"/>
    </row>
    <row r="2" spans="1:17" s="42" customFormat="1" ht="8.25" customHeight="1" thickTop="1" x14ac:dyDescent="0.2">
      <c r="A2" s="39"/>
      <c r="B2" s="39"/>
      <c r="C2" s="40"/>
      <c r="D2" s="41"/>
      <c r="E2" s="41"/>
      <c r="F2" s="41"/>
      <c r="G2" s="41"/>
      <c r="H2" s="41"/>
      <c r="I2" s="41"/>
      <c r="J2" s="41"/>
      <c r="K2" s="41"/>
      <c r="L2" s="41"/>
      <c r="M2" s="41"/>
      <c r="N2" s="41"/>
      <c r="O2" s="41"/>
      <c r="P2" s="41"/>
    </row>
    <row r="3" spans="1:17" s="45" customFormat="1" hidden="1" x14ac:dyDescent="0.2">
      <c r="A3" s="43"/>
      <c r="B3" s="43"/>
      <c r="C3" s="44"/>
      <c r="D3" s="44"/>
      <c r="E3" s="44"/>
      <c r="F3" s="44"/>
      <c r="G3" s="44"/>
      <c r="H3" s="44"/>
      <c r="I3" s="44"/>
      <c r="J3" s="44"/>
      <c r="K3" s="44"/>
      <c r="L3" s="44"/>
      <c r="M3" s="44"/>
      <c r="N3" s="44"/>
      <c r="O3" s="44"/>
      <c r="P3" s="44"/>
    </row>
    <row r="4" spans="1:17" s="45" customFormat="1" ht="15" x14ac:dyDescent="0.25">
      <c r="H4" s="131"/>
      <c r="I4" s="131"/>
      <c r="J4" s="131"/>
      <c r="K4" s="131"/>
      <c r="L4" s="131"/>
      <c r="M4" s="166"/>
      <c r="O4" s="731" t="s">
        <v>470</v>
      </c>
      <c r="P4" s="731"/>
    </row>
    <row r="5" spans="1:17" s="45" customFormat="1" ht="30" x14ac:dyDescent="0.25">
      <c r="A5" s="729" t="s">
        <v>5</v>
      </c>
      <c r="B5" s="729"/>
      <c r="C5" s="729"/>
      <c r="D5" s="729"/>
      <c r="E5" s="729"/>
      <c r="F5" s="729"/>
      <c r="G5" s="729"/>
      <c r="H5" s="47" t="s">
        <v>376</v>
      </c>
      <c r="I5" s="46" t="s">
        <v>377</v>
      </c>
      <c r="J5" s="46" t="s">
        <v>378</v>
      </c>
      <c r="K5" s="46" t="s">
        <v>379</v>
      </c>
      <c r="L5" s="47" t="s">
        <v>469</v>
      </c>
      <c r="M5" s="134"/>
      <c r="O5" s="46" t="s">
        <v>176</v>
      </c>
      <c r="P5" s="46" t="s">
        <v>177</v>
      </c>
    </row>
    <row r="6" spans="1:17" s="45" customFormat="1" ht="21" customHeight="1" x14ac:dyDescent="0.2">
      <c r="A6" s="725" t="s">
        <v>291</v>
      </c>
      <c r="B6" s="738"/>
      <c r="C6" s="738"/>
      <c r="D6" s="738"/>
      <c r="E6" s="738"/>
      <c r="F6" s="738"/>
      <c r="G6" s="738"/>
      <c r="H6" s="48"/>
      <c r="L6" s="48"/>
      <c r="N6" s="48"/>
    </row>
    <row r="7" spans="1:17" ht="15" x14ac:dyDescent="0.25">
      <c r="A7" s="77"/>
      <c r="B7" s="734" t="s">
        <v>34</v>
      </c>
      <c r="C7" s="734"/>
      <c r="D7" s="734"/>
      <c r="E7" s="734"/>
      <c r="F7" s="734"/>
      <c r="G7" s="734"/>
      <c r="H7" s="50"/>
      <c r="I7" s="49"/>
      <c r="J7" s="49"/>
      <c r="K7" s="49"/>
      <c r="L7" s="50"/>
      <c r="M7" s="134"/>
      <c r="N7" s="45"/>
      <c r="O7" s="190"/>
      <c r="P7" s="190"/>
      <c r="Q7" s="77"/>
    </row>
    <row r="8" spans="1:17" x14ac:dyDescent="0.2">
      <c r="A8" s="77"/>
      <c r="B8" s="739" t="s">
        <v>92</v>
      </c>
      <c r="C8" s="739"/>
      <c r="D8" s="739"/>
      <c r="E8" s="739"/>
      <c r="F8" s="739"/>
      <c r="G8" s="739"/>
      <c r="H8" s="57"/>
      <c r="I8" s="55"/>
      <c r="J8" s="55"/>
      <c r="K8" s="55"/>
      <c r="L8" s="57"/>
      <c r="M8" s="94"/>
      <c r="O8" s="55"/>
      <c r="P8" s="121"/>
      <c r="Q8" s="77"/>
    </row>
    <row r="9" spans="1:17" x14ac:dyDescent="0.2">
      <c r="A9" s="77"/>
      <c r="B9" s="736" t="s">
        <v>16</v>
      </c>
      <c r="C9" s="736"/>
      <c r="D9" s="736"/>
      <c r="E9" s="736"/>
      <c r="F9" s="736"/>
      <c r="G9" s="736"/>
      <c r="H9" s="641">
        <v>98112.355190000017</v>
      </c>
      <c r="I9" s="640">
        <v>104715.5576400001</v>
      </c>
      <c r="J9" s="640">
        <v>95229.430859999979</v>
      </c>
      <c r="K9" s="640">
        <v>103450.98593000001</v>
      </c>
      <c r="L9" s="641">
        <v>103241.73217</v>
      </c>
      <c r="M9" s="222"/>
      <c r="N9" s="223"/>
      <c r="O9" s="640">
        <v>5129.3769799999864</v>
      </c>
      <c r="P9" s="100">
        <v>5.2280642637378985E-2</v>
      </c>
      <c r="Q9" s="99"/>
    </row>
    <row r="10" spans="1:17" x14ac:dyDescent="0.2">
      <c r="A10" s="77"/>
      <c r="B10" s="736" t="s">
        <v>17</v>
      </c>
      <c r="C10" s="736"/>
      <c r="D10" s="736"/>
      <c r="E10" s="736"/>
      <c r="F10" s="736"/>
      <c r="G10" s="736"/>
      <c r="H10" s="638">
        <v>101240.89393000001</v>
      </c>
      <c r="I10" s="637">
        <v>108490.05435999999</v>
      </c>
      <c r="J10" s="637">
        <v>113557.52078000001</v>
      </c>
      <c r="K10" s="637">
        <v>118014.80227</v>
      </c>
      <c r="L10" s="638">
        <v>113111.90150000001</v>
      </c>
      <c r="M10" s="144"/>
      <c r="N10" s="99"/>
      <c r="O10" s="637">
        <v>11871.007570000002</v>
      </c>
      <c r="P10" s="100">
        <v>0.11725506471928088</v>
      </c>
      <c r="Q10" s="99"/>
    </row>
    <row r="11" spans="1:17" x14ac:dyDescent="0.2">
      <c r="A11" s="77"/>
      <c r="B11" s="736" t="s">
        <v>18</v>
      </c>
      <c r="C11" s="736"/>
      <c r="D11" s="736"/>
      <c r="E11" s="736"/>
      <c r="F11" s="736"/>
      <c r="G11" s="736"/>
      <c r="H11" s="638">
        <v>21120.265149999999</v>
      </c>
      <c r="I11" s="637">
        <v>21848.207870000002</v>
      </c>
      <c r="J11" s="637">
        <v>21455.989699999998</v>
      </c>
      <c r="K11" s="637">
        <v>22514.207249999999</v>
      </c>
      <c r="L11" s="638">
        <v>21541.311260000002</v>
      </c>
      <c r="M11" s="144"/>
      <c r="N11" s="99"/>
      <c r="O11" s="637">
        <v>421.04611000000295</v>
      </c>
      <c r="P11" s="100">
        <v>1.9935645078774163E-2</v>
      </c>
      <c r="Q11" s="99"/>
    </row>
    <row r="12" spans="1:17" x14ac:dyDescent="0.2">
      <c r="A12" s="77"/>
      <c r="B12" s="739" t="s">
        <v>110</v>
      </c>
      <c r="C12" s="739"/>
      <c r="D12" s="739"/>
      <c r="E12" s="739"/>
      <c r="F12" s="739"/>
      <c r="G12" s="739"/>
      <c r="H12" s="638">
        <v>2948.9427299999998</v>
      </c>
      <c r="I12" s="637">
        <v>2958.0316899999998</v>
      </c>
      <c r="J12" s="637">
        <v>3094.38096</v>
      </c>
      <c r="K12" s="637">
        <v>3095.96985</v>
      </c>
      <c r="L12" s="638">
        <v>3143.7831299999998</v>
      </c>
      <c r="M12" s="144"/>
      <c r="N12" s="99"/>
      <c r="O12" s="637">
        <v>194.84040000000005</v>
      </c>
      <c r="P12" s="100">
        <v>6.6071272940590495E-2</v>
      </c>
      <c r="Q12" s="99"/>
    </row>
    <row r="13" spans="1:17" x14ac:dyDescent="0.2">
      <c r="A13" s="77"/>
      <c r="B13" s="744" t="s">
        <v>287</v>
      </c>
      <c r="C13" s="744"/>
      <c r="D13" s="744"/>
      <c r="E13" s="744"/>
      <c r="F13" s="744"/>
      <c r="G13" s="744"/>
      <c r="H13" s="659">
        <v>223422.45700000002</v>
      </c>
      <c r="I13" s="658">
        <v>238011.8515600001</v>
      </c>
      <c r="J13" s="658">
        <v>233337.3223</v>
      </c>
      <c r="K13" s="658">
        <v>247075.96530000001</v>
      </c>
      <c r="L13" s="659">
        <v>241038.72805999999</v>
      </c>
      <c r="M13" s="144"/>
      <c r="N13" s="99"/>
      <c r="O13" s="658">
        <v>17616.27105999997</v>
      </c>
      <c r="P13" s="148">
        <v>7.8847360719875928E-2</v>
      </c>
      <c r="Q13" s="99"/>
    </row>
    <row r="14" spans="1:17" x14ac:dyDescent="0.2">
      <c r="A14" s="77"/>
      <c r="B14" s="224"/>
      <c r="C14" s="224"/>
      <c r="D14" s="224"/>
      <c r="E14" s="224"/>
      <c r="F14" s="224"/>
      <c r="G14" s="517"/>
      <c r="H14" s="638"/>
      <c r="I14" s="637"/>
      <c r="J14" s="637"/>
      <c r="K14" s="637"/>
      <c r="L14" s="638"/>
      <c r="M14" s="197"/>
      <c r="N14" s="99"/>
      <c r="O14" s="96"/>
      <c r="P14" s="100"/>
      <c r="Q14" s="99"/>
    </row>
    <row r="15" spans="1:17" ht="15" x14ac:dyDescent="0.25">
      <c r="A15" s="77"/>
      <c r="B15" s="734" t="s">
        <v>39</v>
      </c>
      <c r="C15" s="734"/>
      <c r="D15" s="734"/>
      <c r="E15" s="734"/>
      <c r="F15" s="734"/>
      <c r="G15" s="734"/>
      <c r="H15" s="638"/>
      <c r="I15" s="637"/>
      <c r="J15" s="637"/>
      <c r="K15" s="637"/>
      <c r="L15" s="638"/>
      <c r="M15" s="144"/>
      <c r="N15" s="99"/>
      <c r="O15" s="96"/>
      <c r="P15" s="100"/>
      <c r="Q15" s="99"/>
    </row>
    <row r="16" spans="1:17" ht="15" x14ac:dyDescent="0.25">
      <c r="A16" s="77"/>
      <c r="B16" s="739" t="s">
        <v>204</v>
      </c>
      <c r="C16" s="739"/>
      <c r="D16" s="739"/>
      <c r="E16" s="739"/>
      <c r="F16" s="739"/>
      <c r="G16" s="739"/>
      <c r="H16" s="638">
        <v>3274.90542</v>
      </c>
      <c r="I16" s="637">
        <v>1786.1795500000001</v>
      </c>
      <c r="J16" s="637">
        <v>2579.5955899999999</v>
      </c>
      <c r="K16" s="637">
        <v>1027.17246</v>
      </c>
      <c r="L16" s="638">
        <v>3924.8183100000001</v>
      </c>
      <c r="M16" s="198"/>
      <c r="N16" s="99"/>
      <c r="O16" s="637">
        <v>649.91289000000006</v>
      </c>
      <c r="P16" s="100">
        <v>0.19845241515402301</v>
      </c>
      <c r="Q16" s="99"/>
    </row>
    <row r="17" spans="1:17" x14ac:dyDescent="0.2">
      <c r="A17" s="77"/>
      <c r="B17" s="739" t="s">
        <v>41</v>
      </c>
      <c r="C17" s="739"/>
      <c r="D17" s="739"/>
      <c r="E17" s="739"/>
      <c r="F17" s="739"/>
      <c r="G17" s="739"/>
      <c r="H17" s="638">
        <v>3571.8677299999999</v>
      </c>
      <c r="I17" s="637">
        <v>3746.7637</v>
      </c>
      <c r="J17" s="637">
        <v>3746.8473199999989</v>
      </c>
      <c r="K17" s="637">
        <v>3838.7600900000007</v>
      </c>
      <c r="L17" s="638">
        <v>3646.1316400000001</v>
      </c>
      <c r="M17" s="144"/>
      <c r="N17" s="99"/>
      <c r="O17" s="637">
        <v>74.263910000000124</v>
      </c>
      <c r="P17" s="100">
        <v>2.0791338205572388E-2</v>
      </c>
      <c r="Q17" s="99"/>
    </row>
    <row r="18" spans="1:17" x14ac:dyDescent="0.2">
      <c r="A18" s="77"/>
      <c r="B18" s="739" t="s">
        <v>93</v>
      </c>
      <c r="C18" s="739"/>
      <c r="D18" s="739"/>
      <c r="E18" s="739"/>
      <c r="F18" s="739"/>
      <c r="G18" s="739"/>
      <c r="H18" s="638"/>
      <c r="I18" s="637"/>
      <c r="J18" s="637"/>
      <c r="K18" s="637"/>
      <c r="L18" s="638"/>
      <c r="M18" s="144"/>
      <c r="N18" s="99"/>
      <c r="O18" s="637"/>
      <c r="P18" s="100"/>
      <c r="Q18" s="99"/>
    </row>
    <row r="19" spans="1:17" x14ac:dyDescent="0.2">
      <c r="A19" s="77"/>
      <c r="B19" s="736" t="s">
        <v>16</v>
      </c>
      <c r="C19" s="736"/>
      <c r="D19" s="736"/>
      <c r="E19" s="736"/>
      <c r="F19" s="736"/>
      <c r="G19" s="736"/>
      <c r="H19" s="638">
        <v>68594.411089999994</v>
      </c>
      <c r="I19" s="637">
        <v>73629.175600000017</v>
      </c>
      <c r="J19" s="637">
        <v>67745.421690000032</v>
      </c>
      <c r="K19" s="637">
        <v>77390.283980000022</v>
      </c>
      <c r="L19" s="638">
        <v>74605.85441</v>
      </c>
      <c r="M19" s="144"/>
      <c r="N19" s="99"/>
      <c r="O19" s="637">
        <v>6011.4433200000058</v>
      </c>
      <c r="P19" s="100">
        <v>8.7637509010940126E-2</v>
      </c>
      <c r="Q19" s="99"/>
    </row>
    <row r="20" spans="1:17" x14ac:dyDescent="0.2">
      <c r="A20" s="77"/>
      <c r="B20" s="736" t="s">
        <v>17</v>
      </c>
      <c r="C20" s="736"/>
      <c r="D20" s="736"/>
      <c r="E20" s="736"/>
      <c r="F20" s="736"/>
      <c r="G20" s="736"/>
      <c r="H20" s="638">
        <v>46866.082830000014</v>
      </c>
      <c r="I20" s="637">
        <v>50488.480299999996</v>
      </c>
      <c r="J20" s="637">
        <v>53232.621390000008</v>
      </c>
      <c r="K20" s="637">
        <v>55614.22240999998</v>
      </c>
      <c r="L20" s="638">
        <v>53366.480400000015</v>
      </c>
      <c r="M20" s="144"/>
      <c r="N20" s="99"/>
      <c r="O20" s="637">
        <v>6500.397570000001</v>
      </c>
      <c r="P20" s="100">
        <v>0.13870153376332431</v>
      </c>
      <c r="Q20" s="99"/>
    </row>
    <row r="21" spans="1:17" x14ac:dyDescent="0.2">
      <c r="A21" s="77"/>
      <c r="B21" s="739" t="s">
        <v>44</v>
      </c>
      <c r="C21" s="739"/>
      <c r="D21" s="739"/>
      <c r="E21" s="739"/>
      <c r="F21" s="739"/>
      <c r="G21" s="739"/>
      <c r="H21" s="638">
        <v>37752.348310000001</v>
      </c>
      <c r="I21" s="637">
        <v>37207.175320000024</v>
      </c>
      <c r="J21" s="637">
        <v>36663.919780000062</v>
      </c>
      <c r="K21" s="637">
        <v>38506.629119999983</v>
      </c>
      <c r="L21" s="638">
        <v>40935.71585000003</v>
      </c>
      <c r="M21" s="144"/>
      <c r="N21" s="99"/>
      <c r="O21" s="637">
        <v>3183.3675400000284</v>
      </c>
      <c r="P21" s="100">
        <v>8.4322371521371148E-2</v>
      </c>
      <c r="Q21" s="99"/>
    </row>
    <row r="22" spans="1:17" x14ac:dyDescent="0.2">
      <c r="A22" s="77"/>
      <c r="B22" s="744" t="s">
        <v>288</v>
      </c>
      <c r="C22" s="744"/>
      <c r="D22" s="744"/>
      <c r="E22" s="744"/>
      <c r="F22" s="744"/>
      <c r="G22" s="744"/>
      <c r="H22" s="659">
        <v>160059.61538</v>
      </c>
      <c r="I22" s="658">
        <v>166857.77447000003</v>
      </c>
      <c r="J22" s="658">
        <v>163968.4057700001</v>
      </c>
      <c r="K22" s="658">
        <v>176377.06805999996</v>
      </c>
      <c r="L22" s="659">
        <v>176479.00061000005</v>
      </c>
      <c r="M22" s="144"/>
      <c r="N22" s="99"/>
      <c r="O22" s="658">
        <v>16419.385230000044</v>
      </c>
      <c r="P22" s="148">
        <v>0.1025829356831736</v>
      </c>
      <c r="Q22" s="99"/>
    </row>
    <row r="23" spans="1:17" ht="15" thickBot="1" x14ac:dyDescent="0.25">
      <c r="A23" s="77"/>
      <c r="B23" s="744" t="s">
        <v>114</v>
      </c>
      <c r="C23" s="744"/>
      <c r="D23" s="744"/>
      <c r="E23" s="744"/>
      <c r="F23" s="744"/>
      <c r="G23" s="744"/>
      <c r="H23" s="663">
        <v>63362.841620000021</v>
      </c>
      <c r="I23" s="662">
        <v>71154.077090000064</v>
      </c>
      <c r="J23" s="662">
        <v>69368.9165299999</v>
      </c>
      <c r="K23" s="662">
        <v>70698.897240000049</v>
      </c>
      <c r="L23" s="663">
        <v>64559.727449999948</v>
      </c>
      <c r="M23" s="159"/>
      <c r="N23" s="223"/>
      <c r="O23" s="662">
        <v>1196.8858299999265</v>
      </c>
      <c r="P23" s="108">
        <v>1.8889396362270126E-2</v>
      </c>
      <c r="Q23" s="99"/>
    </row>
    <row r="24" spans="1:17" ht="15" thickTop="1" x14ac:dyDescent="0.2">
      <c r="A24" s="77"/>
      <c r="B24" s="77"/>
      <c r="C24" s="77"/>
      <c r="D24" s="77"/>
      <c r="E24" s="77"/>
      <c r="F24" s="120"/>
      <c r="H24" s="104"/>
      <c r="I24" s="103"/>
      <c r="J24" s="103"/>
      <c r="K24" s="103"/>
      <c r="L24" s="104"/>
      <c r="M24" s="159"/>
      <c r="N24" s="223"/>
      <c r="O24" s="103"/>
      <c r="P24" s="100"/>
      <c r="Q24" s="99"/>
    </row>
    <row r="25" spans="1:17" s="45" customFormat="1" ht="15" x14ac:dyDescent="0.25">
      <c r="A25" s="725" t="s">
        <v>6</v>
      </c>
      <c r="B25" s="738"/>
      <c r="C25" s="738"/>
      <c r="D25" s="738"/>
      <c r="E25" s="738"/>
      <c r="F25" s="738"/>
      <c r="G25" s="738"/>
      <c r="H25" s="181"/>
      <c r="I25" s="180"/>
      <c r="J25" s="180"/>
      <c r="K25" s="180"/>
      <c r="L25" s="181"/>
      <c r="M25" s="98"/>
      <c r="N25" s="99"/>
      <c r="O25" s="180"/>
      <c r="P25" s="183"/>
      <c r="Q25" s="99"/>
    </row>
    <row r="26" spans="1:17" x14ac:dyDescent="0.2">
      <c r="A26" s="77"/>
      <c r="B26" s="77"/>
      <c r="C26" s="77"/>
      <c r="D26" s="77"/>
      <c r="E26" s="77"/>
      <c r="F26" s="77"/>
      <c r="H26" s="97"/>
      <c r="I26" s="96"/>
      <c r="J26" s="96"/>
      <c r="K26" s="96"/>
      <c r="L26" s="97"/>
      <c r="M26" s="98"/>
      <c r="N26" s="99"/>
      <c r="O26" s="96"/>
      <c r="P26" s="179"/>
      <c r="Q26" s="99"/>
    </row>
    <row r="27" spans="1:17" x14ac:dyDescent="0.2">
      <c r="A27" s="77"/>
      <c r="B27" s="720" t="s">
        <v>260</v>
      </c>
      <c r="C27" s="720"/>
      <c r="D27" s="720"/>
      <c r="E27" s="720"/>
      <c r="F27" s="720"/>
      <c r="G27" s="720"/>
      <c r="H27" s="641">
        <v>6963.8293600000006</v>
      </c>
      <c r="I27" s="640">
        <v>7534.5497799999994</v>
      </c>
      <c r="J27" s="640">
        <v>7891.1594000000005</v>
      </c>
      <c r="K27" s="640">
        <v>8482.4560199999996</v>
      </c>
      <c r="L27" s="641">
        <v>8037.1055899999992</v>
      </c>
      <c r="M27" s="158"/>
      <c r="N27" s="223"/>
      <c r="O27" s="640">
        <v>1073.2762299999986</v>
      </c>
      <c r="P27" s="100">
        <v>0.15412155791249865</v>
      </c>
      <c r="Q27" s="99"/>
    </row>
    <row r="28" spans="1:17" x14ac:dyDescent="0.2">
      <c r="A28" s="77"/>
      <c r="B28" s="720" t="s">
        <v>276</v>
      </c>
      <c r="C28" s="720"/>
      <c r="D28" s="720"/>
      <c r="E28" s="720"/>
      <c r="F28" s="720"/>
      <c r="G28" s="720"/>
      <c r="H28" s="638">
        <v>10451.31033</v>
      </c>
      <c r="I28" s="637">
        <v>10020.631730000001</v>
      </c>
      <c r="J28" s="637">
        <v>9127.7533100000019</v>
      </c>
      <c r="K28" s="637">
        <v>9852.2787900000003</v>
      </c>
      <c r="L28" s="638">
        <v>10947.530380000002</v>
      </c>
      <c r="M28" s="98"/>
      <c r="N28" s="99"/>
      <c r="O28" s="637">
        <v>496.22005000000172</v>
      </c>
      <c r="P28" s="100">
        <v>4.747921880911192E-2</v>
      </c>
      <c r="Q28" s="99"/>
    </row>
    <row r="29" spans="1:17" x14ac:dyDescent="0.2">
      <c r="A29" s="77"/>
      <c r="B29" s="720" t="s">
        <v>44</v>
      </c>
      <c r="C29" s="720"/>
      <c r="D29" s="720"/>
      <c r="E29" s="720"/>
      <c r="F29" s="720"/>
      <c r="G29" s="720"/>
      <c r="H29" s="661">
        <v>20337.208620000001</v>
      </c>
      <c r="I29" s="660">
        <v>19651.993810000022</v>
      </c>
      <c r="J29" s="660">
        <v>19645.007070000062</v>
      </c>
      <c r="K29" s="660">
        <v>20171.894309999981</v>
      </c>
      <c r="L29" s="661">
        <v>21951.079880000027</v>
      </c>
      <c r="M29" s="98"/>
      <c r="N29" s="99"/>
      <c r="O29" s="637">
        <v>1613.8712600000254</v>
      </c>
      <c r="P29" s="100">
        <v>7.9355593491474211E-2</v>
      </c>
      <c r="Q29" s="99"/>
    </row>
    <row r="30" spans="1:17" x14ac:dyDescent="0.2">
      <c r="A30" s="77"/>
      <c r="B30" s="744" t="s">
        <v>261</v>
      </c>
      <c r="C30" s="744"/>
      <c r="D30" s="744"/>
      <c r="E30" s="744"/>
      <c r="F30" s="744"/>
      <c r="G30" s="744"/>
      <c r="H30" s="705">
        <v>37752.348310000001</v>
      </c>
      <c r="I30" s="706">
        <v>37207.175320000024</v>
      </c>
      <c r="J30" s="706">
        <v>36663.919780000069</v>
      </c>
      <c r="K30" s="706">
        <v>38506.629119999983</v>
      </c>
      <c r="L30" s="705">
        <v>40935.71585000003</v>
      </c>
      <c r="M30" s="159"/>
      <c r="N30" s="223"/>
      <c r="O30" s="706">
        <v>3183.3675400000284</v>
      </c>
      <c r="P30" s="106">
        <v>8.4322371521371148E-2</v>
      </c>
      <c r="Q30" s="99"/>
    </row>
    <row r="31" spans="1:17" x14ac:dyDescent="0.2">
      <c r="A31" s="77"/>
      <c r="B31" s="77"/>
      <c r="C31" s="77"/>
      <c r="D31" s="77"/>
      <c r="E31" s="77"/>
      <c r="F31" s="77"/>
      <c r="H31" s="97"/>
      <c r="I31" s="96"/>
      <c r="J31" s="96"/>
      <c r="K31" s="96"/>
      <c r="L31" s="97"/>
      <c r="M31" s="98"/>
      <c r="N31" s="99"/>
      <c r="O31" s="96"/>
      <c r="P31" s="179"/>
      <c r="Q31" s="99"/>
    </row>
    <row r="32" spans="1:17" x14ac:dyDescent="0.2">
      <c r="A32" s="77"/>
      <c r="B32" s="720" t="s">
        <v>262</v>
      </c>
      <c r="C32" s="720"/>
      <c r="D32" s="720"/>
      <c r="E32" s="720"/>
      <c r="F32" s="720"/>
      <c r="G32" s="720"/>
      <c r="H32" s="156"/>
      <c r="I32" s="155"/>
      <c r="J32" s="155"/>
      <c r="K32" s="155"/>
      <c r="L32" s="156"/>
      <c r="M32" s="98"/>
      <c r="N32" s="99"/>
      <c r="O32" s="96"/>
      <c r="P32" s="96"/>
      <c r="Q32" s="99"/>
    </row>
    <row r="33" spans="1:17" x14ac:dyDescent="0.2">
      <c r="A33" s="77"/>
      <c r="B33" s="739" t="s">
        <v>258</v>
      </c>
      <c r="C33" s="739"/>
      <c r="D33" s="739"/>
      <c r="E33" s="739"/>
      <c r="F33" s="739"/>
      <c r="G33" s="739"/>
      <c r="H33" s="156">
        <v>1.2889918015713868E-2</v>
      </c>
      <c r="I33" s="155">
        <v>1.276059685633326E-2</v>
      </c>
      <c r="J33" s="155">
        <v>1.2494676699086342E-2</v>
      </c>
      <c r="K33" s="155">
        <v>1.1115700556726704E-2</v>
      </c>
      <c r="L33" s="156">
        <v>1.1984896164638926E-2</v>
      </c>
      <c r="M33" s="98"/>
      <c r="N33" s="99"/>
      <c r="O33" s="637" t="s">
        <v>112</v>
      </c>
      <c r="P33" s="637" t="s">
        <v>112</v>
      </c>
      <c r="Q33" s="99"/>
    </row>
    <row r="34" spans="1:17" x14ac:dyDescent="0.2">
      <c r="A34" s="77"/>
      <c r="B34" s="739" t="s">
        <v>256</v>
      </c>
      <c r="C34" s="739"/>
      <c r="D34" s="739"/>
      <c r="E34" s="739"/>
      <c r="F34" s="739"/>
      <c r="G34" s="739"/>
      <c r="H34" s="503">
        <v>1.0505476219673245E-2</v>
      </c>
      <c r="I34" s="225">
        <v>9.6398995439418191E-3</v>
      </c>
      <c r="J34" s="225">
        <v>9.1818468615870417E-3</v>
      </c>
      <c r="K34" s="225">
        <v>6.5393723178468147E-3</v>
      </c>
      <c r="L34" s="503">
        <v>9.9908590126176235E-3</v>
      </c>
      <c r="M34" s="98"/>
      <c r="N34" s="99"/>
      <c r="O34" s="660" t="s">
        <v>112</v>
      </c>
      <c r="P34" s="660" t="s">
        <v>112</v>
      </c>
      <c r="Q34" s="99"/>
    </row>
    <row r="35" spans="1:17" x14ac:dyDescent="0.2">
      <c r="A35" s="77"/>
      <c r="B35" s="744" t="s">
        <v>56</v>
      </c>
      <c r="C35" s="744"/>
      <c r="D35" s="744"/>
      <c r="E35" s="744"/>
      <c r="F35" s="744"/>
      <c r="G35" s="744"/>
      <c r="H35" s="156">
        <v>1.2463005938495518E-2</v>
      </c>
      <c r="I35" s="155">
        <v>1.2319132400711291E-2</v>
      </c>
      <c r="J35" s="155">
        <v>1.2037953955848855E-2</v>
      </c>
      <c r="K35" s="155">
        <v>1.0484204298086136E-2</v>
      </c>
      <c r="L35" s="156">
        <v>1.1630459522083388E-2</v>
      </c>
      <c r="M35" s="98"/>
      <c r="N35" s="99"/>
      <c r="O35" s="637" t="s">
        <v>112</v>
      </c>
      <c r="P35" s="637" t="s">
        <v>112</v>
      </c>
      <c r="Q35" s="99"/>
    </row>
    <row r="36" spans="1:17" x14ac:dyDescent="0.2">
      <c r="A36" s="77"/>
      <c r="B36" s="77"/>
      <c r="C36" s="77"/>
      <c r="D36" s="77"/>
      <c r="E36" s="77"/>
      <c r="F36" s="77"/>
      <c r="H36" s="97"/>
      <c r="I36" s="96"/>
      <c r="J36" s="96"/>
      <c r="K36" s="96"/>
      <c r="L36" s="97"/>
      <c r="M36" s="98"/>
      <c r="N36" s="99"/>
      <c r="O36" s="96"/>
      <c r="P36" s="179"/>
      <c r="Q36" s="99"/>
    </row>
    <row r="37" spans="1:17" x14ac:dyDescent="0.2">
      <c r="A37" s="77"/>
      <c r="B37" s="720" t="s">
        <v>263</v>
      </c>
      <c r="C37" s="720"/>
      <c r="D37" s="720"/>
      <c r="E37" s="720"/>
      <c r="F37" s="720"/>
      <c r="G37" s="720"/>
      <c r="H37" s="156"/>
      <c r="I37" s="155"/>
      <c r="J37" s="155"/>
      <c r="K37" s="155"/>
      <c r="L37" s="156"/>
      <c r="M37" s="98"/>
      <c r="N37" s="99"/>
      <c r="O37" s="96"/>
      <c r="P37" s="96"/>
      <c r="Q37" s="99"/>
    </row>
    <row r="38" spans="1:17" x14ac:dyDescent="0.2">
      <c r="A38" s="77"/>
      <c r="B38" s="739" t="s">
        <v>258</v>
      </c>
      <c r="C38" s="739"/>
      <c r="D38" s="739"/>
      <c r="E38" s="739"/>
      <c r="F38" s="739"/>
      <c r="G38" s="739"/>
      <c r="H38" s="504">
        <v>3.8924059904777071E-4</v>
      </c>
      <c r="I38" s="226">
        <v>3.8801422350784841E-4</v>
      </c>
      <c r="J38" s="226">
        <v>3.946222447635249E-4</v>
      </c>
      <c r="K38" s="226">
        <v>4.0118997794690107E-4</v>
      </c>
      <c r="L38" s="504">
        <v>3.8590624030854258E-4</v>
      </c>
      <c r="M38" s="98"/>
      <c r="N38" s="99"/>
      <c r="O38" s="637" t="s">
        <v>112</v>
      </c>
      <c r="P38" s="637" t="s">
        <v>112</v>
      </c>
      <c r="Q38" s="99"/>
    </row>
    <row r="39" spans="1:17" x14ac:dyDescent="0.2">
      <c r="A39" s="77"/>
      <c r="B39" s="739" t="s">
        <v>256</v>
      </c>
      <c r="C39" s="739"/>
      <c r="D39" s="739"/>
      <c r="E39" s="739"/>
      <c r="F39" s="739"/>
      <c r="G39" s="739"/>
      <c r="H39" s="505">
        <v>1.0258860870659436E-3</v>
      </c>
      <c r="I39" s="227">
        <v>1.1220644060900113E-3</v>
      </c>
      <c r="J39" s="227">
        <v>1.0574825890810613E-3</v>
      </c>
      <c r="K39" s="227">
        <v>1.1499775947679933E-3</v>
      </c>
      <c r="L39" s="505">
        <v>9.1082542366080607E-4</v>
      </c>
      <c r="M39" s="98"/>
      <c r="N39" s="99"/>
      <c r="O39" s="660" t="s">
        <v>112</v>
      </c>
      <c r="P39" s="660" t="s">
        <v>112</v>
      </c>
      <c r="Q39" s="99"/>
    </row>
    <row r="40" spans="1:17" x14ac:dyDescent="0.2">
      <c r="A40" s="77"/>
      <c r="B40" s="744" t="s">
        <v>56</v>
      </c>
      <c r="C40" s="744"/>
      <c r="D40" s="744"/>
      <c r="E40" s="744"/>
      <c r="F40" s="744"/>
      <c r="G40" s="744"/>
      <c r="H40" s="504">
        <v>4.8795562237009756E-4</v>
      </c>
      <c r="I40" s="226">
        <v>5.0274172458561462E-4</v>
      </c>
      <c r="J40" s="226">
        <v>4.9764036083296945E-4</v>
      </c>
      <c r="K40" s="226">
        <v>5.1737723178841004E-4</v>
      </c>
      <c r="L40" s="504">
        <v>4.6853555672633925E-4</v>
      </c>
      <c r="M40" s="98"/>
      <c r="N40" s="99"/>
      <c r="O40" s="637" t="s">
        <v>112</v>
      </c>
      <c r="P40" s="637" t="s">
        <v>112</v>
      </c>
      <c r="Q40" s="99"/>
    </row>
    <row r="41" spans="1:17" x14ac:dyDescent="0.2">
      <c r="A41" s="77"/>
      <c r="B41" s="77"/>
      <c r="C41" s="77"/>
      <c r="D41" s="77"/>
      <c r="E41" s="77"/>
      <c r="F41" s="77"/>
      <c r="H41" s="97"/>
      <c r="I41" s="96"/>
      <c r="J41" s="96"/>
      <c r="K41" s="96"/>
      <c r="L41" s="97"/>
      <c r="M41" s="98"/>
      <c r="N41" s="99"/>
      <c r="O41" s="96"/>
      <c r="P41" s="179"/>
      <c r="Q41" s="99"/>
    </row>
    <row r="42" spans="1:17" x14ac:dyDescent="0.2">
      <c r="A42" s="77"/>
      <c r="B42" s="720" t="s">
        <v>309</v>
      </c>
      <c r="C42" s="720"/>
      <c r="D42" s="720"/>
      <c r="E42" s="720"/>
      <c r="F42" s="720"/>
      <c r="G42" s="720"/>
      <c r="H42" s="714">
        <v>3.77046963732445</v>
      </c>
      <c r="I42" s="704">
        <v>4.0795717951724955</v>
      </c>
      <c r="J42" s="704">
        <v>4.1738381036891772</v>
      </c>
      <c r="K42" s="704">
        <v>4.2237712265551348</v>
      </c>
      <c r="L42" s="714">
        <v>3.4842576575332105</v>
      </c>
      <c r="M42" s="228"/>
      <c r="N42" s="229"/>
      <c r="O42" s="637" t="s">
        <v>112</v>
      </c>
      <c r="P42" s="637" t="s">
        <v>112</v>
      </c>
      <c r="Q42" s="99"/>
    </row>
    <row r="43" spans="1:17" x14ac:dyDescent="0.2">
      <c r="A43" s="77"/>
      <c r="B43" s="77"/>
      <c r="C43" s="77"/>
      <c r="D43" s="77"/>
      <c r="E43" s="77"/>
      <c r="F43" s="77"/>
      <c r="H43" s="55"/>
      <c r="I43" s="55"/>
      <c r="J43" s="55"/>
      <c r="K43" s="55"/>
      <c r="L43" s="55"/>
      <c r="O43" s="55"/>
      <c r="P43" s="188"/>
    </row>
    <row r="44" spans="1:17" x14ac:dyDescent="0.2">
      <c r="A44" s="77"/>
      <c r="B44" s="77"/>
      <c r="C44" s="77"/>
      <c r="D44" s="77"/>
      <c r="E44" s="77"/>
      <c r="F44" s="77"/>
      <c r="H44" s="55"/>
      <c r="I44" s="55"/>
      <c r="J44" s="55"/>
      <c r="K44" s="55"/>
      <c r="L44" s="55"/>
      <c r="O44" s="55"/>
      <c r="P44" s="188"/>
    </row>
    <row r="45" spans="1:17" x14ac:dyDescent="0.2">
      <c r="A45" s="77"/>
      <c r="B45" s="77"/>
      <c r="C45" s="77"/>
      <c r="D45" s="77"/>
      <c r="E45" s="77"/>
      <c r="F45" s="77"/>
      <c r="H45" s="55"/>
      <c r="I45" s="55"/>
      <c r="J45" s="55"/>
      <c r="K45" s="55"/>
      <c r="L45" s="55"/>
      <c r="O45" s="55"/>
      <c r="P45" s="188"/>
    </row>
    <row r="46" spans="1:17" x14ac:dyDescent="0.2">
      <c r="A46" s="77"/>
      <c r="B46" s="77"/>
      <c r="C46" s="77"/>
      <c r="D46" s="77"/>
      <c r="E46" s="77"/>
      <c r="F46" s="77"/>
      <c r="O46" s="55"/>
      <c r="P46" s="188"/>
    </row>
    <row r="47" spans="1:17" x14ac:dyDescent="0.2">
      <c r="A47" s="77"/>
      <c r="B47" s="77"/>
      <c r="C47" s="77"/>
      <c r="D47" s="77"/>
      <c r="E47" s="77"/>
      <c r="F47" s="77"/>
      <c r="O47" s="55"/>
      <c r="P47" s="188"/>
    </row>
    <row r="48" spans="1:17" x14ac:dyDescent="0.2">
      <c r="A48" s="77"/>
      <c r="B48" s="77"/>
      <c r="C48" s="77"/>
      <c r="D48" s="77"/>
      <c r="E48" s="77"/>
      <c r="F48" s="77"/>
      <c r="H48" s="55"/>
      <c r="I48" s="55"/>
      <c r="J48" s="55"/>
      <c r="K48" s="55"/>
      <c r="L48" s="55"/>
      <c r="O48" s="55"/>
      <c r="P48" s="188"/>
    </row>
    <row r="49" spans="1:18" x14ac:dyDescent="0.2">
      <c r="A49" s="77"/>
      <c r="B49" s="77"/>
      <c r="C49" s="77"/>
      <c r="D49" s="77"/>
      <c r="E49" s="77"/>
      <c r="F49" s="77"/>
      <c r="H49" s="55"/>
      <c r="I49" s="55"/>
      <c r="J49" s="55"/>
      <c r="K49" s="55"/>
      <c r="L49" s="55"/>
      <c r="O49" s="55"/>
      <c r="P49" s="188"/>
    </row>
    <row r="50" spans="1:18" x14ac:dyDescent="0.2">
      <c r="A50" s="77"/>
      <c r="B50" s="77"/>
      <c r="C50" s="77"/>
      <c r="D50" s="77"/>
      <c r="E50" s="77"/>
      <c r="F50" s="77"/>
      <c r="H50" s="55"/>
      <c r="I50" s="55"/>
      <c r="J50" s="55"/>
      <c r="K50" s="55"/>
      <c r="L50" s="55"/>
      <c r="O50" s="55"/>
      <c r="P50" s="188"/>
    </row>
    <row r="51" spans="1:18" x14ac:dyDescent="0.2">
      <c r="A51" s="77"/>
      <c r="B51" s="77"/>
      <c r="C51" s="77"/>
      <c r="D51" s="77"/>
      <c r="E51" s="77"/>
      <c r="F51" s="77"/>
      <c r="H51" s="55"/>
      <c r="I51" s="55"/>
      <c r="J51" s="55"/>
      <c r="K51" s="55"/>
      <c r="L51" s="55"/>
      <c r="O51" s="55"/>
      <c r="P51" s="188"/>
    </row>
    <row r="52" spans="1:18" x14ac:dyDescent="0.2">
      <c r="H52" s="55"/>
      <c r="I52" s="55"/>
      <c r="J52" s="55"/>
      <c r="K52" s="55"/>
      <c r="L52" s="55"/>
      <c r="M52" s="55"/>
      <c r="N52" s="55"/>
      <c r="O52" s="55"/>
      <c r="P52" s="55"/>
    </row>
    <row r="53" spans="1:18" x14ac:dyDescent="0.2">
      <c r="A53" s="7"/>
      <c r="B53" s="219"/>
      <c r="C53" s="7"/>
      <c r="D53" s="7"/>
      <c r="E53" s="220"/>
      <c r="F53" s="219"/>
      <c r="G53" s="7"/>
      <c r="H53" s="59"/>
      <c r="I53" s="59"/>
      <c r="J53" s="59"/>
      <c r="K53" s="59"/>
      <c r="L53" s="59"/>
      <c r="M53" s="59"/>
      <c r="N53" s="59"/>
      <c r="O53" s="59"/>
      <c r="P53" s="59"/>
      <c r="Q53" s="75"/>
      <c r="R53" s="75"/>
    </row>
    <row r="54" spans="1:18" ht="18" customHeight="1" x14ac:dyDescent="0.2">
      <c r="A54" s="724" t="s">
        <v>117</v>
      </c>
      <c r="B54" s="724"/>
      <c r="C54" s="735" t="s">
        <v>334</v>
      </c>
      <c r="D54" s="735"/>
      <c r="E54" s="735"/>
      <c r="F54" s="735"/>
      <c r="G54" s="735"/>
      <c r="H54" s="735"/>
      <c r="I54" s="735"/>
      <c r="J54" s="735"/>
      <c r="K54" s="735"/>
      <c r="L54" s="735"/>
      <c r="M54" s="735"/>
      <c r="N54" s="735"/>
      <c r="O54" s="735"/>
      <c r="P54" s="735"/>
      <c r="Q54" s="735"/>
      <c r="R54" s="735"/>
    </row>
    <row r="55" spans="1:18" ht="16.5" customHeight="1" x14ac:dyDescent="0.2">
      <c r="A55" s="724" t="s">
        <v>118</v>
      </c>
      <c r="B55" s="724"/>
      <c r="C55" s="735" t="s">
        <v>335</v>
      </c>
      <c r="D55" s="735"/>
      <c r="E55" s="735"/>
      <c r="F55" s="735"/>
      <c r="G55" s="735"/>
      <c r="H55" s="735"/>
      <c r="I55" s="735"/>
      <c r="J55" s="735"/>
      <c r="K55" s="735"/>
      <c r="L55" s="735"/>
      <c r="M55" s="735"/>
      <c r="N55" s="735"/>
      <c r="O55" s="735"/>
      <c r="P55" s="735"/>
      <c r="Q55" s="735"/>
      <c r="R55" s="735"/>
    </row>
    <row r="56" spans="1:18" ht="17.25" customHeight="1" x14ac:dyDescent="0.2">
      <c r="A56" s="724" t="s">
        <v>119</v>
      </c>
      <c r="B56" s="724"/>
      <c r="C56" s="735" t="s">
        <v>348</v>
      </c>
      <c r="D56" s="735"/>
      <c r="E56" s="735"/>
      <c r="F56" s="735"/>
      <c r="G56" s="735"/>
      <c r="H56" s="735"/>
      <c r="I56" s="735"/>
      <c r="J56" s="735"/>
      <c r="K56" s="735"/>
      <c r="L56" s="735"/>
      <c r="M56" s="735"/>
      <c r="N56" s="735"/>
      <c r="O56" s="735"/>
      <c r="P56" s="735"/>
      <c r="Q56" s="735"/>
      <c r="R56" s="735"/>
    </row>
    <row r="57" spans="1:18" ht="30" customHeight="1" x14ac:dyDescent="0.2">
      <c r="A57" s="724" t="s">
        <v>144</v>
      </c>
      <c r="B57" s="724"/>
      <c r="C57" s="735" t="s">
        <v>336</v>
      </c>
      <c r="D57" s="735"/>
      <c r="E57" s="735"/>
      <c r="F57" s="735"/>
      <c r="G57" s="735"/>
      <c r="H57" s="735"/>
      <c r="I57" s="735"/>
      <c r="J57" s="735"/>
      <c r="K57" s="735"/>
      <c r="L57" s="735"/>
      <c r="M57" s="735"/>
      <c r="N57" s="735"/>
      <c r="O57" s="735"/>
      <c r="P57" s="735"/>
      <c r="Q57" s="735"/>
      <c r="R57" s="735"/>
    </row>
    <row r="58" spans="1:18" ht="15" customHeight="1" x14ac:dyDescent="0.2">
      <c r="A58" s="724" t="s">
        <v>145</v>
      </c>
      <c r="B58" s="724"/>
      <c r="C58" s="735" t="s">
        <v>337</v>
      </c>
      <c r="D58" s="735"/>
      <c r="E58" s="735"/>
      <c r="F58" s="735"/>
      <c r="G58" s="735"/>
      <c r="H58" s="735"/>
      <c r="I58" s="735"/>
      <c r="J58" s="735"/>
      <c r="K58" s="735"/>
      <c r="L58" s="735"/>
      <c r="M58" s="735"/>
      <c r="N58" s="735"/>
      <c r="O58" s="735"/>
      <c r="P58" s="735"/>
      <c r="Q58" s="735"/>
      <c r="R58" s="735"/>
    </row>
    <row r="59" spans="1:18" ht="14.25" customHeight="1" x14ac:dyDescent="0.2">
      <c r="A59" s="724" t="s">
        <v>203</v>
      </c>
      <c r="B59" s="724"/>
      <c r="C59" s="732" t="s">
        <v>312</v>
      </c>
      <c r="D59" s="732"/>
      <c r="E59" s="732"/>
      <c r="F59" s="732"/>
      <c r="G59" s="732"/>
      <c r="H59" s="732"/>
      <c r="I59" s="732"/>
      <c r="J59" s="732"/>
      <c r="K59" s="732"/>
      <c r="L59" s="732"/>
      <c r="M59" s="732"/>
      <c r="N59" s="732"/>
      <c r="O59" s="732"/>
      <c r="P59" s="732"/>
      <c r="Q59" s="732"/>
      <c r="R59" s="732"/>
    </row>
  </sheetData>
  <mergeCells count="45">
    <mergeCell ref="A57:B57"/>
    <mergeCell ref="A58:B58"/>
    <mergeCell ref="A59:B59"/>
    <mergeCell ref="C58:R58"/>
    <mergeCell ref="C59:R59"/>
    <mergeCell ref="C57:R57"/>
    <mergeCell ref="A54:B54"/>
    <mergeCell ref="A55:B55"/>
    <mergeCell ref="A56:B56"/>
    <mergeCell ref="C54:R54"/>
    <mergeCell ref="C55:R55"/>
    <mergeCell ref="C56:R56"/>
    <mergeCell ref="A6:G6"/>
    <mergeCell ref="A5:G5"/>
    <mergeCell ref="A25:G25"/>
    <mergeCell ref="B7:G7"/>
    <mergeCell ref="B15:G15"/>
    <mergeCell ref="B20:G20"/>
    <mergeCell ref="B23:G23"/>
    <mergeCell ref="B27:G27"/>
    <mergeCell ref="B28:G28"/>
    <mergeCell ref="B29:G29"/>
    <mergeCell ref="O4:P4"/>
    <mergeCell ref="B13:G13"/>
    <mergeCell ref="B16:G16"/>
    <mergeCell ref="B17:G17"/>
    <mergeCell ref="B18:G18"/>
    <mergeCell ref="B8:G8"/>
    <mergeCell ref="B9:G9"/>
    <mergeCell ref="B10:G10"/>
    <mergeCell ref="B11:G11"/>
    <mergeCell ref="B12:G12"/>
    <mergeCell ref="B19:G19"/>
    <mergeCell ref="B21:G21"/>
    <mergeCell ref="B22:G22"/>
    <mergeCell ref="B30:G30"/>
    <mergeCell ref="B33:G33"/>
    <mergeCell ref="B37:G37"/>
    <mergeCell ref="B42:G42"/>
    <mergeCell ref="B32:G32"/>
    <mergeCell ref="B34:G34"/>
    <mergeCell ref="B35:G35"/>
    <mergeCell ref="B38:G38"/>
    <mergeCell ref="B39:G39"/>
    <mergeCell ref="B40:G40"/>
  </mergeCells>
  <phoneticPr fontId="7" type="noConversion"/>
  <pageMargins left="0.2" right="0.2" top="0.5" bottom="0.5" header="0.25" footer="0.25"/>
  <pageSetup scale="63"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56"/>
  <sheetViews>
    <sheetView topLeftCell="H1" zoomScaleNormal="100" workbookViewId="0">
      <selection activeCell="AA35" sqref="AA35"/>
    </sheetView>
  </sheetViews>
  <sheetFormatPr defaultColWidth="9.140625" defaultRowHeight="14.25" x14ac:dyDescent="0.2"/>
  <cols>
    <col min="1" max="1" width="2.140625" style="5" customWidth="1"/>
    <col min="2" max="6" width="2.28515625" style="5" customWidth="1"/>
    <col min="7" max="7" width="49.85546875" style="77" customWidth="1"/>
    <col min="8" max="12" width="11.28515625" style="77" customWidth="1"/>
    <col min="13" max="13" width="0.85546875" style="77" customWidth="1"/>
    <col min="14" max="14" width="0.7109375" style="77" customWidth="1"/>
    <col min="15" max="15" width="12.140625" style="5" bestFit="1" customWidth="1"/>
    <col min="16" max="16" width="10.28515625" style="5" customWidth="1"/>
    <col min="17" max="17" width="1.140625" style="5" customWidth="1"/>
    <col min="18" max="18" width="59.28515625" style="5" customWidth="1"/>
    <col min="19" max="16384" width="9.140625" style="5"/>
  </cols>
  <sheetData>
    <row r="1" spans="1:17" s="45" customFormat="1" ht="15" thickBot="1" x14ac:dyDescent="0.25">
      <c r="A1" s="163"/>
      <c r="B1" s="164"/>
      <c r="C1" s="165"/>
      <c r="D1" s="44"/>
      <c r="E1" s="44"/>
      <c r="F1" s="44"/>
      <c r="G1" s="44"/>
      <c r="H1" s="44"/>
      <c r="I1" s="44"/>
      <c r="J1" s="44"/>
      <c r="K1" s="44"/>
      <c r="L1" s="44"/>
      <c r="M1" s="44"/>
      <c r="N1" s="44"/>
      <c r="O1" s="44"/>
      <c r="P1" s="44"/>
    </row>
    <row r="2" spans="1:17" s="42" customFormat="1" ht="9" customHeight="1" thickTop="1" x14ac:dyDescent="0.2">
      <c r="A2" s="39"/>
      <c r="B2" s="39"/>
      <c r="C2" s="40"/>
      <c r="D2" s="41"/>
      <c r="E2" s="41"/>
      <c r="F2" s="41"/>
      <c r="G2" s="41"/>
      <c r="H2" s="41"/>
      <c r="I2" s="41"/>
      <c r="J2" s="41"/>
      <c r="K2" s="41"/>
      <c r="L2" s="41"/>
      <c r="M2" s="41"/>
      <c r="N2" s="41"/>
      <c r="O2" s="41"/>
      <c r="P2" s="41"/>
    </row>
    <row r="3" spans="1:17" s="45" customFormat="1" hidden="1" x14ac:dyDescent="0.2">
      <c r="A3" s="43"/>
      <c r="B3" s="43"/>
      <c r="C3" s="44"/>
      <c r="D3" s="44"/>
      <c r="E3" s="44"/>
      <c r="F3" s="44"/>
      <c r="G3" s="44"/>
      <c r="H3" s="44"/>
      <c r="I3" s="44"/>
      <c r="J3" s="44"/>
      <c r="K3" s="44"/>
      <c r="L3" s="44"/>
      <c r="M3" s="44"/>
      <c r="N3" s="44"/>
      <c r="O3" s="44"/>
      <c r="P3" s="44"/>
    </row>
    <row r="4" spans="1:17" s="45" customFormat="1" ht="15" x14ac:dyDescent="0.25">
      <c r="H4" s="131"/>
      <c r="I4" s="131"/>
      <c r="J4" s="131"/>
      <c r="K4" s="131"/>
      <c r="L4" s="131"/>
      <c r="M4" s="166"/>
      <c r="O4" s="731" t="s">
        <v>470</v>
      </c>
      <c r="P4" s="731"/>
    </row>
    <row r="5" spans="1:17" s="45" customFormat="1" ht="30" x14ac:dyDescent="0.25">
      <c r="A5" s="729" t="s">
        <v>5</v>
      </c>
      <c r="B5" s="729"/>
      <c r="C5" s="729"/>
      <c r="D5" s="729"/>
      <c r="E5" s="729"/>
      <c r="F5" s="729"/>
      <c r="G5" s="729"/>
      <c r="H5" s="47" t="s">
        <v>376</v>
      </c>
      <c r="I5" s="46" t="s">
        <v>377</v>
      </c>
      <c r="J5" s="46" t="s">
        <v>378</v>
      </c>
      <c r="K5" s="46" t="s">
        <v>379</v>
      </c>
      <c r="L5" s="47" t="s">
        <v>469</v>
      </c>
      <c r="M5" s="513"/>
      <c r="O5" s="46" t="s">
        <v>315</v>
      </c>
      <c r="P5" s="46" t="s">
        <v>177</v>
      </c>
    </row>
    <row r="6" spans="1:17" ht="18.75" customHeight="1" x14ac:dyDescent="0.2">
      <c r="A6" s="745" t="s">
        <v>55</v>
      </c>
      <c r="B6" s="745"/>
      <c r="C6" s="745"/>
      <c r="D6" s="745"/>
      <c r="E6" s="745"/>
      <c r="F6" s="745"/>
      <c r="G6" s="745"/>
      <c r="H6" s="137"/>
      <c r="L6" s="137"/>
      <c r="N6" s="137"/>
      <c r="Q6" s="77"/>
    </row>
    <row r="7" spans="1:17" x14ac:dyDescent="0.2">
      <c r="A7" s="77"/>
      <c r="B7" s="77"/>
      <c r="C7" s="77"/>
      <c r="D7" s="77"/>
      <c r="E7" s="77"/>
      <c r="F7" s="77"/>
      <c r="H7" s="57"/>
      <c r="I7" s="55"/>
      <c r="J7" s="55"/>
      <c r="K7" s="55"/>
      <c r="L7" s="137"/>
      <c r="M7" s="95"/>
      <c r="O7" s="55"/>
      <c r="P7" s="188"/>
      <c r="Q7" s="77"/>
    </row>
    <row r="8" spans="1:17" x14ac:dyDescent="0.2">
      <c r="A8" s="77"/>
      <c r="B8" s="720" t="s">
        <v>338</v>
      </c>
      <c r="C8" s="720"/>
      <c r="D8" s="720"/>
      <c r="E8" s="720"/>
      <c r="F8" s="720"/>
      <c r="G8" s="720"/>
      <c r="H8" s="137"/>
      <c r="K8" s="55"/>
      <c r="L8" s="137"/>
      <c r="N8" s="230"/>
      <c r="O8" s="77"/>
      <c r="P8" s="231"/>
      <c r="Q8" s="77"/>
    </row>
    <row r="9" spans="1:17" x14ac:dyDescent="0.2">
      <c r="A9" s="77"/>
      <c r="B9" s="77"/>
      <c r="C9" s="720" t="s">
        <v>257</v>
      </c>
      <c r="D9" s="720"/>
      <c r="E9" s="720"/>
      <c r="F9" s="720"/>
      <c r="G9" s="720"/>
      <c r="H9" s="683">
        <v>1261.8710000000001</v>
      </c>
      <c r="I9" s="682">
        <v>1336.0830000000001</v>
      </c>
      <c r="J9" s="682">
        <v>1247.8</v>
      </c>
      <c r="K9" s="682">
        <v>1300.336</v>
      </c>
      <c r="L9" s="683">
        <v>1298.605</v>
      </c>
      <c r="M9" s="158"/>
      <c r="N9" s="223"/>
      <c r="O9" s="682">
        <v>36.733999999999924</v>
      </c>
      <c r="P9" s="175">
        <v>2.911074111379049E-2</v>
      </c>
      <c r="Q9" s="99"/>
    </row>
    <row r="10" spans="1:17" x14ac:dyDescent="0.2">
      <c r="A10" s="77"/>
      <c r="B10" s="77"/>
      <c r="C10" s="720" t="s">
        <v>255</v>
      </c>
      <c r="D10" s="720"/>
      <c r="E10" s="720"/>
      <c r="F10" s="720"/>
      <c r="G10" s="720"/>
      <c r="H10" s="679">
        <v>424.048</v>
      </c>
      <c r="I10" s="678">
        <v>356.97199999999998</v>
      </c>
      <c r="J10" s="678">
        <v>314.76100000000002</v>
      </c>
      <c r="K10" s="678">
        <v>343.00799999999998</v>
      </c>
      <c r="L10" s="679">
        <v>437.642</v>
      </c>
      <c r="M10" s="98"/>
      <c r="N10" s="99"/>
      <c r="O10" s="678">
        <v>13.593999999999994</v>
      </c>
      <c r="P10" s="216">
        <v>3.2057691582085032E-2</v>
      </c>
      <c r="Q10" s="99"/>
    </row>
    <row r="11" spans="1:17" x14ac:dyDescent="0.2">
      <c r="A11" s="77"/>
      <c r="B11" s="77"/>
      <c r="C11" s="720" t="s">
        <v>227</v>
      </c>
      <c r="D11" s="720"/>
      <c r="E11" s="720"/>
      <c r="F11" s="720"/>
      <c r="G11" s="720"/>
      <c r="H11" s="679">
        <v>55.459000000000003</v>
      </c>
      <c r="I11" s="678">
        <v>62.767000000000003</v>
      </c>
      <c r="J11" s="678">
        <v>51.898000000000003</v>
      </c>
      <c r="K11" s="678">
        <v>60.118000000000002</v>
      </c>
      <c r="L11" s="679">
        <v>57.469000000000001</v>
      </c>
      <c r="M11" s="98"/>
      <c r="N11" s="99"/>
      <c r="O11" s="678">
        <v>2.009999999999998</v>
      </c>
      <c r="P11" s="216">
        <v>3.6242990317171209E-2</v>
      </c>
      <c r="Q11" s="99"/>
    </row>
    <row r="12" spans="1:17" x14ac:dyDescent="0.2">
      <c r="A12" s="77"/>
      <c r="B12" s="77"/>
      <c r="C12" s="720" t="s">
        <v>208</v>
      </c>
      <c r="D12" s="720"/>
      <c r="E12" s="720"/>
      <c r="F12" s="720"/>
      <c r="G12" s="720"/>
      <c r="H12" s="679">
        <v>627.06699999999989</v>
      </c>
      <c r="I12" s="678">
        <v>767.60099999999989</v>
      </c>
      <c r="J12" s="678">
        <v>668.65399999999988</v>
      </c>
      <c r="K12" s="678">
        <v>782.24900000000002</v>
      </c>
      <c r="L12" s="679">
        <v>668.42899999999997</v>
      </c>
      <c r="M12" s="98"/>
      <c r="N12" s="99"/>
      <c r="O12" s="678">
        <v>41.36200000000008</v>
      </c>
      <c r="P12" s="216">
        <v>6.5961053603522571E-2</v>
      </c>
      <c r="Q12" s="99"/>
    </row>
    <row r="13" spans="1:17" x14ac:dyDescent="0.2">
      <c r="A13" s="77"/>
      <c r="B13" s="77"/>
      <c r="C13" s="77"/>
      <c r="D13" s="77"/>
      <c r="E13" s="720" t="s">
        <v>178</v>
      </c>
      <c r="F13" s="720"/>
      <c r="G13" s="720"/>
      <c r="H13" s="685">
        <v>2368.4450000000002</v>
      </c>
      <c r="I13" s="684">
        <v>2523.4229999999998</v>
      </c>
      <c r="J13" s="684">
        <v>2283.1129999999998</v>
      </c>
      <c r="K13" s="684">
        <v>2485.7110000000002</v>
      </c>
      <c r="L13" s="685">
        <v>2462.145</v>
      </c>
      <c r="M13" s="98"/>
      <c r="N13" s="99"/>
      <c r="O13" s="684">
        <v>93.699999999999818</v>
      </c>
      <c r="P13" s="106">
        <v>3.9561822208242038E-2</v>
      </c>
      <c r="Q13" s="99"/>
    </row>
    <row r="14" spans="1:17" x14ac:dyDescent="0.2">
      <c r="A14" s="77"/>
      <c r="B14" s="77"/>
      <c r="C14" s="720" t="s">
        <v>226</v>
      </c>
      <c r="D14" s="720"/>
      <c r="E14" s="720"/>
      <c r="F14" s="720"/>
      <c r="G14" s="720"/>
      <c r="H14" s="679">
        <v>330.072</v>
      </c>
      <c r="I14" s="678">
        <v>381.76900000000001</v>
      </c>
      <c r="J14" s="678">
        <v>387.46899999999999</v>
      </c>
      <c r="K14" s="678">
        <v>406.29700000000003</v>
      </c>
      <c r="L14" s="679">
        <v>453.74299999999999</v>
      </c>
      <c r="M14" s="98"/>
      <c r="N14" s="99"/>
      <c r="O14" s="678">
        <v>123.67099999999999</v>
      </c>
      <c r="P14" s="175">
        <v>0.37467885794614508</v>
      </c>
      <c r="Q14" s="99"/>
    </row>
    <row r="15" spans="1:17" x14ac:dyDescent="0.2">
      <c r="A15" s="77"/>
      <c r="B15" s="77"/>
      <c r="C15" s="720" t="s">
        <v>349</v>
      </c>
      <c r="D15" s="720"/>
      <c r="E15" s="720"/>
      <c r="F15" s="720"/>
      <c r="G15" s="720"/>
      <c r="H15" s="679">
        <v>154.941</v>
      </c>
      <c r="I15" s="678">
        <v>135.035</v>
      </c>
      <c r="J15" s="678">
        <v>119.815</v>
      </c>
      <c r="K15" s="678">
        <v>127.03699999999999</v>
      </c>
      <c r="L15" s="679">
        <v>149.50700000000001</v>
      </c>
      <c r="M15" s="98"/>
      <c r="N15" s="99"/>
      <c r="O15" s="678">
        <v>-5.4339999999999975</v>
      </c>
      <c r="P15" s="216">
        <v>-3.507141428027441E-2</v>
      </c>
      <c r="Q15" s="99"/>
    </row>
    <row r="16" spans="1:17" ht="15" thickBot="1" x14ac:dyDescent="0.25">
      <c r="A16" s="77"/>
      <c r="B16" s="77"/>
      <c r="C16" s="77"/>
      <c r="D16" s="77"/>
      <c r="E16" s="720" t="s">
        <v>22</v>
      </c>
      <c r="F16" s="720"/>
      <c r="G16" s="720"/>
      <c r="H16" s="687">
        <v>2853.4580000000001</v>
      </c>
      <c r="I16" s="686">
        <v>3040.2269999999999</v>
      </c>
      <c r="J16" s="686">
        <v>2790.3969999999999</v>
      </c>
      <c r="K16" s="686">
        <v>3019.0450000000001</v>
      </c>
      <c r="L16" s="687">
        <v>3065.395</v>
      </c>
      <c r="M16" s="158"/>
      <c r="N16" s="223"/>
      <c r="O16" s="686">
        <v>211.9369999999999</v>
      </c>
      <c r="P16" s="108">
        <v>7.4273740843565902E-2</v>
      </c>
      <c r="Q16" s="99"/>
    </row>
    <row r="17" spans="1:17" ht="15" thickTop="1" x14ac:dyDescent="0.2">
      <c r="A17" s="77"/>
      <c r="B17" s="77"/>
      <c r="C17" s="77"/>
      <c r="D17" s="77"/>
      <c r="E17" s="120"/>
      <c r="F17" s="77"/>
      <c r="H17" s="233"/>
      <c r="I17" s="232"/>
      <c r="J17" s="232"/>
      <c r="K17" s="232"/>
      <c r="L17" s="233"/>
      <c r="M17" s="158"/>
      <c r="N17" s="223"/>
      <c r="O17" s="232"/>
      <c r="P17" s="100"/>
      <c r="Q17" s="99"/>
    </row>
    <row r="18" spans="1:17" x14ac:dyDescent="0.2">
      <c r="A18" s="77"/>
      <c r="B18" s="77"/>
      <c r="C18" s="720" t="s">
        <v>255</v>
      </c>
      <c r="D18" s="720"/>
      <c r="E18" s="720"/>
      <c r="F18" s="720"/>
      <c r="G18" s="720"/>
      <c r="H18" s="683">
        <v>424.048</v>
      </c>
      <c r="I18" s="682">
        <v>356.97199999999998</v>
      </c>
      <c r="J18" s="682">
        <v>314.76100000000002</v>
      </c>
      <c r="K18" s="682">
        <v>343.00799999999998</v>
      </c>
      <c r="L18" s="683">
        <v>437.642</v>
      </c>
      <c r="M18" s="158"/>
      <c r="N18" s="223"/>
      <c r="O18" s="682">
        <v>13.593999999999994</v>
      </c>
      <c r="P18" s="175">
        <v>3.2057691582085032E-2</v>
      </c>
      <c r="Q18" s="99"/>
    </row>
    <row r="19" spans="1:17" x14ac:dyDescent="0.2">
      <c r="A19" s="77"/>
      <c r="B19" s="77"/>
      <c r="C19" s="720" t="s">
        <v>349</v>
      </c>
      <c r="D19" s="720"/>
      <c r="E19" s="720"/>
      <c r="F19" s="720"/>
      <c r="G19" s="720"/>
      <c r="H19" s="679">
        <v>154.941</v>
      </c>
      <c r="I19" s="678">
        <v>135.035</v>
      </c>
      <c r="J19" s="678">
        <v>119.815</v>
      </c>
      <c r="K19" s="678">
        <v>127.03699999999999</v>
      </c>
      <c r="L19" s="679">
        <v>149.50700000000001</v>
      </c>
      <c r="M19" s="158"/>
      <c r="N19" s="223"/>
      <c r="O19" s="678">
        <v>-5.4339999999999975</v>
      </c>
      <c r="P19" s="216">
        <v>-3.507141428027441E-2</v>
      </c>
      <c r="Q19" s="99"/>
    </row>
    <row r="20" spans="1:17" x14ac:dyDescent="0.2">
      <c r="A20" s="77"/>
      <c r="B20" s="77"/>
      <c r="C20" s="77"/>
      <c r="D20" s="720" t="s">
        <v>264</v>
      </c>
      <c r="E20" s="720"/>
      <c r="F20" s="720"/>
      <c r="G20" s="720"/>
      <c r="H20" s="685">
        <v>578.98900000000003</v>
      </c>
      <c r="I20" s="684">
        <v>492.00699999999995</v>
      </c>
      <c r="J20" s="684">
        <v>434.57600000000002</v>
      </c>
      <c r="K20" s="684">
        <v>470.04499999999996</v>
      </c>
      <c r="L20" s="685">
        <v>587.149</v>
      </c>
      <c r="M20" s="158"/>
      <c r="N20" s="223"/>
      <c r="O20" s="684">
        <v>8.1599999999999682</v>
      </c>
      <c r="P20" s="106">
        <v>1.4093532001471475E-2</v>
      </c>
      <c r="Q20" s="99"/>
    </row>
    <row r="21" spans="1:17" x14ac:dyDescent="0.2">
      <c r="A21" s="77"/>
      <c r="B21" s="77"/>
      <c r="C21" s="77"/>
      <c r="D21" s="720" t="s">
        <v>265</v>
      </c>
      <c r="E21" s="720"/>
      <c r="F21" s="720"/>
      <c r="G21" s="720"/>
      <c r="H21" s="679">
        <v>2274.4690000000001</v>
      </c>
      <c r="I21" s="678">
        <v>2548.2199999999998</v>
      </c>
      <c r="J21" s="678">
        <v>2355.8209999999999</v>
      </c>
      <c r="K21" s="678">
        <v>2549</v>
      </c>
      <c r="L21" s="679">
        <v>2478.2460000000001</v>
      </c>
      <c r="M21" s="158"/>
      <c r="N21" s="223"/>
      <c r="O21" s="678">
        <v>203.77700000000004</v>
      </c>
      <c r="P21" s="216">
        <v>8.9593219340426286E-2</v>
      </c>
      <c r="Q21" s="99"/>
    </row>
    <row r="22" spans="1:17" ht="15" thickBot="1" x14ac:dyDescent="0.25">
      <c r="A22" s="77"/>
      <c r="B22" s="77"/>
      <c r="C22" s="77"/>
      <c r="D22" s="77"/>
      <c r="E22" s="720" t="s">
        <v>22</v>
      </c>
      <c r="F22" s="720"/>
      <c r="G22" s="720"/>
      <c r="H22" s="687">
        <v>2853.4580000000001</v>
      </c>
      <c r="I22" s="686">
        <v>3040.2269999999999</v>
      </c>
      <c r="J22" s="686">
        <v>2790.3969999999999</v>
      </c>
      <c r="K22" s="686">
        <v>3019.0450000000001</v>
      </c>
      <c r="L22" s="687">
        <v>3065.395</v>
      </c>
      <c r="M22" s="158"/>
      <c r="N22" s="223"/>
      <c r="O22" s="686">
        <v>211.9369999999999</v>
      </c>
      <c r="P22" s="108">
        <v>7.4273740843565902E-2</v>
      </c>
      <c r="Q22" s="99"/>
    </row>
    <row r="23" spans="1:17" ht="15" thickTop="1" x14ac:dyDescent="0.2">
      <c r="A23" s="77"/>
      <c r="B23" s="77"/>
      <c r="C23" s="77"/>
      <c r="D23" s="77"/>
      <c r="E23" s="77"/>
      <c r="F23" s="77"/>
      <c r="H23" s="97"/>
      <c r="I23" s="96"/>
      <c r="J23" s="96"/>
      <c r="K23" s="96"/>
      <c r="L23" s="97"/>
      <c r="M23" s="98"/>
      <c r="N23" s="99"/>
      <c r="O23" s="96"/>
      <c r="P23" s="179"/>
      <c r="Q23" s="99"/>
    </row>
    <row r="24" spans="1:17" x14ac:dyDescent="0.2">
      <c r="A24" s="77"/>
      <c r="B24" s="720" t="s">
        <v>0</v>
      </c>
      <c r="C24" s="720"/>
      <c r="D24" s="720"/>
      <c r="E24" s="720"/>
      <c r="F24" s="720"/>
      <c r="G24" s="720"/>
      <c r="H24" s="641">
        <v>81532.737561847913</v>
      </c>
      <c r="I24" s="640">
        <v>85888.053561847904</v>
      </c>
      <c r="J24" s="640">
        <v>91734.979561847911</v>
      </c>
      <c r="K24" s="640">
        <v>91765.131561847913</v>
      </c>
      <c r="L24" s="641">
        <v>97312.193561847904</v>
      </c>
      <c r="M24" s="158"/>
      <c r="N24" s="223"/>
      <c r="O24" s="640">
        <v>15779.455999999991</v>
      </c>
      <c r="P24" s="175">
        <v>0.19353521630535517</v>
      </c>
      <c r="Q24" s="99"/>
    </row>
    <row r="25" spans="1:17" x14ac:dyDescent="0.2">
      <c r="A25" s="77"/>
      <c r="B25" s="77"/>
      <c r="C25" s="720" t="s">
        <v>91</v>
      </c>
      <c r="D25" s="720"/>
      <c r="E25" s="720"/>
      <c r="F25" s="720"/>
      <c r="G25" s="720"/>
      <c r="H25" s="638">
        <v>2853.4580000000001</v>
      </c>
      <c r="I25" s="637">
        <v>3040.2280000000001</v>
      </c>
      <c r="J25" s="637">
        <v>2790.3969999999999</v>
      </c>
      <c r="K25" s="637">
        <v>3019.0439999999999</v>
      </c>
      <c r="L25" s="638">
        <v>3065.395</v>
      </c>
      <c r="M25" s="98"/>
      <c r="N25" s="99"/>
      <c r="O25" s="637">
        <v>211.9369999999999</v>
      </c>
      <c r="P25" s="175">
        <v>7.4273740843565902E-2</v>
      </c>
      <c r="Q25" s="99"/>
    </row>
    <row r="26" spans="1:17" x14ac:dyDescent="0.2">
      <c r="A26" s="77"/>
      <c r="B26" s="77"/>
      <c r="C26" s="720" t="s">
        <v>310</v>
      </c>
      <c r="D26" s="720"/>
      <c r="E26" s="720"/>
      <c r="F26" s="720"/>
      <c r="G26" s="720"/>
      <c r="H26" s="638">
        <v>-1758.8219999999999</v>
      </c>
      <c r="I26" s="637">
        <v>-1826.4590000000001</v>
      </c>
      <c r="J26" s="637">
        <v>-1755.924</v>
      </c>
      <c r="K26" s="637">
        <v>-1819.415</v>
      </c>
      <c r="L26" s="638">
        <v>-1899.5830000000001</v>
      </c>
      <c r="M26" s="98"/>
      <c r="N26" s="99"/>
      <c r="O26" s="637">
        <v>-140.76100000000019</v>
      </c>
      <c r="P26" s="175">
        <v>-8.0031407385170422E-2</v>
      </c>
      <c r="Q26" s="99"/>
    </row>
    <row r="27" spans="1:17" x14ac:dyDescent="0.2">
      <c r="A27" s="77"/>
      <c r="B27" s="77"/>
      <c r="C27" s="77"/>
      <c r="D27" s="77"/>
      <c r="E27" s="720" t="s">
        <v>23</v>
      </c>
      <c r="F27" s="720"/>
      <c r="G27" s="720"/>
      <c r="H27" s="651">
        <v>1094.6360000000002</v>
      </c>
      <c r="I27" s="650">
        <v>1213.769</v>
      </c>
      <c r="J27" s="650">
        <v>1034.473</v>
      </c>
      <c r="K27" s="650">
        <v>1199.6289999999999</v>
      </c>
      <c r="L27" s="651">
        <v>1165.8119999999999</v>
      </c>
      <c r="M27" s="98"/>
      <c r="N27" s="99"/>
      <c r="O27" s="650">
        <v>71.175999999999704</v>
      </c>
      <c r="P27" s="235">
        <v>6.5022528036716945E-2</v>
      </c>
      <c r="Q27" s="99"/>
    </row>
    <row r="28" spans="1:17" x14ac:dyDescent="0.2">
      <c r="A28" s="77"/>
      <c r="B28" s="77"/>
      <c r="C28" s="720" t="s">
        <v>116</v>
      </c>
      <c r="D28" s="720"/>
      <c r="E28" s="720"/>
      <c r="F28" s="720"/>
      <c r="G28" s="720"/>
      <c r="H28" s="638">
        <v>172.37</v>
      </c>
      <c r="I28" s="637">
        <v>200.09899999999999</v>
      </c>
      <c r="J28" s="637">
        <v>-323.21800000000002</v>
      </c>
      <c r="K28" s="637">
        <v>41.715000000000003</v>
      </c>
      <c r="L28" s="638">
        <v>171.06299999999999</v>
      </c>
      <c r="M28" s="98"/>
      <c r="N28" s="99"/>
      <c r="O28" s="637">
        <v>-1.3070000000000164</v>
      </c>
      <c r="P28" s="175">
        <v>-7.5825259615943394E-3</v>
      </c>
      <c r="Q28" s="99"/>
    </row>
    <row r="29" spans="1:17" x14ac:dyDescent="0.2">
      <c r="A29" s="77"/>
      <c r="B29" s="77"/>
      <c r="C29" s="720" t="s">
        <v>311</v>
      </c>
      <c r="D29" s="720"/>
      <c r="E29" s="720"/>
      <c r="F29" s="720"/>
      <c r="G29" s="720"/>
      <c r="H29" s="638">
        <v>3088.31</v>
      </c>
      <c r="I29" s="637">
        <v>4433.058</v>
      </c>
      <c r="J29" s="637">
        <v>-681.10299999999995</v>
      </c>
      <c r="K29" s="637">
        <v>4305.7179999999998</v>
      </c>
      <c r="L29" s="638">
        <v>-4940.9359999999997</v>
      </c>
      <c r="M29" s="98"/>
      <c r="N29" s="99"/>
      <c r="O29" s="637">
        <v>-8029.2459999999992</v>
      </c>
      <c r="P29" s="175" t="s">
        <v>112</v>
      </c>
      <c r="Q29" s="99"/>
    </row>
    <row r="30" spans="1:17" ht="15" thickBot="1" x14ac:dyDescent="0.25">
      <c r="A30" s="77"/>
      <c r="B30" s="720" t="s">
        <v>1</v>
      </c>
      <c r="C30" s="720"/>
      <c r="D30" s="720"/>
      <c r="E30" s="720"/>
      <c r="F30" s="720"/>
      <c r="G30" s="720"/>
      <c r="H30" s="663">
        <v>85888.053561847904</v>
      </c>
      <c r="I30" s="662">
        <v>91734.979561847911</v>
      </c>
      <c r="J30" s="662">
        <v>91765.131561847913</v>
      </c>
      <c r="K30" s="662">
        <v>97312.193561847904</v>
      </c>
      <c r="L30" s="663">
        <v>93708.132561847902</v>
      </c>
      <c r="M30" s="158"/>
      <c r="N30" s="223"/>
      <c r="O30" s="662">
        <v>7820.0789999999979</v>
      </c>
      <c r="P30" s="178">
        <v>9.1049670771369468E-2</v>
      </c>
      <c r="Q30" s="99"/>
    </row>
    <row r="31" spans="1:17" ht="15" thickTop="1" x14ac:dyDescent="0.2">
      <c r="A31" s="77"/>
      <c r="B31" s="120"/>
      <c r="C31" s="720" t="s">
        <v>253</v>
      </c>
      <c r="D31" s="720"/>
      <c r="E31" s="720"/>
      <c r="F31" s="720"/>
      <c r="G31" s="720"/>
      <c r="H31" s="210">
        <v>5.3702894456089972E-2</v>
      </c>
      <c r="I31" s="209">
        <v>5.6527954688178658E-2</v>
      </c>
      <c r="J31" s="209">
        <v>4.5107024820452757E-2</v>
      </c>
      <c r="K31" s="209">
        <v>5.2291277943255526E-2</v>
      </c>
      <c r="L31" s="210">
        <v>4.792049001583977E-2</v>
      </c>
      <c r="M31" s="158"/>
      <c r="N31" s="223"/>
      <c r="O31" s="209">
        <v>1.6910397219527293E-2</v>
      </c>
      <c r="P31" s="235" t="s">
        <v>112</v>
      </c>
      <c r="Q31" s="99"/>
    </row>
    <row r="32" spans="1:17" x14ac:dyDescent="0.2">
      <c r="A32" s="77"/>
      <c r="B32" s="120"/>
      <c r="C32" s="120"/>
      <c r="D32" s="77"/>
      <c r="E32" s="120"/>
      <c r="F32" s="77"/>
      <c r="H32" s="210"/>
      <c r="I32" s="209"/>
      <c r="J32" s="209"/>
      <c r="K32" s="209"/>
      <c r="L32" s="210"/>
      <c r="M32" s="158"/>
      <c r="N32" s="223"/>
      <c r="O32" s="209"/>
      <c r="P32" s="175"/>
      <c r="Q32" s="99"/>
    </row>
    <row r="33" spans="1:17" x14ac:dyDescent="0.2">
      <c r="A33" s="77"/>
      <c r="B33" s="720" t="s">
        <v>339</v>
      </c>
      <c r="C33" s="720"/>
      <c r="D33" s="720"/>
      <c r="E33" s="720"/>
      <c r="F33" s="720"/>
      <c r="G33" s="720"/>
      <c r="H33" s="97"/>
      <c r="I33" s="96"/>
      <c r="J33" s="96"/>
      <c r="K33" s="96"/>
      <c r="L33" s="97"/>
      <c r="M33" s="98"/>
      <c r="N33" s="99"/>
      <c r="O33" s="96"/>
      <c r="P33" s="179"/>
      <c r="Q33" s="99"/>
    </row>
    <row r="34" spans="1:17" x14ac:dyDescent="0.2">
      <c r="A34" s="77"/>
      <c r="B34" s="77"/>
      <c r="C34" s="720" t="s">
        <v>257</v>
      </c>
      <c r="D34" s="720"/>
      <c r="E34" s="720"/>
      <c r="F34" s="720"/>
      <c r="G34" s="720"/>
      <c r="H34" s="641">
        <v>41160.673999999999</v>
      </c>
      <c r="I34" s="640">
        <v>44398.199000000001</v>
      </c>
      <c r="J34" s="640">
        <v>46112.512000000002</v>
      </c>
      <c r="K34" s="640">
        <v>47139.131000000001</v>
      </c>
      <c r="L34" s="641">
        <v>46429.453000000001</v>
      </c>
      <c r="M34" s="158"/>
      <c r="N34" s="223"/>
      <c r="O34" s="640">
        <v>5268.7790000000023</v>
      </c>
      <c r="P34" s="175">
        <v>0.12800516823412567</v>
      </c>
      <c r="Q34" s="99"/>
    </row>
    <row r="35" spans="1:17" x14ac:dyDescent="0.2">
      <c r="A35" s="77"/>
      <c r="B35" s="77"/>
      <c r="C35" s="720" t="s">
        <v>255</v>
      </c>
      <c r="D35" s="720"/>
      <c r="E35" s="720"/>
      <c r="F35" s="720"/>
      <c r="G35" s="720"/>
      <c r="H35" s="638">
        <v>10268.328</v>
      </c>
      <c r="I35" s="637">
        <v>11255.781999999999</v>
      </c>
      <c r="J35" s="637">
        <v>11667.482</v>
      </c>
      <c r="K35" s="637">
        <v>11984.393</v>
      </c>
      <c r="L35" s="638">
        <v>12118.531999999999</v>
      </c>
      <c r="M35" s="98"/>
      <c r="N35" s="99"/>
      <c r="O35" s="637">
        <v>1850.2039999999997</v>
      </c>
      <c r="P35" s="175">
        <v>0.18018551803175745</v>
      </c>
      <c r="Q35" s="99"/>
    </row>
    <row r="36" spans="1:17" x14ac:dyDescent="0.2">
      <c r="A36" s="77"/>
      <c r="B36" s="77"/>
      <c r="C36" s="720" t="s">
        <v>226</v>
      </c>
      <c r="D36" s="720"/>
      <c r="E36" s="720"/>
      <c r="F36" s="720"/>
      <c r="G36" s="720"/>
      <c r="H36" s="638">
        <v>5294.915</v>
      </c>
      <c r="I36" s="637">
        <v>5915.1940000000004</v>
      </c>
      <c r="J36" s="637">
        <v>6362.2389999999996</v>
      </c>
      <c r="K36" s="637">
        <v>6772.0410000000002</v>
      </c>
      <c r="L36" s="638">
        <v>7076.7870000000003</v>
      </c>
      <c r="M36" s="98"/>
      <c r="N36" s="99"/>
      <c r="O36" s="637">
        <v>1781.8720000000003</v>
      </c>
      <c r="P36" s="175">
        <v>0.33652513779730181</v>
      </c>
      <c r="Q36" s="99"/>
    </row>
    <row r="37" spans="1:17" x14ac:dyDescent="0.2">
      <c r="A37" s="77"/>
      <c r="B37" s="77"/>
      <c r="C37" s="720" t="s">
        <v>227</v>
      </c>
      <c r="D37" s="720"/>
      <c r="E37" s="720"/>
      <c r="F37" s="720"/>
      <c r="G37" s="720"/>
      <c r="H37" s="638">
        <v>2494.6660000000002</v>
      </c>
      <c r="I37" s="637">
        <v>2541.2570000000001</v>
      </c>
      <c r="J37" s="637">
        <v>2584.9549999999999</v>
      </c>
      <c r="K37" s="637">
        <v>2619.8359999999998</v>
      </c>
      <c r="L37" s="638">
        <v>2650.1840000000002</v>
      </c>
      <c r="M37" s="98"/>
      <c r="N37" s="99"/>
      <c r="O37" s="637">
        <v>155.51800000000003</v>
      </c>
      <c r="P37" s="175">
        <v>6.2340209070071914E-2</v>
      </c>
      <c r="Q37" s="99"/>
    </row>
    <row r="38" spans="1:17" x14ac:dyDescent="0.2">
      <c r="A38" s="77"/>
      <c r="B38" s="77"/>
      <c r="C38" s="720" t="s">
        <v>208</v>
      </c>
      <c r="D38" s="720"/>
      <c r="E38" s="720"/>
      <c r="F38" s="720"/>
      <c r="G38" s="720"/>
      <c r="H38" s="638">
        <v>21290.821</v>
      </c>
      <c r="I38" s="637">
        <v>22554.173999999999</v>
      </c>
      <c r="J38" s="637">
        <v>23192.697</v>
      </c>
      <c r="K38" s="637">
        <v>23567.030999999999</v>
      </c>
      <c r="L38" s="638">
        <v>23217.599999999999</v>
      </c>
      <c r="M38" s="98"/>
      <c r="N38" s="99"/>
      <c r="O38" s="637">
        <v>1926.7789999999986</v>
      </c>
      <c r="P38" s="175">
        <v>9.0498107142040166E-2</v>
      </c>
      <c r="Q38" s="99"/>
    </row>
    <row r="39" spans="1:17" x14ac:dyDescent="0.2">
      <c r="A39" s="77"/>
      <c r="B39" s="77"/>
      <c r="C39" s="720" t="s">
        <v>121</v>
      </c>
      <c r="D39" s="720"/>
      <c r="E39" s="720"/>
      <c r="F39" s="720"/>
      <c r="G39" s="720"/>
      <c r="H39" s="638">
        <v>2621.5340000000001</v>
      </c>
      <c r="I39" s="637">
        <v>2713.4560000000001</v>
      </c>
      <c r="J39" s="637">
        <v>2731.9589999999998</v>
      </c>
      <c r="K39" s="637">
        <v>2726.9029999999998</v>
      </c>
      <c r="L39" s="638">
        <v>2710.2530000000002</v>
      </c>
      <c r="M39" s="98"/>
      <c r="N39" s="99"/>
      <c r="O39" s="637">
        <v>88.719000000000051</v>
      </c>
      <c r="P39" s="175">
        <v>3.3842399144928141E-2</v>
      </c>
      <c r="Q39" s="99"/>
    </row>
    <row r="40" spans="1:17" ht="15" thickBot="1" x14ac:dyDescent="0.25">
      <c r="A40" s="77"/>
      <c r="B40" s="77"/>
      <c r="C40" s="77"/>
      <c r="D40" s="77"/>
      <c r="E40" s="720" t="s">
        <v>56</v>
      </c>
      <c r="F40" s="720"/>
      <c r="G40" s="720"/>
      <c r="H40" s="663">
        <v>83130.937999999995</v>
      </c>
      <c r="I40" s="662">
        <v>89378.062000000005</v>
      </c>
      <c r="J40" s="662">
        <v>92651.844000000012</v>
      </c>
      <c r="K40" s="662">
        <v>94809.335000000006</v>
      </c>
      <c r="L40" s="663">
        <v>94202.808999999979</v>
      </c>
      <c r="M40" s="158"/>
      <c r="N40" s="223"/>
      <c r="O40" s="662">
        <v>11071.870999999985</v>
      </c>
      <c r="P40" s="178">
        <v>0.13318592651991951</v>
      </c>
      <c r="Q40" s="99"/>
    </row>
    <row r="41" spans="1:17" ht="15" thickTop="1" x14ac:dyDescent="0.2">
      <c r="A41" s="77"/>
      <c r="B41" s="77"/>
      <c r="C41" s="77"/>
      <c r="D41" s="77"/>
      <c r="E41" s="77"/>
      <c r="F41" s="77"/>
      <c r="H41" s="104"/>
      <c r="I41" s="103"/>
      <c r="J41" s="103"/>
      <c r="K41" s="103"/>
      <c r="L41" s="104"/>
      <c r="M41" s="158"/>
      <c r="N41" s="223"/>
      <c r="O41" s="103"/>
      <c r="P41" s="175"/>
      <c r="Q41" s="99"/>
    </row>
    <row r="42" spans="1:17" x14ac:dyDescent="0.2">
      <c r="A42" s="77"/>
      <c r="B42" s="120"/>
      <c r="C42" s="720" t="s">
        <v>255</v>
      </c>
      <c r="D42" s="720"/>
      <c r="E42" s="720"/>
      <c r="F42" s="720"/>
      <c r="G42" s="720"/>
      <c r="H42" s="641">
        <v>10268.328</v>
      </c>
      <c r="I42" s="640">
        <v>11255.781999999999</v>
      </c>
      <c r="J42" s="640">
        <v>11667.482</v>
      </c>
      <c r="K42" s="640">
        <v>11984.393</v>
      </c>
      <c r="L42" s="641">
        <v>12118.531999999999</v>
      </c>
      <c r="M42" s="158"/>
      <c r="N42" s="223"/>
      <c r="O42" s="640">
        <v>1850.2039999999997</v>
      </c>
      <c r="P42" s="175">
        <v>0.18018551803175745</v>
      </c>
      <c r="Q42" s="99"/>
    </row>
    <row r="43" spans="1:17" x14ac:dyDescent="0.2">
      <c r="A43" s="77"/>
      <c r="B43" s="120"/>
      <c r="C43" s="720" t="s">
        <v>121</v>
      </c>
      <c r="D43" s="720"/>
      <c r="E43" s="720"/>
      <c r="F43" s="720"/>
      <c r="G43" s="720"/>
      <c r="H43" s="638">
        <v>2621.5340000000001</v>
      </c>
      <c r="I43" s="637">
        <v>2713.4560000000001</v>
      </c>
      <c r="J43" s="637">
        <v>2731.9589999999998</v>
      </c>
      <c r="K43" s="637">
        <v>2726.9029999999998</v>
      </c>
      <c r="L43" s="638">
        <v>2710.2530000000002</v>
      </c>
      <c r="M43" s="158"/>
      <c r="N43" s="223"/>
      <c r="O43" s="637">
        <v>88.719000000000051</v>
      </c>
      <c r="P43" s="175">
        <v>3.3842399144928141E-2</v>
      </c>
      <c r="Q43" s="99"/>
    </row>
    <row r="44" spans="1:17" x14ac:dyDescent="0.2">
      <c r="A44" s="77"/>
      <c r="B44" s="120"/>
      <c r="C44" s="77"/>
      <c r="D44" s="720" t="s">
        <v>266</v>
      </c>
      <c r="E44" s="720"/>
      <c r="F44" s="720"/>
      <c r="G44" s="720"/>
      <c r="H44" s="651">
        <v>12889.861999999999</v>
      </c>
      <c r="I44" s="650">
        <v>13969.237999999999</v>
      </c>
      <c r="J44" s="650">
        <v>14399.440999999999</v>
      </c>
      <c r="K44" s="650">
        <v>14711.296</v>
      </c>
      <c r="L44" s="651">
        <v>14828.785</v>
      </c>
      <c r="M44" s="158"/>
      <c r="N44" s="223"/>
      <c r="O44" s="650">
        <v>1938.9230000000007</v>
      </c>
      <c r="P44" s="235">
        <v>0.15042232414900958</v>
      </c>
      <c r="Q44" s="99"/>
    </row>
    <row r="45" spans="1:17" x14ac:dyDescent="0.2">
      <c r="A45" s="77"/>
      <c r="B45" s="120"/>
      <c r="C45" s="77"/>
      <c r="D45" s="720" t="s">
        <v>267</v>
      </c>
      <c r="E45" s="720"/>
      <c r="F45" s="720"/>
      <c r="G45" s="720"/>
      <c r="H45" s="638">
        <v>70241.076000000001</v>
      </c>
      <c r="I45" s="637">
        <v>75408.824000000008</v>
      </c>
      <c r="J45" s="637">
        <v>78252.40300000002</v>
      </c>
      <c r="K45" s="637">
        <v>80098.039000000004</v>
      </c>
      <c r="L45" s="638">
        <v>79374.023999999976</v>
      </c>
      <c r="M45" s="158"/>
      <c r="N45" s="223"/>
      <c r="O45" s="637">
        <v>9132.9479999999749</v>
      </c>
      <c r="P45" s="175">
        <v>0.13002289429620889</v>
      </c>
      <c r="Q45" s="99"/>
    </row>
    <row r="46" spans="1:17" ht="15" thickBot="1" x14ac:dyDescent="0.25">
      <c r="A46" s="77"/>
      <c r="B46" s="120"/>
      <c r="C46" s="77"/>
      <c r="D46" s="77"/>
      <c r="E46" s="720" t="s">
        <v>268</v>
      </c>
      <c r="F46" s="720"/>
      <c r="G46" s="720"/>
      <c r="H46" s="663">
        <v>83130.937999999995</v>
      </c>
      <c r="I46" s="662">
        <v>89378.062000000005</v>
      </c>
      <c r="J46" s="662">
        <v>92651.844000000012</v>
      </c>
      <c r="K46" s="662">
        <v>94809.335000000006</v>
      </c>
      <c r="L46" s="663">
        <v>94202.808999999979</v>
      </c>
      <c r="M46" s="158"/>
      <c r="N46" s="223"/>
      <c r="O46" s="662">
        <v>11071.870999999985</v>
      </c>
      <c r="P46" s="178">
        <v>0.13318592651991951</v>
      </c>
      <c r="Q46" s="99"/>
    </row>
    <row r="47" spans="1:17" ht="15" thickTop="1" x14ac:dyDescent="0.2">
      <c r="A47" s="77"/>
      <c r="B47" s="77"/>
      <c r="C47" s="77"/>
      <c r="D47" s="77"/>
      <c r="E47" s="77"/>
      <c r="F47" s="77"/>
      <c r="H47" s="97"/>
      <c r="I47" s="96"/>
      <c r="J47" s="96"/>
      <c r="K47" s="96"/>
      <c r="L47" s="97"/>
      <c r="M47" s="98"/>
      <c r="N47" s="99"/>
      <c r="O47" s="96"/>
      <c r="P47" s="179"/>
      <c r="Q47" s="99"/>
    </row>
    <row r="48" spans="1:17" x14ac:dyDescent="0.2">
      <c r="A48" s="77"/>
      <c r="B48" s="720" t="s">
        <v>340</v>
      </c>
      <c r="C48" s="720"/>
      <c r="D48" s="720"/>
      <c r="E48" s="720"/>
      <c r="F48" s="720"/>
      <c r="G48" s="720"/>
      <c r="H48" s="97"/>
      <c r="I48" s="96"/>
      <c r="J48" s="96"/>
      <c r="K48" s="96"/>
      <c r="L48" s="97"/>
      <c r="M48" s="98"/>
      <c r="N48" s="99"/>
      <c r="O48" s="96"/>
      <c r="P48" s="179"/>
      <c r="Q48" s="99"/>
    </row>
    <row r="49" spans="1:18" x14ac:dyDescent="0.2">
      <c r="A49" s="77"/>
      <c r="B49" s="77"/>
      <c r="C49" s="720" t="s">
        <v>274</v>
      </c>
      <c r="D49" s="720"/>
      <c r="E49" s="720"/>
      <c r="F49" s="720"/>
      <c r="G49" s="720"/>
      <c r="H49" s="638">
        <v>2115.442</v>
      </c>
      <c r="I49" s="637">
        <v>2158.5909999999999</v>
      </c>
      <c r="J49" s="637">
        <v>2191.7269999999999</v>
      </c>
      <c r="K49" s="637">
        <v>2218.2669999999998</v>
      </c>
      <c r="L49" s="638">
        <v>2243.3780000000002</v>
      </c>
      <c r="M49" s="98"/>
      <c r="N49" s="99"/>
      <c r="O49" s="637">
        <v>127.93600000000015</v>
      </c>
      <c r="P49" s="175">
        <v>6.047719578225267E-2</v>
      </c>
      <c r="Q49" s="99"/>
    </row>
    <row r="50" spans="1:18" x14ac:dyDescent="0.2">
      <c r="A50" s="77"/>
      <c r="B50" s="77"/>
      <c r="C50" s="720" t="s">
        <v>275</v>
      </c>
      <c r="D50" s="720"/>
      <c r="E50" s="720"/>
      <c r="F50" s="720"/>
      <c r="G50" s="720"/>
      <c r="H50" s="638">
        <v>714.16699999999992</v>
      </c>
      <c r="I50" s="637">
        <v>740.62899999999991</v>
      </c>
      <c r="J50" s="637">
        <v>761.96600000000035</v>
      </c>
      <c r="K50" s="637">
        <v>779.51099999999997</v>
      </c>
      <c r="L50" s="638">
        <v>797.09199999999964</v>
      </c>
      <c r="M50" s="98"/>
      <c r="N50" s="99"/>
      <c r="O50" s="637">
        <v>82.924999999999727</v>
      </c>
      <c r="P50" s="175">
        <v>0.11611429819635986</v>
      </c>
      <c r="Q50" s="99"/>
    </row>
    <row r="51" spans="1:18" x14ac:dyDescent="0.2">
      <c r="A51" s="77"/>
      <c r="B51" s="120"/>
      <c r="C51" s="77"/>
      <c r="D51" s="77"/>
      <c r="E51" s="720" t="s">
        <v>56</v>
      </c>
      <c r="F51" s="720"/>
      <c r="G51" s="720"/>
      <c r="H51" s="651">
        <v>2829.6089999999999</v>
      </c>
      <c r="I51" s="650">
        <v>2899.22</v>
      </c>
      <c r="J51" s="650">
        <v>2953.6930000000002</v>
      </c>
      <c r="K51" s="650">
        <v>2997.7779999999998</v>
      </c>
      <c r="L51" s="651">
        <v>3040.47</v>
      </c>
      <c r="M51" s="98"/>
      <c r="N51" s="99"/>
      <c r="O51" s="650">
        <v>210.86099999999988</v>
      </c>
      <c r="P51" s="235">
        <v>7.4519483080524515E-2</v>
      </c>
      <c r="Q51" s="99"/>
    </row>
    <row r="52" spans="1:18" x14ac:dyDescent="0.2">
      <c r="H52" s="55"/>
      <c r="I52" s="55"/>
      <c r="J52" s="55"/>
      <c r="K52" s="55"/>
      <c r="L52" s="55"/>
      <c r="M52" s="55"/>
      <c r="N52" s="55"/>
      <c r="O52" s="55"/>
      <c r="P52" s="55"/>
    </row>
    <row r="53" spans="1:18" ht="6" customHeight="1" x14ac:dyDescent="0.2">
      <c r="A53" s="7"/>
      <c r="B53" s="219"/>
      <c r="C53" s="7"/>
      <c r="D53" s="7"/>
      <c r="E53" s="220"/>
      <c r="F53" s="219"/>
      <c r="G53" s="7"/>
      <c r="H53" s="59"/>
      <c r="I53" s="59"/>
      <c r="J53" s="59"/>
      <c r="K53" s="59"/>
      <c r="L53" s="59"/>
      <c r="M53" s="59"/>
      <c r="N53" s="59"/>
      <c r="O53" s="59"/>
      <c r="P53" s="59"/>
      <c r="Q53" s="75"/>
      <c r="R53" s="75"/>
    </row>
    <row r="54" spans="1:18" ht="46.5" customHeight="1" x14ac:dyDescent="0.2">
      <c r="A54" s="724" t="s">
        <v>117</v>
      </c>
      <c r="B54" s="724"/>
      <c r="C54" s="735" t="s">
        <v>341</v>
      </c>
      <c r="D54" s="735"/>
      <c r="E54" s="735"/>
      <c r="F54" s="735"/>
      <c r="G54" s="735"/>
      <c r="H54" s="735"/>
      <c r="I54" s="735"/>
      <c r="J54" s="735"/>
      <c r="K54" s="735"/>
      <c r="L54" s="735"/>
      <c r="M54" s="735"/>
      <c r="N54" s="735"/>
      <c r="O54" s="735"/>
      <c r="P54" s="735"/>
      <c r="Q54" s="735"/>
      <c r="R54" s="735"/>
    </row>
    <row r="55" spans="1:18" ht="18.75" customHeight="1" x14ac:dyDescent="0.2">
      <c r="A55" s="724" t="s">
        <v>118</v>
      </c>
      <c r="B55" s="724"/>
      <c r="C55" s="735" t="s">
        <v>342</v>
      </c>
      <c r="D55" s="735"/>
      <c r="E55" s="735"/>
      <c r="F55" s="735"/>
      <c r="G55" s="735"/>
      <c r="H55" s="735"/>
      <c r="I55" s="735"/>
      <c r="J55" s="735"/>
      <c r="K55" s="735"/>
      <c r="L55" s="735"/>
      <c r="M55" s="735"/>
      <c r="N55" s="735"/>
      <c r="O55" s="735"/>
      <c r="P55" s="735"/>
      <c r="Q55" s="735"/>
      <c r="R55" s="735"/>
    </row>
    <row r="56" spans="1:18" ht="32.25" customHeight="1" x14ac:dyDescent="0.2">
      <c r="A56" s="724" t="s">
        <v>119</v>
      </c>
      <c r="B56" s="724"/>
      <c r="C56" s="735" t="s">
        <v>343</v>
      </c>
      <c r="D56" s="735"/>
      <c r="E56" s="735"/>
      <c r="F56" s="735"/>
      <c r="G56" s="735"/>
      <c r="H56" s="735"/>
      <c r="I56" s="735"/>
      <c r="J56" s="735"/>
      <c r="K56" s="735"/>
      <c r="L56" s="735"/>
      <c r="M56" s="735"/>
      <c r="N56" s="735"/>
      <c r="O56" s="735"/>
      <c r="P56" s="735"/>
      <c r="Q56" s="735"/>
      <c r="R56" s="735"/>
    </row>
  </sheetData>
  <mergeCells count="48">
    <mergeCell ref="A54:B54"/>
    <mergeCell ref="A55:B55"/>
    <mergeCell ref="A56:B56"/>
    <mergeCell ref="C55:R55"/>
    <mergeCell ref="C54:R54"/>
    <mergeCell ref="C56:R56"/>
    <mergeCell ref="O4:P4"/>
    <mergeCell ref="A5:G5"/>
    <mergeCell ref="A6:G6"/>
    <mergeCell ref="B8:G8"/>
    <mergeCell ref="B24:G24"/>
    <mergeCell ref="C15:G15"/>
    <mergeCell ref="C18:G18"/>
    <mergeCell ref="C19:G19"/>
    <mergeCell ref="E13:G13"/>
    <mergeCell ref="E16:G16"/>
    <mergeCell ref="E22:G22"/>
    <mergeCell ref="E27:G27"/>
    <mergeCell ref="C9:G9"/>
    <mergeCell ref="C10:G10"/>
    <mergeCell ref="C11:G11"/>
    <mergeCell ref="C12:G12"/>
    <mergeCell ref="C14:G14"/>
    <mergeCell ref="C31:G31"/>
    <mergeCell ref="C34:G34"/>
    <mergeCell ref="C35:G35"/>
    <mergeCell ref="B30:G30"/>
    <mergeCell ref="B48:G48"/>
    <mergeCell ref="E40:G40"/>
    <mergeCell ref="C36:G36"/>
    <mergeCell ref="C38:G38"/>
    <mergeCell ref="C39:G39"/>
    <mergeCell ref="E51:G51"/>
    <mergeCell ref="D20:G20"/>
    <mergeCell ref="D21:G21"/>
    <mergeCell ref="D44:G44"/>
    <mergeCell ref="D45:G45"/>
    <mergeCell ref="B33:G33"/>
    <mergeCell ref="C43:G43"/>
    <mergeCell ref="C49:G49"/>
    <mergeCell ref="C50:G50"/>
    <mergeCell ref="E46:G46"/>
    <mergeCell ref="C42:G42"/>
    <mergeCell ref="C26:G26"/>
    <mergeCell ref="C25:G25"/>
    <mergeCell ref="C37:G37"/>
    <mergeCell ref="C28:G28"/>
    <mergeCell ref="C29:G29"/>
  </mergeCells>
  <pageMargins left="0.2" right="0.2" top="0.5" bottom="0.5" header="0.25" footer="0.25"/>
  <pageSetup scale="63"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B498-1473-41C2-B492-1E84972CF348}">
  <dimension ref="A1:M61"/>
  <sheetViews>
    <sheetView topLeftCell="J7" zoomScaleNormal="100" workbookViewId="0">
      <selection activeCell="AA35" sqref="AA35"/>
    </sheetView>
  </sheetViews>
  <sheetFormatPr defaultColWidth="9.140625" defaultRowHeight="14.25" x14ac:dyDescent="0.2"/>
  <cols>
    <col min="1" max="1" width="2.140625" style="5" customWidth="1"/>
    <col min="2" max="6" width="2.28515625" style="5" customWidth="1"/>
    <col min="7" max="7" width="62.5703125" style="77" customWidth="1"/>
    <col min="8" max="12" width="11.28515625" style="77" customWidth="1"/>
    <col min="13" max="13" width="104.5703125" style="77" customWidth="1"/>
    <col min="14" max="16384" width="9.140625" style="5"/>
  </cols>
  <sheetData>
    <row r="1" spans="1:13" s="45" customFormat="1" ht="15" thickBot="1" x14ac:dyDescent="0.25">
      <c r="A1" s="163"/>
      <c r="B1" s="164"/>
      <c r="C1" s="165"/>
      <c r="D1" s="44"/>
      <c r="E1" s="44"/>
      <c r="F1" s="44"/>
      <c r="G1" s="44"/>
      <c r="H1" s="44"/>
      <c r="I1" s="44"/>
      <c r="J1" s="44"/>
      <c r="K1" s="44"/>
      <c r="L1" s="44"/>
      <c r="M1" s="44"/>
    </row>
    <row r="2" spans="1:13" s="42" customFormat="1" ht="7.5" customHeight="1" thickTop="1" x14ac:dyDescent="0.2">
      <c r="A2" s="39"/>
      <c r="B2" s="39"/>
      <c r="C2" s="40"/>
      <c r="D2" s="41"/>
      <c r="E2" s="41"/>
      <c r="F2" s="41"/>
      <c r="G2" s="41"/>
      <c r="H2" s="41"/>
      <c r="I2" s="41"/>
      <c r="J2" s="41"/>
      <c r="K2" s="41"/>
      <c r="L2" s="41"/>
      <c r="M2" s="41"/>
    </row>
    <row r="3" spans="1:13" s="45" customFormat="1" ht="6" customHeight="1" x14ac:dyDescent="0.2">
      <c r="A3" s="43"/>
      <c r="B3" s="43"/>
      <c r="C3" s="44"/>
      <c r="D3" s="44"/>
      <c r="E3" s="44"/>
      <c r="F3" s="44"/>
      <c r="G3" s="44"/>
      <c r="H3" s="44"/>
      <c r="I3" s="44"/>
      <c r="J3" s="44"/>
      <c r="K3" s="44"/>
      <c r="L3" s="44"/>
    </row>
    <row r="4" spans="1:13" s="45" customFormat="1" ht="15" x14ac:dyDescent="0.25">
      <c r="H4" s="131"/>
      <c r="I4" s="131"/>
      <c r="J4" s="131"/>
      <c r="K4" s="131"/>
      <c r="L4" s="131"/>
      <c r="M4" s="221"/>
    </row>
    <row r="5" spans="1:13" s="45" customFormat="1" ht="30" x14ac:dyDescent="0.25">
      <c r="A5" s="729" t="s">
        <v>5</v>
      </c>
      <c r="B5" s="729"/>
      <c r="C5" s="729"/>
      <c r="D5" s="729"/>
      <c r="E5" s="729"/>
      <c r="F5" s="729"/>
      <c r="G5" s="729"/>
      <c r="H5" s="47" t="s">
        <v>376</v>
      </c>
      <c r="I5" s="46" t="s">
        <v>377</v>
      </c>
      <c r="J5" s="46" t="s">
        <v>378</v>
      </c>
      <c r="K5" s="46" t="s">
        <v>379</v>
      </c>
      <c r="L5" s="47" t="s">
        <v>469</v>
      </c>
      <c r="M5" s="607"/>
    </row>
    <row r="6" spans="1:13" s="45" customFormat="1" ht="21" customHeight="1" x14ac:dyDescent="0.2">
      <c r="A6" s="725" t="s">
        <v>382</v>
      </c>
      <c r="B6" s="738"/>
      <c r="C6" s="738"/>
      <c r="D6" s="738"/>
      <c r="E6" s="738"/>
      <c r="F6" s="738"/>
      <c r="G6" s="738"/>
      <c r="H6" s="48"/>
      <c r="L6" s="48"/>
    </row>
    <row r="7" spans="1:13" ht="15" x14ac:dyDescent="0.25">
      <c r="A7" s="77"/>
      <c r="B7" s="734" t="s">
        <v>34</v>
      </c>
      <c r="C7" s="734"/>
      <c r="D7" s="734"/>
      <c r="E7" s="734"/>
      <c r="F7" s="734"/>
      <c r="G7" s="734"/>
      <c r="H7" s="50"/>
      <c r="I7" s="49"/>
      <c r="J7" s="49"/>
      <c r="K7" s="49"/>
      <c r="L7" s="50"/>
    </row>
    <row r="8" spans="1:13" ht="14.25" customHeight="1" x14ac:dyDescent="0.2">
      <c r="A8" s="77"/>
      <c r="B8" s="739" t="s">
        <v>428</v>
      </c>
      <c r="C8" s="739"/>
      <c r="D8" s="739"/>
      <c r="E8" s="739"/>
      <c r="F8" s="739"/>
      <c r="G8" s="739"/>
      <c r="H8" s="641"/>
      <c r="I8" s="640"/>
      <c r="J8" s="640">
        <v>21558.207969999999</v>
      </c>
      <c r="K8" s="640">
        <v>29344.56628000001</v>
      </c>
      <c r="L8" s="688">
        <v>1278.104349999998</v>
      </c>
      <c r="M8" s="100"/>
    </row>
    <row r="9" spans="1:13" x14ac:dyDescent="0.2">
      <c r="A9" s="77"/>
      <c r="B9" s="739" t="s">
        <v>429</v>
      </c>
      <c r="C9" s="739"/>
      <c r="D9" s="739"/>
      <c r="E9" s="739"/>
      <c r="F9" s="739"/>
      <c r="G9" s="739"/>
      <c r="H9" s="97"/>
      <c r="I9" s="96"/>
      <c r="J9" s="96">
        <v>1378.49</v>
      </c>
      <c r="K9" s="96">
        <v>8158.9470300000012</v>
      </c>
      <c r="L9" s="605">
        <v>4552.5984100000005</v>
      </c>
      <c r="M9" s="100"/>
    </row>
    <row r="10" spans="1:13" x14ac:dyDescent="0.2">
      <c r="A10" s="77"/>
      <c r="B10" s="744" t="s">
        <v>287</v>
      </c>
      <c r="C10" s="744"/>
      <c r="D10" s="744"/>
      <c r="E10" s="744"/>
      <c r="F10" s="744"/>
      <c r="G10" s="744"/>
      <c r="H10" s="97"/>
      <c r="I10" s="96"/>
      <c r="J10" s="194">
        <v>22936.697970000001</v>
      </c>
      <c r="K10" s="194">
        <v>37503.513310000009</v>
      </c>
      <c r="L10" s="195">
        <v>5830.7027599999983</v>
      </c>
      <c r="M10" s="100"/>
    </row>
    <row r="11" spans="1:13" x14ac:dyDescent="0.2">
      <c r="A11" s="77"/>
      <c r="B11" s="549"/>
      <c r="C11" s="549"/>
      <c r="D11" s="549"/>
      <c r="E11" s="549"/>
      <c r="F11" s="549"/>
      <c r="G11" s="549"/>
      <c r="H11" s="97"/>
      <c r="I11" s="96"/>
      <c r="J11" s="96"/>
      <c r="K11" s="96"/>
      <c r="L11" s="605"/>
      <c r="M11" s="100"/>
    </row>
    <row r="12" spans="1:13" ht="15" x14ac:dyDescent="0.25">
      <c r="A12" s="77"/>
      <c r="B12" s="734" t="s">
        <v>39</v>
      </c>
      <c r="C12" s="734"/>
      <c r="D12" s="734"/>
      <c r="E12" s="734"/>
      <c r="F12" s="734"/>
      <c r="G12" s="734"/>
      <c r="H12" s="97"/>
      <c r="I12" s="96"/>
      <c r="J12" s="96"/>
      <c r="K12" s="96"/>
      <c r="L12" s="605"/>
      <c r="M12" s="100"/>
    </row>
    <row r="13" spans="1:13" x14ac:dyDescent="0.2">
      <c r="A13" s="77"/>
      <c r="B13" s="739" t="s">
        <v>430</v>
      </c>
      <c r="C13" s="739"/>
      <c r="D13" s="739"/>
      <c r="E13" s="739"/>
      <c r="F13" s="739"/>
      <c r="G13" s="739"/>
      <c r="H13" s="97"/>
      <c r="I13" s="96"/>
      <c r="J13" s="96">
        <v>23524.306579999989</v>
      </c>
      <c r="K13" s="96">
        <v>29263.898459999989</v>
      </c>
      <c r="L13" s="605">
        <v>20649.40854</v>
      </c>
      <c r="M13" s="100"/>
    </row>
    <row r="14" spans="1:13" x14ac:dyDescent="0.2">
      <c r="A14" s="77"/>
      <c r="B14" s="739" t="s">
        <v>395</v>
      </c>
      <c r="C14" s="739"/>
      <c r="D14" s="739"/>
      <c r="E14" s="739"/>
      <c r="F14" s="739"/>
      <c r="G14" s="739"/>
      <c r="H14" s="97"/>
      <c r="I14" s="96"/>
      <c r="J14" s="96">
        <v>7484.5285000000104</v>
      </c>
      <c r="K14" s="96">
        <v>8410.9593300000088</v>
      </c>
      <c r="L14" s="605">
        <v>7867.5101100000111</v>
      </c>
      <c r="M14" s="100"/>
    </row>
    <row r="15" spans="1:13" s="77" customFormat="1" x14ac:dyDescent="0.2">
      <c r="B15" s="744" t="s">
        <v>422</v>
      </c>
      <c r="C15" s="744"/>
      <c r="D15" s="744"/>
      <c r="E15" s="744"/>
      <c r="F15" s="744"/>
      <c r="G15" s="744"/>
      <c r="H15" s="97"/>
      <c r="I15" s="96"/>
      <c r="J15" s="111">
        <v>31008.835080000001</v>
      </c>
      <c r="K15" s="111">
        <v>37674.857789999995</v>
      </c>
      <c r="L15" s="112">
        <v>28516.918650000011</v>
      </c>
      <c r="M15" s="100"/>
    </row>
    <row r="16" spans="1:13" x14ac:dyDescent="0.2">
      <c r="A16" s="77"/>
      <c r="B16" s="553"/>
      <c r="C16" s="553"/>
      <c r="D16" s="553"/>
      <c r="E16" s="553"/>
      <c r="F16" s="553"/>
      <c r="G16" s="553"/>
      <c r="H16" s="97"/>
      <c r="I16" s="96"/>
      <c r="J16" s="96"/>
      <c r="K16" s="96"/>
      <c r="L16" s="605"/>
      <c r="M16" s="100"/>
    </row>
    <row r="17" spans="1:13" ht="14.25" customHeight="1" x14ac:dyDescent="0.2">
      <c r="A17" s="77"/>
      <c r="B17" s="739" t="s">
        <v>458</v>
      </c>
      <c r="C17" s="739"/>
      <c r="D17" s="739"/>
      <c r="E17" s="739"/>
      <c r="F17" s="739"/>
      <c r="G17" s="739"/>
      <c r="H17" s="641"/>
      <c r="I17" s="640"/>
      <c r="J17" s="644">
        <v>-8072.1371099999997</v>
      </c>
      <c r="K17" s="644">
        <v>-171.3444799999852</v>
      </c>
      <c r="L17" s="645">
        <v>-22686.215890000014</v>
      </c>
      <c r="M17" s="100"/>
    </row>
    <row r="18" spans="1:13" x14ac:dyDescent="0.2">
      <c r="A18" s="77"/>
      <c r="B18" s="744" t="s">
        <v>443</v>
      </c>
      <c r="C18" s="744"/>
      <c r="D18" s="744"/>
      <c r="E18" s="744"/>
      <c r="F18" s="744"/>
      <c r="G18" s="744"/>
      <c r="H18" s="641"/>
      <c r="I18" s="640"/>
      <c r="J18" s="637">
        <v>-1464.51467</v>
      </c>
      <c r="K18" s="637">
        <v>-540.04001000000005</v>
      </c>
      <c r="L18" s="689">
        <v>-3668.05359</v>
      </c>
      <c r="M18" s="100"/>
    </row>
    <row r="19" spans="1:13" s="62" customFormat="1" ht="15" thickBot="1" x14ac:dyDescent="0.25">
      <c r="A19" s="45"/>
      <c r="B19" s="739" t="s">
        <v>423</v>
      </c>
      <c r="C19" s="739"/>
      <c r="D19" s="739"/>
      <c r="E19" s="739"/>
      <c r="F19" s="739"/>
      <c r="G19" s="739"/>
      <c r="H19" s="641"/>
      <c r="I19" s="640"/>
      <c r="J19" s="662">
        <v>-6607.6224399999992</v>
      </c>
      <c r="K19" s="662">
        <v>368.69553000001486</v>
      </c>
      <c r="L19" s="663">
        <v>-19018.162300000015</v>
      </c>
      <c r="M19" s="100"/>
    </row>
    <row r="20" spans="1:13" ht="15" thickTop="1" x14ac:dyDescent="0.2">
      <c r="A20" s="77"/>
      <c r="B20" s="554"/>
      <c r="C20" s="554"/>
      <c r="D20" s="554"/>
      <c r="E20" s="554"/>
      <c r="F20" s="554"/>
      <c r="G20" s="554"/>
      <c r="H20" s="104"/>
      <c r="I20" s="103"/>
      <c r="J20" s="103"/>
      <c r="K20" s="103"/>
      <c r="L20" s="604"/>
      <c r="M20" s="100"/>
    </row>
    <row r="21" spans="1:13" s="45" customFormat="1" ht="21" customHeight="1" x14ac:dyDescent="0.2">
      <c r="A21" s="725" t="s">
        <v>408</v>
      </c>
      <c r="B21" s="738"/>
      <c r="C21" s="738"/>
      <c r="D21" s="738"/>
      <c r="E21" s="738"/>
      <c r="F21" s="738"/>
      <c r="G21" s="738"/>
      <c r="H21" s="48"/>
      <c r="L21" s="230"/>
    </row>
    <row r="22" spans="1:13" ht="14.25" customHeight="1" x14ac:dyDescent="0.2">
      <c r="A22" s="77"/>
      <c r="B22" s="739" t="s">
        <v>458</v>
      </c>
      <c r="C22" s="739"/>
      <c r="D22" s="739"/>
      <c r="E22" s="739"/>
      <c r="F22" s="739"/>
      <c r="G22" s="739"/>
      <c r="H22" s="641"/>
      <c r="I22" s="640"/>
      <c r="J22" s="640">
        <v>-8072.1371099999997</v>
      </c>
      <c r="K22" s="640">
        <v>-171.3444799999852</v>
      </c>
      <c r="L22" s="688">
        <v>-22686.215890000014</v>
      </c>
      <c r="M22" s="100"/>
    </row>
    <row r="23" spans="1:13" x14ac:dyDescent="0.2">
      <c r="A23" s="77"/>
      <c r="B23" s="744" t="s">
        <v>455</v>
      </c>
      <c r="C23" s="744"/>
      <c r="D23" s="744" t="s">
        <v>406</v>
      </c>
      <c r="E23" s="744"/>
      <c r="F23" s="744"/>
      <c r="G23" s="744"/>
      <c r="H23" s="641"/>
      <c r="I23" s="640"/>
      <c r="J23" s="637">
        <v>-2900</v>
      </c>
      <c r="K23" s="637">
        <v>-2899.9999800000001</v>
      </c>
      <c r="L23" s="689">
        <v>-2599.9996499999997</v>
      </c>
      <c r="M23" s="100"/>
    </row>
    <row r="24" spans="1:13" x14ac:dyDescent="0.2">
      <c r="A24" s="77"/>
      <c r="B24" s="744" t="s">
        <v>456</v>
      </c>
      <c r="C24" s="744"/>
      <c r="D24" s="744" t="s">
        <v>406</v>
      </c>
      <c r="E24" s="744"/>
      <c r="F24" s="744"/>
      <c r="G24" s="744"/>
      <c r="H24" s="641"/>
      <c r="I24" s="640"/>
      <c r="J24" s="637">
        <v>-244.26535000000001</v>
      </c>
      <c r="K24" s="637">
        <v>-248.97564</v>
      </c>
      <c r="L24" s="689">
        <v>-245.02073999999999</v>
      </c>
      <c r="M24" s="100"/>
    </row>
    <row r="25" spans="1:13" ht="15" thickBot="1" x14ac:dyDescent="0.25">
      <c r="A25" s="77"/>
      <c r="B25" s="739" t="s">
        <v>444</v>
      </c>
      <c r="C25" s="739" t="s">
        <v>407</v>
      </c>
      <c r="D25" s="739"/>
      <c r="E25" s="739"/>
      <c r="F25" s="739"/>
      <c r="G25" s="739"/>
      <c r="H25" s="641"/>
      <c r="I25" s="640"/>
      <c r="J25" s="662">
        <v>-4927.87176</v>
      </c>
      <c r="K25" s="662">
        <v>2977.631140000015</v>
      </c>
      <c r="L25" s="663">
        <v>-19841.195500000016</v>
      </c>
      <c r="M25" s="100"/>
    </row>
    <row r="26" spans="1:13" ht="15" thickTop="1" x14ac:dyDescent="0.2">
      <c r="A26" s="77"/>
      <c r="B26" s="77"/>
      <c r="C26" s="77"/>
      <c r="D26" s="77"/>
      <c r="E26" s="77"/>
      <c r="F26" s="120"/>
      <c r="H26" s="104"/>
      <c r="I26" s="103"/>
      <c r="J26" s="103"/>
      <c r="K26" s="103"/>
      <c r="L26" s="604"/>
      <c r="M26" s="100"/>
    </row>
    <row r="27" spans="1:13" s="45" customFormat="1" ht="21" customHeight="1" x14ac:dyDescent="0.2">
      <c r="A27" s="725" t="s">
        <v>383</v>
      </c>
      <c r="B27" s="738"/>
      <c r="C27" s="738"/>
      <c r="D27" s="738"/>
      <c r="E27" s="738"/>
      <c r="F27" s="738"/>
      <c r="G27" s="738"/>
      <c r="H27" s="48"/>
      <c r="L27" s="230"/>
    </row>
    <row r="28" spans="1:13" x14ac:dyDescent="0.2">
      <c r="A28" s="77"/>
      <c r="B28" s="720" t="s">
        <v>431</v>
      </c>
      <c r="C28" s="720"/>
      <c r="D28" s="720"/>
      <c r="E28" s="720"/>
      <c r="F28" s="720"/>
      <c r="G28" s="720"/>
      <c r="H28" s="638"/>
      <c r="I28" s="637"/>
      <c r="J28" s="637">
        <v>20867</v>
      </c>
      <c r="K28" s="637">
        <v>39142</v>
      </c>
      <c r="L28" s="689">
        <v>26231</v>
      </c>
      <c r="M28" s="100"/>
    </row>
    <row r="29" spans="1:13" x14ac:dyDescent="0.2">
      <c r="A29" s="77"/>
      <c r="B29" s="720" t="s">
        <v>432</v>
      </c>
      <c r="C29" s="720"/>
      <c r="D29" s="720"/>
      <c r="E29" s="720"/>
      <c r="F29" s="720"/>
      <c r="G29" s="720"/>
      <c r="H29" s="638"/>
      <c r="I29" s="637"/>
      <c r="J29" s="637">
        <v>18276</v>
      </c>
      <c r="K29" s="637">
        <v>32047</v>
      </c>
      <c r="L29" s="689">
        <v>23594</v>
      </c>
      <c r="M29" s="100"/>
    </row>
    <row r="30" spans="1:13" x14ac:dyDescent="0.2">
      <c r="A30" s="77"/>
      <c r="B30" s="559"/>
      <c r="C30" s="559"/>
      <c r="D30" s="559"/>
      <c r="E30" s="559"/>
      <c r="F30" s="559"/>
      <c r="G30" s="559"/>
      <c r="H30" s="638"/>
      <c r="I30" s="637"/>
      <c r="J30" s="637"/>
      <c r="K30" s="637"/>
      <c r="L30" s="689"/>
      <c r="M30" s="100"/>
    </row>
    <row r="31" spans="1:13" x14ac:dyDescent="0.2">
      <c r="A31" s="77"/>
      <c r="B31" s="720" t="s">
        <v>417</v>
      </c>
      <c r="C31" s="720"/>
      <c r="D31" s="720"/>
      <c r="E31" s="720"/>
      <c r="F31" s="720"/>
      <c r="G31" s="720"/>
      <c r="H31" s="638"/>
      <c r="I31" s="637"/>
      <c r="J31" s="637">
        <v>17588</v>
      </c>
      <c r="K31" s="637">
        <v>26441</v>
      </c>
      <c r="L31" s="689">
        <v>42147</v>
      </c>
      <c r="M31" s="100"/>
    </row>
    <row r="32" spans="1:13" x14ac:dyDescent="0.2">
      <c r="A32" s="77"/>
      <c r="B32" s="720" t="s">
        <v>419</v>
      </c>
      <c r="C32" s="720"/>
      <c r="D32" s="720"/>
      <c r="E32" s="720"/>
      <c r="F32" s="720"/>
      <c r="G32" s="720"/>
      <c r="H32" s="638"/>
      <c r="I32" s="637"/>
      <c r="J32" s="637">
        <v>319</v>
      </c>
      <c r="K32" s="637">
        <v>4175</v>
      </c>
      <c r="L32" s="689">
        <v>988</v>
      </c>
      <c r="M32" s="100"/>
    </row>
    <row r="33" spans="1:13" x14ac:dyDescent="0.2">
      <c r="A33" s="77"/>
      <c r="B33" s="77"/>
      <c r="C33" s="77"/>
      <c r="D33" s="77"/>
      <c r="E33" s="77"/>
      <c r="F33" s="77"/>
      <c r="H33" s="97"/>
      <c r="I33" s="96"/>
      <c r="J33" s="96"/>
      <c r="K33" s="96"/>
      <c r="L33" s="605"/>
      <c r="M33" s="179"/>
    </row>
    <row r="34" spans="1:13" ht="14.25" customHeight="1" x14ac:dyDescent="0.2">
      <c r="A34" s="77"/>
      <c r="B34" s="720" t="s">
        <v>433</v>
      </c>
      <c r="C34" s="720"/>
      <c r="D34" s="720"/>
      <c r="E34" s="720"/>
      <c r="F34" s="720"/>
      <c r="G34" s="720"/>
      <c r="H34" s="156"/>
      <c r="I34" s="155"/>
      <c r="J34" s="640">
        <v>1179.5911561610856</v>
      </c>
      <c r="K34" s="640">
        <v>1069.2476063282058</v>
      </c>
      <c r="L34" s="688">
        <v>862.01937145036857</v>
      </c>
      <c r="M34" s="100"/>
    </row>
    <row r="35" spans="1:13" ht="15" customHeight="1" x14ac:dyDescent="0.2">
      <c r="A35" s="77"/>
      <c r="B35" s="720" t="s">
        <v>442</v>
      </c>
      <c r="C35" s="720"/>
      <c r="D35" s="720"/>
      <c r="E35" s="720"/>
      <c r="F35" s="720"/>
      <c r="G35" s="720"/>
      <c r="H35" s="156"/>
      <c r="I35" s="155"/>
      <c r="J35" s="640">
        <v>1287.1693247975481</v>
      </c>
      <c r="K35" s="640">
        <v>913.15562954410677</v>
      </c>
      <c r="L35" s="688">
        <v>875.19744596083751</v>
      </c>
      <c r="M35" s="100"/>
    </row>
    <row r="36" spans="1:13" ht="15" customHeight="1" x14ac:dyDescent="0.2">
      <c r="A36" s="77"/>
      <c r="B36" s="720" t="s">
        <v>384</v>
      </c>
      <c r="C36" s="720"/>
      <c r="D36" s="720"/>
      <c r="E36" s="720"/>
      <c r="F36" s="720"/>
      <c r="G36" s="720"/>
      <c r="H36" s="156"/>
      <c r="I36" s="155"/>
      <c r="J36" s="550">
        <v>0.91642267527360244</v>
      </c>
      <c r="K36" s="550">
        <v>1.1709368827546165</v>
      </c>
      <c r="L36" s="606">
        <v>0.98494274112511682</v>
      </c>
      <c r="M36" s="100"/>
    </row>
    <row r="37" spans="1:13" x14ac:dyDescent="0.2">
      <c r="A37" s="77"/>
      <c r="B37" s="77"/>
      <c r="C37" s="77"/>
      <c r="D37" s="77"/>
      <c r="E37" s="77"/>
      <c r="F37" s="77"/>
      <c r="H37" s="156"/>
      <c r="I37" s="155"/>
      <c r="J37" s="55"/>
      <c r="K37" s="55"/>
      <c r="L37" s="56"/>
    </row>
    <row r="38" spans="1:13" x14ac:dyDescent="0.2">
      <c r="A38" s="77"/>
      <c r="B38" s="77"/>
      <c r="C38" s="77"/>
      <c r="D38" s="77"/>
      <c r="E38" s="77"/>
      <c r="F38" s="77"/>
      <c r="H38" s="155"/>
      <c r="I38" s="155"/>
      <c r="J38" s="55"/>
      <c r="K38" s="55"/>
      <c r="L38" s="55"/>
    </row>
    <row r="39" spans="1:13" x14ac:dyDescent="0.2">
      <c r="A39" s="77"/>
      <c r="B39" s="77"/>
      <c r="C39" s="77"/>
      <c r="D39" s="77"/>
      <c r="E39" s="77"/>
      <c r="F39" s="77"/>
      <c r="H39" s="155"/>
      <c r="I39" s="155"/>
      <c r="J39" s="55"/>
      <c r="K39" s="55"/>
      <c r="L39" s="55"/>
    </row>
    <row r="40" spans="1:13" x14ac:dyDescent="0.2">
      <c r="A40" s="77"/>
      <c r="B40" s="77"/>
      <c r="C40" s="77"/>
      <c r="D40" s="77"/>
      <c r="E40" s="77"/>
      <c r="F40" s="77"/>
      <c r="H40" s="155"/>
      <c r="I40" s="155"/>
      <c r="J40" s="55"/>
      <c r="K40" s="55"/>
      <c r="L40" s="55"/>
    </row>
    <row r="41" spans="1:13" x14ac:dyDescent="0.2">
      <c r="A41" s="77"/>
      <c r="B41" s="77"/>
      <c r="C41" s="77"/>
      <c r="D41" s="77"/>
      <c r="E41" s="77"/>
      <c r="F41" s="77"/>
      <c r="H41" s="155"/>
      <c r="I41" s="155"/>
      <c r="J41" s="55"/>
      <c r="K41" s="55"/>
      <c r="L41" s="55"/>
    </row>
    <row r="42" spans="1:13" x14ac:dyDescent="0.2">
      <c r="A42" s="77"/>
      <c r="B42" s="77"/>
      <c r="C42" s="77"/>
      <c r="D42" s="77"/>
      <c r="E42" s="77"/>
      <c r="F42" s="77"/>
      <c r="H42" s="155"/>
      <c r="I42" s="155"/>
      <c r="J42" s="55"/>
      <c r="K42" s="55"/>
      <c r="L42" s="55"/>
    </row>
    <row r="43" spans="1:13" x14ac:dyDescent="0.2">
      <c r="A43" s="77"/>
      <c r="B43" s="77"/>
      <c r="C43" s="77"/>
      <c r="D43" s="77"/>
      <c r="E43" s="77"/>
      <c r="F43" s="77"/>
      <c r="H43" s="155"/>
      <c r="I43" s="155"/>
      <c r="J43" s="55"/>
      <c r="K43" s="55"/>
      <c r="L43" s="55"/>
    </row>
    <row r="44" spans="1:13" x14ac:dyDescent="0.2">
      <c r="A44" s="77"/>
      <c r="B44" s="77"/>
      <c r="C44" s="77"/>
      <c r="D44" s="77"/>
      <c r="E44" s="77"/>
      <c r="F44" s="77"/>
      <c r="H44" s="155"/>
      <c r="I44" s="155"/>
      <c r="J44" s="55"/>
      <c r="K44" s="55"/>
      <c r="L44" s="55"/>
    </row>
    <row r="45" spans="1:13" x14ac:dyDescent="0.2">
      <c r="A45" s="77"/>
      <c r="B45" s="77"/>
      <c r="C45" s="77"/>
      <c r="D45" s="77"/>
      <c r="E45" s="77"/>
      <c r="F45" s="77"/>
      <c r="H45" s="155"/>
      <c r="I45" s="155"/>
      <c r="J45" s="55"/>
      <c r="K45" s="55"/>
      <c r="L45" s="55"/>
    </row>
    <row r="46" spans="1:13" x14ac:dyDescent="0.2">
      <c r="A46" s="77"/>
      <c r="B46" s="77"/>
      <c r="C46" s="77"/>
      <c r="D46" s="77"/>
      <c r="E46" s="77"/>
      <c r="F46" s="77"/>
      <c r="H46" s="155"/>
      <c r="I46" s="155"/>
      <c r="J46" s="55"/>
      <c r="K46" s="55"/>
      <c r="L46" s="55"/>
    </row>
    <row r="47" spans="1:13" x14ac:dyDescent="0.2">
      <c r="A47" s="77"/>
      <c r="B47" s="77"/>
      <c r="C47" s="77"/>
      <c r="D47" s="77"/>
      <c r="E47" s="77"/>
      <c r="F47" s="77"/>
      <c r="H47" s="155"/>
      <c r="I47" s="155"/>
      <c r="J47" s="55"/>
      <c r="K47" s="55"/>
      <c r="L47" s="55"/>
    </row>
    <row r="48" spans="1:13" x14ac:dyDescent="0.2">
      <c r="A48" s="77"/>
      <c r="B48" s="77"/>
      <c r="C48" s="77"/>
      <c r="D48" s="77"/>
      <c r="E48" s="77"/>
      <c r="F48" s="77"/>
      <c r="H48" s="155"/>
      <c r="I48" s="155"/>
      <c r="J48" s="55"/>
      <c r="K48" s="55"/>
      <c r="L48" s="55"/>
    </row>
    <row r="49" spans="1:13" x14ac:dyDescent="0.2">
      <c r="A49" s="77"/>
      <c r="B49" s="77"/>
      <c r="C49" s="77"/>
      <c r="D49" s="77"/>
      <c r="E49" s="77"/>
      <c r="F49" s="77"/>
      <c r="H49" s="155"/>
      <c r="I49" s="155"/>
      <c r="J49" s="55"/>
      <c r="K49" s="55"/>
      <c r="L49" s="55"/>
    </row>
    <row r="50" spans="1:13" x14ac:dyDescent="0.2">
      <c r="A50" s="77"/>
      <c r="B50" s="77"/>
      <c r="C50" s="77"/>
      <c r="D50" s="77"/>
      <c r="E50" s="77"/>
      <c r="F50" s="77"/>
      <c r="H50" s="55"/>
      <c r="I50" s="55"/>
      <c r="J50" s="55"/>
      <c r="K50" s="55"/>
      <c r="L50" s="55"/>
    </row>
    <row r="51" spans="1:13" x14ac:dyDescent="0.2">
      <c r="A51" s="77"/>
      <c r="B51" s="77"/>
      <c r="C51" s="77"/>
      <c r="D51" s="77"/>
      <c r="E51" s="77"/>
      <c r="F51" s="77"/>
      <c r="H51" s="55"/>
      <c r="I51" s="55"/>
      <c r="J51" s="55"/>
      <c r="K51" s="55"/>
      <c r="L51" s="55"/>
    </row>
    <row r="52" spans="1:13" x14ac:dyDescent="0.2">
      <c r="A52" s="77"/>
      <c r="B52" s="77"/>
      <c r="C52" s="77"/>
      <c r="D52" s="77"/>
      <c r="E52" s="77"/>
      <c r="F52" s="77"/>
      <c r="H52" s="55"/>
      <c r="I52" s="55"/>
      <c r="J52" s="55"/>
      <c r="K52" s="55"/>
      <c r="L52" s="55"/>
    </row>
    <row r="53" spans="1:13" x14ac:dyDescent="0.2">
      <c r="H53" s="55"/>
      <c r="I53" s="55"/>
      <c r="J53" s="55"/>
      <c r="K53" s="55"/>
      <c r="L53" s="55"/>
      <c r="M53" s="506"/>
    </row>
    <row r="54" spans="1:13" ht="6.75" customHeight="1" x14ac:dyDescent="0.2">
      <c r="A54" s="7"/>
      <c r="B54" s="219"/>
      <c r="C54" s="7"/>
      <c r="D54" s="7"/>
      <c r="E54" s="220"/>
      <c r="F54" s="219"/>
      <c r="G54" s="7"/>
      <c r="H54" s="59"/>
      <c r="I54" s="59"/>
      <c r="J54" s="59"/>
      <c r="K54" s="59"/>
      <c r="L54" s="59"/>
      <c r="M54" s="78"/>
    </row>
    <row r="55" spans="1:13" ht="44.25" customHeight="1" x14ac:dyDescent="0.2">
      <c r="A55" s="724" t="s">
        <v>117</v>
      </c>
      <c r="B55" s="724"/>
      <c r="C55" s="732" t="s">
        <v>437</v>
      </c>
      <c r="D55" s="732"/>
      <c r="E55" s="732"/>
      <c r="F55" s="732"/>
      <c r="G55" s="732"/>
      <c r="H55" s="732"/>
      <c r="I55" s="732"/>
      <c r="J55" s="732"/>
      <c r="K55" s="732"/>
      <c r="L55" s="732"/>
      <c r="M55" s="732"/>
    </row>
    <row r="56" spans="1:13" ht="14.25" customHeight="1" x14ac:dyDescent="0.2">
      <c r="A56" s="724" t="s">
        <v>118</v>
      </c>
      <c r="B56" s="724"/>
      <c r="C56" s="732" t="s">
        <v>451</v>
      </c>
      <c r="D56" s="732"/>
      <c r="E56" s="732"/>
      <c r="F56" s="732"/>
      <c r="G56" s="732"/>
      <c r="H56" s="732"/>
      <c r="I56" s="732"/>
      <c r="J56" s="732"/>
      <c r="K56" s="732"/>
      <c r="L56" s="732"/>
      <c r="M56" s="732"/>
    </row>
    <row r="57" spans="1:13" ht="14.25" customHeight="1" x14ac:dyDescent="0.2">
      <c r="A57" s="724" t="s">
        <v>119</v>
      </c>
      <c r="B57" s="724"/>
      <c r="C57" s="735" t="s">
        <v>434</v>
      </c>
      <c r="D57" s="735"/>
      <c r="E57" s="735"/>
      <c r="F57" s="735"/>
      <c r="G57" s="735"/>
      <c r="H57" s="735"/>
      <c r="I57" s="735"/>
      <c r="J57" s="735"/>
      <c r="K57" s="735"/>
      <c r="L57" s="735"/>
      <c r="M57" s="735"/>
    </row>
    <row r="58" spans="1:13" ht="14.25" customHeight="1" x14ac:dyDescent="0.2">
      <c r="A58" s="724" t="s">
        <v>144</v>
      </c>
      <c r="B58" s="724"/>
      <c r="C58" s="735" t="s">
        <v>435</v>
      </c>
      <c r="D58" s="735"/>
      <c r="E58" s="735"/>
      <c r="F58" s="735"/>
      <c r="G58" s="735"/>
      <c r="H58" s="735"/>
      <c r="I58" s="735"/>
      <c r="J58" s="735"/>
      <c r="K58" s="735"/>
      <c r="L58" s="735"/>
      <c r="M58" s="735"/>
    </row>
    <row r="59" spans="1:13" ht="29.25" customHeight="1" x14ac:dyDescent="0.2">
      <c r="A59" s="724" t="s">
        <v>145</v>
      </c>
      <c r="B59" s="724"/>
      <c r="C59" s="735" t="s">
        <v>420</v>
      </c>
      <c r="D59" s="735"/>
      <c r="E59" s="735"/>
      <c r="F59" s="735"/>
      <c r="G59" s="735"/>
      <c r="H59" s="735"/>
      <c r="I59" s="735"/>
      <c r="J59" s="735"/>
      <c r="K59" s="735"/>
      <c r="L59" s="735"/>
      <c r="M59" s="735"/>
    </row>
    <row r="60" spans="1:13" ht="14.25" customHeight="1" x14ac:dyDescent="0.2">
      <c r="A60" s="724" t="s">
        <v>203</v>
      </c>
      <c r="B60" s="724"/>
      <c r="C60" s="735" t="s">
        <v>425</v>
      </c>
      <c r="D60" s="735"/>
      <c r="E60" s="735"/>
      <c r="F60" s="735"/>
      <c r="G60" s="735"/>
      <c r="H60" s="735"/>
      <c r="I60" s="735"/>
      <c r="J60" s="735"/>
      <c r="K60" s="735"/>
      <c r="L60" s="735"/>
      <c r="M60" s="735"/>
    </row>
    <row r="61" spans="1:13" ht="15" customHeight="1" x14ac:dyDescent="0.2">
      <c r="A61" s="724" t="s">
        <v>241</v>
      </c>
      <c r="B61" s="724"/>
      <c r="C61" s="732" t="s">
        <v>312</v>
      </c>
      <c r="D61" s="732"/>
      <c r="E61" s="732"/>
      <c r="F61" s="732"/>
      <c r="G61" s="732"/>
      <c r="H61" s="732"/>
      <c r="I61" s="732"/>
      <c r="J61" s="732"/>
      <c r="K61" s="732"/>
      <c r="L61" s="732"/>
      <c r="M61" s="732"/>
    </row>
  </sheetData>
  <mergeCells count="40">
    <mergeCell ref="C60:M60"/>
    <mergeCell ref="C61:M61"/>
    <mergeCell ref="C55:M55"/>
    <mergeCell ref="C56:M56"/>
    <mergeCell ref="C57:M57"/>
    <mergeCell ref="B28:G28"/>
    <mergeCell ref="A61:B61"/>
    <mergeCell ref="A56:B56"/>
    <mergeCell ref="B34:G34"/>
    <mergeCell ref="B29:G29"/>
    <mergeCell ref="A60:B60"/>
    <mergeCell ref="A57:B57"/>
    <mergeCell ref="A59:B59"/>
    <mergeCell ref="A55:B55"/>
    <mergeCell ref="A58:B58"/>
    <mergeCell ref="B31:G31"/>
    <mergeCell ref="B35:G35"/>
    <mergeCell ref="B36:G36"/>
    <mergeCell ref="B32:G32"/>
    <mergeCell ref="C58:M58"/>
    <mergeCell ref="C59:M59"/>
    <mergeCell ref="B14:G14"/>
    <mergeCell ref="B15:G15"/>
    <mergeCell ref="B17:G17"/>
    <mergeCell ref="A27:G27"/>
    <mergeCell ref="B18:G18"/>
    <mergeCell ref="B19:G19"/>
    <mergeCell ref="B24:G24"/>
    <mergeCell ref="B25:G25"/>
    <mergeCell ref="A21:G21"/>
    <mergeCell ref="B22:G22"/>
    <mergeCell ref="B23:G23"/>
    <mergeCell ref="A5:G5"/>
    <mergeCell ref="A6:G6"/>
    <mergeCell ref="B12:G12"/>
    <mergeCell ref="B13:G13"/>
    <mergeCell ref="B8:G8"/>
    <mergeCell ref="B9:G9"/>
    <mergeCell ref="B10:G10"/>
    <mergeCell ref="B7:G7"/>
  </mergeCells>
  <pageMargins left="0.2" right="0.2" top="0.5" bottom="0.5" header="0.25" footer="0.25"/>
  <pageSetup scale="57"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8"/>
  <sheetViews>
    <sheetView topLeftCell="H1" zoomScaleNormal="100" workbookViewId="0">
      <selection activeCell="AA35" sqref="AA35"/>
    </sheetView>
  </sheetViews>
  <sheetFormatPr defaultColWidth="9.140625" defaultRowHeight="14.25" x14ac:dyDescent="0.2"/>
  <cols>
    <col min="1" max="6" width="2.28515625" style="5" customWidth="1"/>
    <col min="7" max="7" width="38.42578125" style="5" customWidth="1"/>
    <col min="8" max="12" width="11.5703125" style="5" customWidth="1"/>
    <col min="13" max="14" width="0.7109375" style="5" customWidth="1"/>
    <col min="15" max="15" width="12.7109375" style="5" bestFit="1" customWidth="1"/>
    <col min="16" max="16" width="9.7109375" style="5" customWidth="1"/>
    <col min="17" max="17" width="1" style="5" customWidth="1"/>
    <col min="18" max="18" width="1.7109375" style="5" customWidth="1"/>
    <col min="19" max="19" width="77.85546875" style="5" customWidth="1"/>
    <col min="20" max="16384" width="9.140625" style="5"/>
  </cols>
  <sheetData>
    <row r="1" spans="1:17" s="4" customFormat="1" ht="11.25" customHeight="1" thickBot="1" x14ac:dyDescent="0.3">
      <c r="A1" s="189"/>
      <c r="B1" s="31"/>
      <c r="C1" s="31"/>
      <c r="D1" s="3"/>
      <c r="E1" s="3"/>
      <c r="F1" s="3"/>
      <c r="G1" s="3"/>
      <c r="H1" s="3"/>
      <c r="I1" s="3"/>
      <c r="J1" s="3"/>
      <c r="K1" s="3"/>
      <c r="L1" s="3"/>
      <c r="M1" s="3"/>
      <c r="O1" s="3"/>
      <c r="P1" s="3"/>
    </row>
    <row r="2" spans="1:17" s="42" customFormat="1" ht="6" customHeight="1" thickTop="1" x14ac:dyDescent="0.2">
      <c r="A2" s="39"/>
      <c r="B2" s="40"/>
      <c r="C2" s="40"/>
      <c r="D2" s="41"/>
      <c r="E2" s="41"/>
      <c r="F2" s="41"/>
      <c r="G2" s="41"/>
      <c r="H2" s="41"/>
      <c r="I2" s="41"/>
      <c r="J2" s="41"/>
      <c r="K2" s="41"/>
      <c r="L2" s="41"/>
      <c r="M2" s="41"/>
      <c r="N2" s="41"/>
      <c r="O2" s="41"/>
      <c r="P2" s="41"/>
    </row>
    <row r="3" spans="1:17" s="45" customFormat="1" ht="15" x14ac:dyDescent="0.25">
      <c r="A3" s="152"/>
      <c r="B3" s="44"/>
      <c r="C3" s="44"/>
      <c r="D3" s="44"/>
      <c r="E3" s="44"/>
      <c r="F3" s="44"/>
      <c r="G3" s="44"/>
      <c r="H3" s="131"/>
      <c r="I3" s="131"/>
      <c r="J3" s="131"/>
      <c r="K3" s="131"/>
      <c r="L3" s="131"/>
      <c r="M3" s="166"/>
      <c r="O3" s="731" t="s">
        <v>470</v>
      </c>
      <c r="P3" s="731"/>
    </row>
    <row r="4" spans="1:17" s="45" customFormat="1" ht="30" x14ac:dyDescent="0.25">
      <c r="A4" s="729" t="s">
        <v>58</v>
      </c>
      <c r="B4" s="729"/>
      <c r="C4" s="729"/>
      <c r="D4" s="729"/>
      <c r="E4" s="729"/>
      <c r="F4" s="729"/>
      <c r="G4" s="729"/>
      <c r="H4" s="47" t="s">
        <v>376</v>
      </c>
      <c r="I4" s="46" t="s">
        <v>377</v>
      </c>
      <c r="J4" s="46" t="s">
        <v>378</v>
      </c>
      <c r="K4" s="46" t="s">
        <v>379</v>
      </c>
      <c r="L4" s="47" t="s">
        <v>469</v>
      </c>
      <c r="M4" s="134"/>
      <c r="O4" s="46" t="s">
        <v>176</v>
      </c>
      <c r="P4" s="46" t="s">
        <v>177</v>
      </c>
    </row>
    <row r="5" spans="1:17" s="45" customFormat="1" ht="29.25" customHeight="1" x14ac:dyDescent="0.25">
      <c r="A5" s="723" t="s">
        <v>392</v>
      </c>
      <c r="B5" s="723"/>
      <c r="C5" s="723"/>
      <c r="D5" s="723"/>
      <c r="E5" s="723"/>
      <c r="F5" s="723"/>
      <c r="G5" s="723"/>
      <c r="H5" s="118"/>
      <c r="I5" s="99"/>
      <c r="J5" s="99"/>
      <c r="K5" s="99"/>
      <c r="L5" s="118"/>
      <c r="M5" s="204"/>
      <c r="N5" s="117"/>
      <c r="O5" s="99"/>
      <c r="P5" s="179"/>
      <c r="Q5" s="99"/>
    </row>
    <row r="6" spans="1:17" ht="15" x14ac:dyDescent="0.25">
      <c r="A6" s="734" t="s">
        <v>34</v>
      </c>
      <c r="B6" s="734"/>
      <c r="C6" s="734"/>
      <c r="D6" s="734"/>
      <c r="E6" s="734"/>
      <c r="F6" s="734"/>
      <c r="G6" s="734"/>
      <c r="H6" s="201"/>
      <c r="I6" s="200"/>
      <c r="J6" s="200"/>
      <c r="K6" s="200"/>
      <c r="L6" s="201"/>
      <c r="M6" s="98"/>
      <c r="N6" s="117"/>
      <c r="O6" s="202"/>
      <c r="P6" s="199"/>
      <c r="Q6" s="99"/>
    </row>
    <row r="7" spans="1:17" x14ac:dyDescent="0.2">
      <c r="A7" s="77"/>
      <c r="B7" s="719" t="s">
        <v>35</v>
      </c>
      <c r="C7" s="719"/>
      <c r="D7" s="719"/>
      <c r="E7" s="719"/>
      <c r="F7" s="719"/>
      <c r="G7" s="719"/>
      <c r="H7" s="657">
        <v>5712.8292300000003</v>
      </c>
      <c r="I7" s="656">
        <v>5799.7478300000002</v>
      </c>
      <c r="J7" s="656">
        <v>5787.5955700000004</v>
      </c>
      <c r="K7" s="656">
        <v>5019.7655200000017</v>
      </c>
      <c r="L7" s="657">
        <v>5412.0025300000007</v>
      </c>
      <c r="M7" s="142"/>
      <c r="N7" s="191"/>
      <c r="O7" s="656">
        <v>-300.82669999999962</v>
      </c>
      <c r="P7" s="100">
        <v>-5.2658094245187088E-2</v>
      </c>
      <c r="Q7" s="99"/>
    </row>
    <row r="8" spans="1:17" x14ac:dyDescent="0.2">
      <c r="A8" s="77"/>
      <c r="B8" s="719" t="s">
        <v>36</v>
      </c>
      <c r="C8" s="719"/>
      <c r="D8" s="719"/>
      <c r="E8" s="719"/>
      <c r="F8" s="719"/>
      <c r="G8" s="719"/>
      <c r="H8" s="638">
        <v>-1422.84428</v>
      </c>
      <c r="I8" s="637">
        <v>-1821.68733</v>
      </c>
      <c r="J8" s="637">
        <v>-1459.2049999999999</v>
      </c>
      <c r="K8" s="637">
        <v>-1962.60483</v>
      </c>
      <c r="L8" s="638">
        <v>-1439.2282600000001</v>
      </c>
      <c r="M8" s="205"/>
      <c r="N8" s="117"/>
      <c r="O8" s="637">
        <v>-16.383980000000065</v>
      </c>
      <c r="P8" s="100">
        <v>-1.1514949478519226E-2</v>
      </c>
      <c r="Q8" s="99"/>
    </row>
    <row r="9" spans="1:17" x14ac:dyDescent="0.2">
      <c r="A9" s="77"/>
      <c r="B9" s="746" t="s">
        <v>37</v>
      </c>
      <c r="C9" s="746"/>
      <c r="D9" s="746"/>
      <c r="E9" s="746"/>
      <c r="F9" s="746"/>
      <c r="G9" s="746"/>
      <c r="H9" s="651">
        <v>4289.98495</v>
      </c>
      <c r="I9" s="650">
        <v>3978.0605000000005</v>
      </c>
      <c r="J9" s="650">
        <v>4328.3905700000005</v>
      </c>
      <c r="K9" s="650">
        <v>3057.1606900000015</v>
      </c>
      <c r="L9" s="651">
        <v>3972.7742700000008</v>
      </c>
      <c r="M9" s="98"/>
      <c r="N9" s="117"/>
      <c r="O9" s="650">
        <v>-317.21067999999923</v>
      </c>
      <c r="P9" s="106">
        <v>-7.3942142850640824E-2</v>
      </c>
      <c r="Q9" s="99"/>
    </row>
    <row r="10" spans="1:17" x14ac:dyDescent="0.2">
      <c r="A10" s="77"/>
      <c r="B10" s="719" t="s">
        <v>4</v>
      </c>
      <c r="C10" s="719"/>
      <c r="D10" s="719"/>
      <c r="E10" s="719"/>
      <c r="F10" s="719"/>
      <c r="G10" s="719"/>
      <c r="H10" s="638">
        <v>12591.762059999999</v>
      </c>
      <c r="I10" s="637">
        <v>11954.179750000001</v>
      </c>
      <c r="J10" s="637">
        <v>11320.86761000001</v>
      </c>
      <c r="K10" s="637">
        <v>10737.595209999998</v>
      </c>
      <c r="L10" s="638">
        <v>9558.6426800000045</v>
      </c>
      <c r="M10" s="98"/>
      <c r="N10" s="117"/>
      <c r="O10" s="637">
        <v>-3033.1193799999946</v>
      </c>
      <c r="P10" s="100">
        <v>-0.24088124962551863</v>
      </c>
      <c r="Q10" s="99"/>
    </row>
    <row r="11" spans="1:17" x14ac:dyDescent="0.2">
      <c r="A11" s="77"/>
      <c r="B11" s="719" t="s">
        <v>92</v>
      </c>
      <c r="C11" s="719"/>
      <c r="D11" s="719"/>
      <c r="E11" s="719"/>
      <c r="F11" s="719"/>
      <c r="G11" s="719"/>
      <c r="H11" s="638"/>
      <c r="I11" s="637"/>
      <c r="J11" s="637"/>
      <c r="K11" s="637"/>
      <c r="L11" s="638"/>
      <c r="M11" s="98"/>
      <c r="N11" s="117"/>
      <c r="O11" s="637"/>
      <c r="P11" s="100"/>
      <c r="Q11" s="99"/>
    </row>
    <row r="12" spans="1:17" x14ac:dyDescent="0.2">
      <c r="A12" s="77"/>
      <c r="B12" s="736" t="s">
        <v>146</v>
      </c>
      <c r="C12" s="736"/>
      <c r="D12" s="736"/>
      <c r="E12" s="736"/>
      <c r="F12" s="736"/>
      <c r="G12" s="736"/>
      <c r="H12" s="638">
        <v>4782.7487899999996</v>
      </c>
      <c r="I12" s="637">
        <v>5181.5494300000009</v>
      </c>
      <c r="J12" s="637">
        <v>6711.6086099999993</v>
      </c>
      <c r="K12" s="637">
        <v>4084.9016700000006</v>
      </c>
      <c r="L12" s="638">
        <v>4286.7078799999999</v>
      </c>
      <c r="M12" s="144"/>
      <c r="N12" s="117"/>
      <c r="O12" s="637">
        <v>-496.04090999999971</v>
      </c>
      <c r="P12" s="100">
        <v>-0.10371460676277747</v>
      </c>
      <c r="Q12" s="99"/>
    </row>
    <row r="13" spans="1:17" x14ac:dyDescent="0.2">
      <c r="A13" s="77"/>
      <c r="B13" s="736" t="s">
        <v>147</v>
      </c>
      <c r="C13" s="736"/>
      <c r="D13" s="736"/>
      <c r="E13" s="736"/>
      <c r="F13" s="736"/>
      <c r="G13" s="736"/>
      <c r="H13" s="638">
        <v>1786.8382300000001</v>
      </c>
      <c r="I13" s="637">
        <v>2101.4602500000001</v>
      </c>
      <c r="J13" s="637">
        <v>2436.1520599999999</v>
      </c>
      <c r="K13" s="637">
        <v>1970.62742</v>
      </c>
      <c r="L13" s="638">
        <v>1591.4251399999998</v>
      </c>
      <c r="M13" s="144"/>
      <c r="N13" s="117"/>
      <c r="O13" s="637">
        <v>-195.41309000000024</v>
      </c>
      <c r="P13" s="100">
        <v>-0.10936249668219838</v>
      </c>
      <c r="Q13" s="99"/>
    </row>
    <row r="14" spans="1:17" x14ac:dyDescent="0.2">
      <c r="A14" s="77"/>
      <c r="B14" s="736" t="s">
        <v>367</v>
      </c>
      <c r="C14" s="736"/>
      <c r="D14" s="736"/>
      <c r="E14" s="736"/>
      <c r="F14" s="736"/>
      <c r="G14" s="736"/>
      <c r="H14" s="638">
        <v>4959.7522599999993</v>
      </c>
      <c r="I14" s="637">
        <v>6061.0048299999999</v>
      </c>
      <c r="J14" s="637">
        <v>6718.7687000000005</v>
      </c>
      <c r="K14" s="637">
        <v>6597.6245599999993</v>
      </c>
      <c r="L14" s="638">
        <v>4817.6626599999991</v>
      </c>
      <c r="M14" s="197"/>
      <c r="N14" s="117"/>
      <c r="O14" s="637">
        <v>-142.08960000000025</v>
      </c>
      <c r="P14" s="100">
        <v>-2.8648527698841204E-2</v>
      </c>
      <c r="Q14" s="99"/>
    </row>
    <row r="15" spans="1:17" x14ac:dyDescent="0.2">
      <c r="A15" s="77"/>
      <c r="B15" s="736" t="s">
        <v>19</v>
      </c>
      <c r="C15" s="736"/>
      <c r="D15" s="736"/>
      <c r="E15" s="736"/>
      <c r="F15" s="736"/>
      <c r="G15" s="736"/>
      <c r="H15" s="638">
        <v>2041.3955699999997</v>
      </c>
      <c r="I15" s="637">
        <v>2290.5629099999987</v>
      </c>
      <c r="J15" s="637">
        <v>2128.5752300000022</v>
      </c>
      <c r="K15" s="637">
        <v>2306.5158799999981</v>
      </c>
      <c r="L15" s="638">
        <v>1931.5166000000017</v>
      </c>
      <c r="M15" s="144"/>
      <c r="N15" s="117"/>
      <c r="O15" s="637">
        <v>-109.87896999999793</v>
      </c>
      <c r="P15" s="175">
        <v>-5.382541806926619E-2</v>
      </c>
      <c r="Q15" s="99"/>
    </row>
    <row r="16" spans="1:17" x14ac:dyDescent="0.2">
      <c r="A16" s="77"/>
      <c r="B16" s="719" t="s">
        <v>110</v>
      </c>
      <c r="C16" s="719"/>
      <c r="D16" s="719"/>
      <c r="E16" s="719"/>
      <c r="F16" s="719"/>
      <c r="G16" s="719"/>
      <c r="H16" s="638">
        <v>835.52647000001411</v>
      </c>
      <c r="I16" s="637">
        <v>1040.3688500000092</v>
      </c>
      <c r="J16" s="637">
        <v>1101.427049999987</v>
      </c>
      <c r="K16" s="637">
        <v>992.02625000000558</v>
      </c>
      <c r="L16" s="638">
        <v>1116.873749999987</v>
      </c>
      <c r="M16" s="98"/>
      <c r="N16" s="117"/>
      <c r="O16" s="637">
        <v>281.3472799999729</v>
      </c>
      <c r="P16" s="100">
        <v>0.33673054068528568</v>
      </c>
      <c r="Q16" s="99"/>
    </row>
    <row r="17" spans="1:17" x14ac:dyDescent="0.2">
      <c r="A17" s="77"/>
      <c r="B17" s="746" t="s">
        <v>284</v>
      </c>
      <c r="C17" s="746"/>
      <c r="D17" s="746"/>
      <c r="E17" s="746"/>
      <c r="F17" s="746"/>
      <c r="G17" s="746"/>
      <c r="H17" s="659">
        <v>31288.008330000015</v>
      </c>
      <c r="I17" s="658">
        <v>32607.186520000014</v>
      </c>
      <c r="J17" s="658">
        <v>34745.789829999994</v>
      </c>
      <c r="K17" s="658">
        <v>29746.451680000006</v>
      </c>
      <c r="L17" s="659">
        <v>27275.602979999996</v>
      </c>
      <c r="M17" s="98"/>
      <c r="N17" s="117"/>
      <c r="O17" s="658">
        <v>-4012.4053500000191</v>
      </c>
      <c r="P17" s="148">
        <v>-0.12824099596498725</v>
      </c>
      <c r="Q17" s="99"/>
    </row>
    <row r="18" spans="1:17" ht="9" customHeight="1" x14ac:dyDescent="0.2">
      <c r="A18" s="77"/>
      <c r="B18" s="196"/>
      <c r="C18" s="196"/>
      <c r="D18" s="196"/>
      <c r="E18" s="196"/>
      <c r="F18" s="196"/>
      <c r="G18" s="518"/>
      <c r="H18" s="638"/>
      <c r="I18" s="637"/>
      <c r="J18" s="637"/>
      <c r="K18" s="637"/>
      <c r="L18" s="638"/>
      <c r="M18" s="203"/>
      <c r="N18" s="117"/>
      <c r="O18" s="637"/>
      <c r="P18" s="100"/>
      <c r="Q18" s="99"/>
    </row>
    <row r="19" spans="1:17" ht="15" x14ac:dyDescent="0.25">
      <c r="A19" s="734" t="s">
        <v>39</v>
      </c>
      <c r="B19" s="734"/>
      <c r="C19" s="734"/>
      <c r="D19" s="734"/>
      <c r="E19" s="734"/>
      <c r="F19" s="734"/>
      <c r="G19" s="734"/>
      <c r="H19" s="638"/>
      <c r="I19" s="637"/>
      <c r="J19" s="637"/>
      <c r="K19" s="637"/>
      <c r="L19" s="638"/>
      <c r="M19" s="98"/>
      <c r="N19" s="117"/>
      <c r="O19" s="637"/>
      <c r="P19" s="100"/>
      <c r="Q19" s="99"/>
    </row>
    <row r="20" spans="1:17" x14ac:dyDescent="0.2">
      <c r="A20" s="77"/>
      <c r="B20" s="719" t="s">
        <v>40</v>
      </c>
      <c r="C20" s="719"/>
      <c r="D20" s="719"/>
      <c r="E20" s="719"/>
      <c r="F20" s="719"/>
      <c r="G20" s="719"/>
      <c r="H20" s="638">
        <v>4825.8021100000014</v>
      </c>
      <c r="I20" s="637">
        <v>5859.11373</v>
      </c>
      <c r="J20" s="637">
        <v>3728.3241399999993</v>
      </c>
      <c r="K20" s="637">
        <v>4442.8291400000035</v>
      </c>
      <c r="L20" s="638">
        <v>4165.5887599999996</v>
      </c>
      <c r="M20" s="98"/>
      <c r="N20" s="117"/>
      <c r="O20" s="637">
        <v>-660.21335000000181</v>
      </c>
      <c r="P20" s="100">
        <v>-0.13680903919203632</v>
      </c>
      <c r="Q20" s="99"/>
    </row>
    <row r="21" spans="1:17" x14ac:dyDescent="0.2">
      <c r="A21" s="77"/>
      <c r="B21" s="719" t="s">
        <v>204</v>
      </c>
      <c r="C21" s="719"/>
      <c r="D21" s="719"/>
      <c r="E21" s="719"/>
      <c r="F21" s="719"/>
      <c r="G21" s="719"/>
      <c r="H21" s="638">
        <v>245.63200000000001</v>
      </c>
      <c r="I21" s="637">
        <v>264.03100000000001</v>
      </c>
      <c r="J21" s="637">
        <v>347.471</v>
      </c>
      <c r="K21" s="637">
        <v>203.28800000000001</v>
      </c>
      <c r="L21" s="638">
        <v>255.447</v>
      </c>
      <c r="M21" s="98"/>
      <c r="N21" s="117"/>
      <c r="O21" s="637">
        <v>9.8149999999999977</v>
      </c>
      <c r="P21" s="100">
        <v>3.9958148775403844E-2</v>
      </c>
      <c r="Q21" s="99"/>
    </row>
    <row r="22" spans="1:17" x14ac:dyDescent="0.2">
      <c r="A22" s="77"/>
      <c r="B22" s="719" t="s">
        <v>41</v>
      </c>
      <c r="C22" s="719"/>
      <c r="D22" s="719"/>
      <c r="E22" s="719"/>
      <c r="F22" s="719"/>
      <c r="G22" s="719"/>
      <c r="H22" s="638">
        <v>298.91811999999987</v>
      </c>
      <c r="I22" s="637">
        <v>306.33105999999998</v>
      </c>
      <c r="J22" s="637">
        <v>320.11883</v>
      </c>
      <c r="K22" s="637">
        <v>245.57715999999999</v>
      </c>
      <c r="L22" s="638">
        <v>281.54242999999997</v>
      </c>
      <c r="M22" s="98"/>
      <c r="N22" s="117"/>
      <c r="O22" s="637">
        <v>-17.375689999999906</v>
      </c>
      <c r="P22" s="100">
        <v>-5.8128593877145737E-2</v>
      </c>
      <c r="Q22" s="99"/>
    </row>
    <row r="23" spans="1:17" x14ac:dyDescent="0.2">
      <c r="A23" s="77"/>
      <c r="B23" s="719" t="s">
        <v>42</v>
      </c>
      <c r="C23" s="719"/>
      <c r="D23" s="719"/>
      <c r="E23" s="719"/>
      <c r="F23" s="719"/>
      <c r="G23" s="719"/>
      <c r="H23" s="638">
        <v>1391.1223799999998</v>
      </c>
      <c r="I23" s="637">
        <v>1327.3792599999999</v>
      </c>
      <c r="J23" s="637">
        <v>1367.0498600000001</v>
      </c>
      <c r="K23" s="637">
        <v>1257.1640500000001</v>
      </c>
      <c r="L23" s="638">
        <v>1236.8626200000001</v>
      </c>
      <c r="M23" s="98"/>
      <c r="N23" s="117"/>
      <c r="O23" s="637">
        <v>-154.25975999999969</v>
      </c>
      <c r="P23" s="100">
        <v>-0.11088870556449514</v>
      </c>
      <c r="Q23" s="99"/>
    </row>
    <row r="24" spans="1:17" x14ac:dyDescent="0.2">
      <c r="A24" s="77"/>
      <c r="B24" s="719" t="s">
        <v>43</v>
      </c>
      <c r="C24" s="719"/>
      <c r="D24" s="719"/>
      <c r="E24" s="719"/>
      <c r="F24" s="719"/>
      <c r="G24" s="719"/>
      <c r="H24" s="638">
        <v>6433.7196200000008</v>
      </c>
      <c r="I24" s="637">
        <v>7185.0060600000024</v>
      </c>
      <c r="J24" s="637">
        <v>8289.7129199999981</v>
      </c>
      <c r="K24" s="637">
        <v>6839.1304099999998</v>
      </c>
      <c r="L24" s="638">
        <v>5951.6511999999993</v>
      </c>
      <c r="M24" s="98"/>
      <c r="N24" s="117"/>
      <c r="O24" s="637">
        <v>-482.06842000000142</v>
      </c>
      <c r="P24" s="100">
        <v>-7.4928415982168858E-2</v>
      </c>
      <c r="Q24" s="99"/>
    </row>
    <row r="25" spans="1:17" x14ac:dyDescent="0.2">
      <c r="A25" s="77"/>
      <c r="B25" s="719" t="s">
        <v>108</v>
      </c>
      <c r="C25" s="719"/>
      <c r="D25" s="719"/>
      <c r="E25" s="719"/>
      <c r="F25" s="719"/>
      <c r="G25" s="719"/>
      <c r="H25" s="638">
        <v>7144.8754100000006</v>
      </c>
      <c r="I25" s="637">
        <v>7140.5161999999991</v>
      </c>
      <c r="J25" s="637">
        <v>7528.894769999999</v>
      </c>
      <c r="K25" s="637">
        <v>8803.6497199999994</v>
      </c>
      <c r="L25" s="638">
        <v>6853.0078099999982</v>
      </c>
      <c r="M25" s="98"/>
      <c r="N25" s="117"/>
      <c r="O25" s="637">
        <v>-291.86760000000231</v>
      </c>
      <c r="P25" s="100">
        <v>-4.0849921552376274E-2</v>
      </c>
      <c r="Q25" s="99"/>
    </row>
    <row r="26" spans="1:17" x14ac:dyDescent="0.2">
      <c r="A26" s="77"/>
      <c r="B26" s="720" t="s">
        <v>395</v>
      </c>
      <c r="C26" s="719"/>
      <c r="D26" s="719"/>
      <c r="E26" s="719"/>
      <c r="F26" s="719"/>
      <c r="G26" s="719"/>
      <c r="H26" s="638">
        <v>35211.326390000002</v>
      </c>
      <c r="I26" s="637">
        <v>27413.113619999967</v>
      </c>
      <c r="J26" s="637">
        <v>26694.964849999975</v>
      </c>
      <c r="K26" s="637">
        <v>30301.099810000054</v>
      </c>
      <c r="L26" s="638">
        <v>36474.696020000069</v>
      </c>
      <c r="M26" s="98"/>
      <c r="N26" s="117"/>
      <c r="O26" s="637">
        <v>1263.3696300000665</v>
      </c>
      <c r="P26" s="100">
        <v>3.5879637591808039E-2</v>
      </c>
      <c r="Q26" s="99"/>
    </row>
    <row r="27" spans="1:17" x14ac:dyDescent="0.2">
      <c r="A27" s="77"/>
      <c r="B27" s="736" t="s">
        <v>403</v>
      </c>
      <c r="C27" s="736"/>
      <c r="D27" s="736"/>
      <c r="E27" s="736"/>
      <c r="F27" s="736"/>
      <c r="G27" s="736"/>
      <c r="H27" s="659">
        <v>55551.396030000004</v>
      </c>
      <c r="I27" s="658">
        <v>49495.490929999971</v>
      </c>
      <c r="J27" s="658">
        <v>48276.536369999973</v>
      </c>
      <c r="K27" s="658">
        <v>52092.738290000052</v>
      </c>
      <c r="L27" s="659">
        <v>55218.795840000064</v>
      </c>
      <c r="M27" s="98"/>
      <c r="N27" s="117"/>
      <c r="O27" s="658">
        <v>-332.60018999993918</v>
      </c>
      <c r="P27" s="148">
        <v>-5.9872516942746428E-3</v>
      </c>
      <c r="Q27" s="99"/>
    </row>
    <row r="28" spans="1:17" ht="15" thickBot="1" x14ac:dyDescent="0.25">
      <c r="A28" s="77"/>
      <c r="B28" s="736" t="s">
        <v>286</v>
      </c>
      <c r="C28" s="736"/>
      <c r="D28" s="736"/>
      <c r="E28" s="736"/>
      <c r="F28" s="736"/>
      <c r="G28" s="736"/>
      <c r="H28" s="669">
        <v>-24263.387699999988</v>
      </c>
      <c r="I28" s="668">
        <v>-16888.304409999957</v>
      </c>
      <c r="J28" s="668">
        <v>-13530.746539999978</v>
      </c>
      <c r="K28" s="668">
        <v>-22346.286610000046</v>
      </c>
      <c r="L28" s="669">
        <v>-27943.192860000068</v>
      </c>
      <c r="M28" s="140"/>
      <c r="N28" s="191"/>
      <c r="O28" s="668">
        <v>-3679.8051600000799</v>
      </c>
      <c r="P28" s="108">
        <v>-0.15166081527848982</v>
      </c>
      <c r="Q28" s="99"/>
    </row>
    <row r="29" spans="1:17" ht="15" thickTop="1" x14ac:dyDescent="0.2">
      <c r="A29" s="77"/>
      <c r="B29" s="508"/>
      <c r="C29" s="508"/>
      <c r="D29" s="508"/>
      <c r="E29" s="508"/>
      <c r="F29" s="508"/>
      <c r="G29" s="518"/>
      <c r="H29" s="96"/>
      <c r="I29" s="138"/>
      <c r="J29" s="138"/>
      <c r="K29" s="138"/>
      <c r="L29" s="138"/>
      <c r="M29" s="99"/>
      <c r="N29" s="99"/>
      <c r="O29" s="96"/>
      <c r="P29" s="100"/>
      <c r="Q29" s="99"/>
    </row>
    <row r="30" spans="1:17" x14ac:dyDescent="0.2">
      <c r="A30" s="77"/>
      <c r="B30" s="591"/>
      <c r="C30" s="591"/>
      <c r="D30" s="591"/>
      <c r="E30" s="591"/>
      <c r="F30" s="591"/>
      <c r="G30" s="591"/>
      <c r="H30" s="96"/>
      <c r="I30" s="138"/>
      <c r="J30" s="138"/>
      <c r="K30" s="138"/>
      <c r="L30" s="138"/>
      <c r="M30" s="99"/>
      <c r="N30" s="99"/>
      <c r="O30" s="96"/>
      <c r="P30" s="100"/>
      <c r="Q30" s="99"/>
    </row>
    <row r="31" spans="1:17" x14ac:dyDescent="0.2">
      <c r="A31" s="77"/>
      <c r="B31" s="591"/>
      <c r="C31" s="591"/>
      <c r="D31" s="591"/>
      <c r="E31" s="591"/>
      <c r="F31" s="591"/>
      <c r="G31" s="591"/>
      <c r="H31" s="96"/>
      <c r="I31" s="138"/>
      <c r="J31" s="138"/>
      <c r="K31" s="138"/>
      <c r="L31" s="138"/>
      <c r="M31" s="99"/>
      <c r="N31" s="99"/>
      <c r="O31" s="96"/>
      <c r="P31" s="100"/>
      <c r="Q31" s="99"/>
    </row>
    <row r="32" spans="1:17" x14ac:dyDescent="0.2">
      <c r="A32" s="77"/>
      <c r="B32" s="591"/>
      <c r="C32" s="591"/>
      <c r="D32" s="591"/>
      <c r="E32" s="591"/>
      <c r="F32" s="591"/>
      <c r="G32" s="591"/>
      <c r="H32" s="96"/>
      <c r="I32" s="138"/>
      <c r="J32" s="138"/>
      <c r="K32" s="138"/>
      <c r="L32" s="138"/>
      <c r="M32" s="99"/>
      <c r="N32" s="99"/>
      <c r="O32" s="96"/>
      <c r="P32" s="100"/>
      <c r="Q32" s="99"/>
    </row>
    <row r="33" spans="1:17" x14ac:dyDescent="0.2">
      <c r="A33" s="77"/>
      <c r="B33" s="591"/>
      <c r="C33" s="591"/>
      <c r="D33" s="591"/>
      <c r="E33" s="591"/>
      <c r="F33" s="591"/>
      <c r="G33" s="591"/>
      <c r="H33" s="96"/>
      <c r="I33" s="138"/>
      <c r="J33" s="138"/>
      <c r="K33" s="138"/>
      <c r="L33" s="138"/>
      <c r="M33" s="99"/>
      <c r="N33" s="99"/>
      <c r="O33" s="96"/>
      <c r="P33" s="100"/>
      <c r="Q33" s="99"/>
    </row>
    <row r="34" spans="1:17" x14ac:dyDescent="0.2">
      <c r="A34" s="77"/>
      <c r="B34" s="591"/>
      <c r="C34" s="591"/>
      <c r="D34" s="591"/>
      <c r="E34" s="591"/>
      <c r="F34" s="591"/>
      <c r="G34" s="591"/>
      <c r="H34" s="96"/>
      <c r="I34" s="138"/>
      <c r="J34" s="138"/>
      <c r="K34" s="138"/>
      <c r="L34" s="138"/>
      <c r="M34" s="99"/>
      <c r="N34" s="99"/>
      <c r="O34" s="96"/>
      <c r="P34" s="100"/>
      <c r="Q34" s="99"/>
    </row>
    <row r="35" spans="1:17" x14ac:dyDescent="0.2">
      <c r="A35" s="77"/>
      <c r="B35" s="591"/>
      <c r="C35" s="591"/>
      <c r="D35" s="591"/>
      <c r="E35" s="591"/>
      <c r="F35" s="591"/>
      <c r="G35" s="591"/>
      <c r="H35" s="96"/>
      <c r="I35" s="138"/>
      <c r="J35" s="138"/>
      <c r="K35" s="138"/>
      <c r="L35" s="138"/>
      <c r="M35" s="99"/>
      <c r="N35" s="99"/>
      <c r="O35" s="96"/>
      <c r="P35" s="100"/>
      <c r="Q35" s="99"/>
    </row>
    <row r="36" spans="1:17" x14ac:dyDescent="0.2">
      <c r="A36" s="77"/>
      <c r="B36" s="591"/>
      <c r="C36" s="591"/>
      <c r="D36" s="591"/>
      <c r="E36" s="591"/>
      <c r="F36" s="591"/>
      <c r="G36" s="591"/>
      <c r="H36" s="96"/>
      <c r="I36" s="138"/>
      <c r="J36" s="138"/>
      <c r="K36" s="138"/>
      <c r="L36" s="138"/>
      <c r="M36" s="99"/>
      <c r="N36" s="99"/>
      <c r="O36" s="96"/>
      <c r="P36" s="100"/>
      <c r="Q36" s="99"/>
    </row>
    <row r="37" spans="1:17" x14ac:dyDescent="0.2">
      <c r="A37" s="77"/>
      <c r="B37" s="591"/>
      <c r="C37" s="591"/>
      <c r="D37" s="591"/>
      <c r="E37" s="591"/>
      <c r="F37" s="591"/>
      <c r="G37" s="591"/>
      <c r="H37" s="96"/>
      <c r="I37" s="138"/>
      <c r="J37" s="138"/>
      <c r="K37" s="138"/>
      <c r="L37" s="138"/>
      <c r="M37" s="99"/>
      <c r="N37" s="99"/>
      <c r="O37" s="96"/>
      <c r="P37" s="100"/>
      <c r="Q37" s="99"/>
    </row>
    <row r="38" spans="1:17" x14ac:dyDescent="0.2">
      <c r="A38" s="77"/>
      <c r="B38" s="591"/>
      <c r="C38" s="591"/>
      <c r="D38" s="591"/>
      <c r="E38" s="591"/>
      <c r="F38" s="591"/>
      <c r="G38" s="591"/>
      <c r="H38" s="96"/>
      <c r="I38" s="138"/>
      <c r="J38" s="138"/>
      <c r="K38" s="138"/>
      <c r="L38" s="138"/>
      <c r="M38" s="99"/>
      <c r="N38" s="99"/>
      <c r="O38" s="96"/>
      <c r="P38" s="100"/>
      <c r="Q38" s="99"/>
    </row>
  </sheetData>
  <mergeCells count="25">
    <mergeCell ref="O3:P3"/>
    <mergeCell ref="A4:G4"/>
    <mergeCell ref="B28:G28"/>
    <mergeCell ref="B27:G27"/>
    <mergeCell ref="B21:G21"/>
    <mergeCell ref="B25:G25"/>
    <mergeCell ref="B26:G26"/>
    <mergeCell ref="B20:G20"/>
    <mergeCell ref="A6:G6"/>
    <mergeCell ref="B9:G9"/>
    <mergeCell ref="B22:G22"/>
    <mergeCell ref="B23:G23"/>
    <mergeCell ref="B24:G24"/>
    <mergeCell ref="B7:G7"/>
    <mergeCell ref="B12:G12"/>
    <mergeCell ref="B8:G8"/>
    <mergeCell ref="B10:G10"/>
    <mergeCell ref="A5:G5"/>
    <mergeCell ref="B11:G11"/>
    <mergeCell ref="B16:G16"/>
    <mergeCell ref="A19:G19"/>
    <mergeCell ref="B13:G13"/>
    <mergeCell ref="B15:G15"/>
    <mergeCell ref="B17:G17"/>
    <mergeCell ref="B14:G14"/>
  </mergeCells>
  <phoneticPr fontId="7" type="noConversion"/>
  <pageMargins left="0.2" right="0.2" top="0.5" bottom="0.3" header="0.25" footer="0.25"/>
  <pageSetup scale="63"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71"/>
  <sheetViews>
    <sheetView topLeftCell="H7" zoomScaleNormal="100" workbookViewId="0">
      <selection activeCell="AA35" sqref="AA35"/>
    </sheetView>
  </sheetViews>
  <sheetFormatPr defaultColWidth="9.140625" defaultRowHeight="12.95" customHeight="1" x14ac:dyDescent="0.2"/>
  <cols>
    <col min="1" max="6" width="2.28515625" style="359" customWidth="1"/>
    <col min="7" max="7" width="32.7109375" style="359" customWidth="1"/>
    <col min="8" max="8" width="2.140625" style="359" customWidth="1"/>
    <col min="9" max="9" width="22.85546875" style="359" customWidth="1"/>
    <col min="10" max="10" width="14" style="359" customWidth="1"/>
    <col min="11" max="11" width="14" style="360" customWidth="1"/>
    <col min="12" max="12" width="12.140625" style="359" customWidth="1"/>
    <col min="13" max="13" width="14.7109375" style="359" customWidth="1"/>
    <col min="14" max="15" width="10.42578125" style="359" customWidth="1"/>
    <col min="16" max="16" width="22.42578125" style="359" customWidth="1"/>
    <col min="17" max="17" width="12" style="359" bestFit="1" customWidth="1"/>
    <col min="18" max="18" width="13" style="359" customWidth="1"/>
    <col min="19" max="19" width="19.28515625" style="359" customWidth="1"/>
    <col min="20" max="20" width="29.28515625" style="361" customWidth="1"/>
    <col min="21" max="16384" width="9.140625" style="359"/>
  </cols>
  <sheetData>
    <row r="1" spans="1:20" s="333" customFormat="1" ht="8.25" customHeight="1" thickBot="1" x14ac:dyDescent="0.3">
      <c r="A1" s="329"/>
      <c r="B1" s="330"/>
      <c r="C1" s="330"/>
      <c r="D1" s="330"/>
      <c r="E1" s="330"/>
      <c r="F1" s="330"/>
      <c r="G1" s="330"/>
      <c r="H1" s="330"/>
      <c r="I1" s="331"/>
      <c r="J1" s="331"/>
      <c r="K1" s="332"/>
      <c r="M1" s="331"/>
    </row>
    <row r="2" spans="1:20" s="336" customFormat="1" ht="9.75" customHeight="1" thickTop="1" x14ac:dyDescent="0.25">
      <c r="A2" s="334"/>
      <c r="B2" s="335"/>
      <c r="C2" s="335"/>
      <c r="D2" s="335"/>
      <c r="E2" s="335"/>
      <c r="F2" s="335"/>
      <c r="G2" s="335"/>
      <c r="H2" s="335"/>
      <c r="K2" s="337"/>
    </row>
    <row r="3" spans="1:20" s="333" customFormat="1" ht="12.95" customHeight="1" x14ac:dyDescent="0.25">
      <c r="A3" s="329"/>
      <c r="B3" s="330"/>
      <c r="C3" s="330"/>
      <c r="D3" s="330"/>
      <c r="E3" s="330"/>
      <c r="F3" s="330"/>
      <c r="G3" s="330"/>
      <c r="H3" s="330"/>
      <c r="L3" s="338"/>
    </row>
    <row r="4" spans="1:20" s="333" customFormat="1" ht="12.75" customHeight="1" x14ac:dyDescent="0.25">
      <c r="A4" s="339"/>
      <c r="B4" s="330"/>
      <c r="C4" s="330"/>
      <c r="D4" s="330"/>
      <c r="E4" s="330"/>
      <c r="F4" s="330"/>
      <c r="G4" s="330"/>
      <c r="H4" s="330"/>
      <c r="I4" s="340" t="s">
        <v>471</v>
      </c>
      <c r="J4" s="340"/>
      <c r="K4" s="340"/>
      <c r="L4" s="341"/>
      <c r="M4" s="340"/>
      <c r="N4" s="340"/>
      <c r="O4" s="340"/>
      <c r="P4" s="342"/>
    </row>
    <row r="5" spans="1:20" s="343" customFormat="1" ht="15" x14ac:dyDescent="0.25">
      <c r="A5" s="339"/>
      <c r="I5" s="344"/>
      <c r="J5" s="344"/>
      <c r="K5" s="345"/>
      <c r="L5" s="346" t="s">
        <v>69</v>
      </c>
      <c r="M5" s="347"/>
      <c r="N5" s="348" t="s">
        <v>122</v>
      </c>
      <c r="P5" s="349"/>
    </row>
    <row r="6" spans="1:20" s="343" customFormat="1" ht="13.5" customHeight="1" x14ac:dyDescent="0.25">
      <c r="I6" s="350" t="s">
        <v>123</v>
      </c>
      <c r="J6" s="350" t="s">
        <v>124</v>
      </c>
      <c r="K6" s="351" t="s">
        <v>125</v>
      </c>
      <c r="L6" s="350" t="s">
        <v>126</v>
      </c>
      <c r="M6" s="350" t="s">
        <v>124</v>
      </c>
      <c r="N6" s="350" t="s">
        <v>127</v>
      </c>
      <c r="O6" s="350" t="s">
        <v>128</v>
      </c>
      <c r="S6" s="352"/>
      <c r="T6" s="352"/>
    </row>
    <row r="7" spans="1:20" s="343" customFormat="1" ht="13.5" customHeight="1" x14ac:dyDescent="0.25">
      <c r="A7" s="339" t="s">
        <v>58</v>
      </c>
      <c r="I7" s="353" t="s">
        <v>129</v>
      </c>
      <c r="J7" s="353" t="s">
        <v>130</v>
      </c>
      <c r="K7" s="354" t="s">
        <v>131</v>
      </c>
      <c r="L7" s="353" t="s">
        <v>132</v>
      </c>
      <c r="M7" s="353" t="s">
        <v>130</v>
      </c>
      <c r="N7" s="353" t="s">
        <v>133</v>
      </c>
      <c r="O7" s="353" t="s">
        <v>70</v>
      </c>
      <c r="S7" s="352"/>
      <c r="T7" s="352"/>
    </row>
    <row r="8" spans="1:20" s="357" customFormat="1" ht="20.100000000000001" customHeight="1" x14ac:dyDescent="0.25">
      <c r="A8" s="355" t="s">
        <v>25</v>
      </c>
      <c r="B8" s="356"/>
      <c r="C8" s="356"/>
      <c r="D8" s="356"/>
      <c r="E8" s="356"/>
      <c r="F8" s="356"/>
      <c r="G8" s="356"/>
      <c r="K8" s="358"/>
    </row>
    <row r="9" spans="1:20" ht="12.95" customHeight="1" x14ac:dyDescent="0.2">
      <c r="L9" s="236"/>
      <c r="M9" s="236"/>
      <c r="P9" s="538"/>
    </row>
    <row r="10" spans="1:20" ht="12.75" customHeight="1" x14ac:dyDescent="0.25">
      <c r="A10" s="362" t="s">
        <v>350</v>
      </c>
      <c r="I10" s="578">
        <v>407075.00332000054</v>
      </c>
      <c r="J10" s="578">
        <v>407075.00332000054</v>
      </c>
      <c r="K10" s="578">
        <v>0</v>
      </c>
      <c r="L10" s="237">
        <v>0.1287758605108664</v>
      </c>
      <c r="M10" s="237">
        <v>0.12542754923577423</v>
      </c>
      <c r="N10" s="238"/>
      <c r="O10" s="363"/>
      <c r="P10" s="538"/>
    </row>
    <row r="11" spans="1:20" ht="12.75" customHeight="1" x14ac:dyDescent="0.2">
      <c r="I11" s="239"/>
      <c r="J11" s="239"/>
      <c r="K11" s="239"/>
      <c r="L11" s="240"/>
      <c r="M11" s="240"/>
      <c r="N11" s="363"/>
      <c r="O11" s="363"/>
      <c r="P11" s="538"/>
    </row>
    <row r="12" spans="1:20" ht="12.95" customHeight="1" x14ac:dyDescent="0.25">
      <c r="A12" s="362" t="s">
        <v>24</v>
      </c>
      <c r="I12" s="239"/>
      <c r="J12" s="239"/>
      <c r="K12" s="239"/>
      <c r="L12" s="240"/>
      <c r="M12" s="240"/>
      <c r="N12" s="363"/>
      <c r="O12" s="363"/>
    </row>
    <row r="13" spans="1:20" ht="12.95" customHeight="1" x14ac:dyDescent="0.2">
      <c r="B13" s="364" t="s">
        <v>59</v>
      </c>
      <c r="H13" s="365"/>
      <c r="I13" s="580">
        <v>38964.886709998995</v>
      </c>
      <c r="J13" s="580">
        <v>39317.43753000001</v>
      </c>
      <c r="K13" s="580">
        <v>-352.55082000101356</v>
      </c>
      <c r="L13" s="237">
        <v>1.2326320149518278E-2</v>
      </c>
      <c r="M13" s="237">
        <v>1.2114450141616589E-2</v>
      </c>
      <c r="N13" s="306">
        <v>1.0300031712694313E-2</v>
      </c>
      <c r="O13" s="510" t="s">
        <v>71</v>
      </c>
      <c r="P13" s="538"/>
      <c r="Q13" s="365"/>
    </row>
    <row r="14" spans="1:20" ht="12.95" customHeight="1" x14ac:dyDescent="0.2">
      <c r="B14" s="364" t="s">
        <v>60</v>
      </c>
      <c r="H14" s="365"/>
      <c r="I14" s="580">
        <v>245413.68170999704</v>
      </c>
      <c r="J14" s="580">
        <v>253303.18033000006</v>
      </c>
      <c r="K14" s="580">
        <v>-7889.4986200030444</v>
      </c>
      <c r="L14" s="237">
        <v>7.7635221483991323E-2</v>
      </c>
      <c r="M14" s="237">
        <v>7.8047526532706399E-2</v>
      </c>
      <c r="N14" s="306">
        <v>2.8664919690985551E-2</v>
      </c>
      <c r="O14" s="510" t="s">
        <v>107</v>
      </c>
      <c r="Q14" s="242"/>
    </row>
    <row r="15" spans="1:20" ht="12.95" customHeight="1" x14ac:dyDescent="0.2">
      <c r="B15" s="364" t="s">
        <v>61</v>
      </c>
      <c r="H15" s="365"/>
      <c r="I15" s="580">
        <v>38238.930350000017</v>
      </c>
      <c r="J15" s="580">
        <v>39219.362269999998</v>
      </c>
      <c r="K15" s="580">
        <v>-980.43191999997941</v>
      </c>
      <c r="L15" s="237">
        <v>1.2096667986674185E-2</v>
      </c>
      <c r="M15" s="237">
        <v>1.2084231289065743E-2</v>
      </c>
      <c r="N15" s="306">
        <v>2.716773755962722E-2</v>
      </c>
      <c r="O15" s="510" t="s">
        <v>72</v>
      </c>
      <c r="Q15" s="242"/>
    </row>
    <row r="16" spans="1:20" ht="12.95" customHeight="1" x14ac:dyDescent="0.2">
      <c r="B16" s="364" t="s">
        <v>369</v>
      </c>
      <c r="H16" s="365"/>
      <c r="I16" s="580">
        <v>1433603.2998399956</v>
      </c>
      <c r="J16" s="580">
        <v>1466999.3493000004</v>
      </c>
      <c r="K16" s="580">
        <v>-33396.049460004804</v>
      </c>
      <c r="L16" s="237">
        <v>0.45351224482577451</v>
      </c>
      <c r="M16" s="237">
        <v>0.45201039516673791</v>
      </c>
      <c r="N16" s="306">
        <v>3.3526258662381986E-2</v>
      </c>
      <c r="O16" s="510" t="s">
        <v>228</v>
      </c>
      <c r="Q16" s="242"/>
    </row>
    <row r="17" spans="1:20" ht="12.95" customHeight="1" x14ac:dyDescent="0.2">
      <c r="B17" s="364" t="s">
        <v>174</v>
      </c>
      <c r="C17" s="366"/>
      <c r="G17" s="365"/>
      <c r="H17" s="369"/>
      <c r="I17" s="580">
        <v>461247.36550999398</v>
      </c>
      <c r="J17" s="580">
        <v>484170.78752000013</v>
      </c>
      <c r="K17" s="580">
        <v>-22923.422010006128</v>
      </c>
      <c r="L17" s="237">
        <v>0.14591297897804686</v>
      </c>
      <c r="M17" s="237">
        <v>0.14918222635854161</v>
      </c>
      <c r="N17" s="306">
        <v>2.7601121140054186E-2</v>
      </c>
      <c r="O17" s="510" t="s">
        <v>71</v>
      </c>
      <c r="Q17" s="370"/>
      <c r="R17" s="371"/>
      <c r="S17" s="371"/>
      <c r="T17" s="243"/>
    </row>
    <row r="18" spans="1:20" ht="12.95" customHeight="1" x14ac:dyDescent="0.2">
      <c r="B18" s="364" t="s">
        <v>175</v>
      </c>
      <c r="C18" s="366"/>
      <c r="H18" s="369"/>
      <c r="I18" s="580">
        <v>132066.16978999702</v>
      </c>
      <c r="J18" s="580">
        <v>137521.12518000006</v>
      </c>
      <c r="K18" s="580">
        <v>-5454.9553900030551</v>
      </c>
      <c r="L18" s="237">
        <v>4.1778381183754362E-2</v>
      </c>
      <c r="M18" s="237">
        <v>4.2372873693534527E-2</v>
      </c>
      <c r="N18" s="306">
        <v>2.9364018810724833E-2</v>
      </c>
      <c r="O18" s="510" t="s">
        <v>107</v>
      </c>
      <c r="R18" s="371"/>
      <c r="S18" s="371"/>
      <c r="T18" s="243"/>
    </row>
    <row r="19" spans="1:20" ht="12.95" customHeight="1" x14ac:dyDescent="0.2">
      <c r="B19" s="364" t="s">
        <v>370</v>
      </c>
      <c r="H19" s="365"/>
      <c r="I19" s="580">
        <v>142865.44996</v>
      </c>
      <c r="J19" s="580">
        <v>147425.17229000013</v>
      </c>
      <c r="K19" s="580">
        <v>-4559.7223300001324</v>
      </c>
      <c r="L19" s="237">
        <v>4.5194672003500067E-2</v>
      </c>
      <c r="M19" s="237">
        <v>4.542449893800192E-2</v>
      </c>
      <c r="N19" s="306">
        <v>3.0426585606063435E-2</v>
      </c>
      <c r="O19" s="510" t="s">
        <v>107</v>
      </c>
      <c r="R19" s="371"/>
      <c r="S19" s="371"/>
      <c r="T19" s="243"/>
    </row>
    <row r="20" spans="1:20" ht="12.95" customHeight="1" x14ac:dyDescent="0.2">
      <c r="B20" s="364" t="s">
        <v>371</v>
      </c>
      <c r="H20" s="365"/>
      <c r="I20" s="580">
        <v>219930.00267999998</v>
      </c>
      <c r="J20" s="580">
        <v>228829.80847999998</v>
      </c>
      <c r="K20" s="580">
        <v>-8899.8058000000128</v>
      </c>
      <c r="L20" s="237">
        <v>6.9573604658330152E-2</v>
      </c>
      <c r="M20" s="237">
        <v>7.0506815293632188E-2</v>
      </c>
      <c r="N20" s="306">
        <v>3.897116295989822E-2</v>
      </c>
      <c r="O20" s="510" t="s">
        <v>74</v>
      </c>
      <c r="R20" s="371"/>
      <c r="S20" s="371"/>
      <c r="T20" s="367"/>
    </row>
    <row r="21" spans="1:20" ht="12.95" customHeight="1" x14ac:dyDescent="0.2">
      <c r="B21" s="364" t="s">
        <v>62</v>
      </c>
      <c r="H21" s="365"/>
      <c r="I21" s="580">
        <v>5518.3406799999993</v>
      </c>
      <c r="J21" s="580">
        <v>5448.3826799999997</v>
      </c>
      <c r="K21" s="580">
        <v>69.957999999999998</v>
      </c>
      <c r="L21" s="237">
        <v>1.7456956675389278E-3</v>
      </c>
      <c r="M21" s="237">
        <v>1.6787503071364926E-3</v>
      </c>
      <c r="N21" s="306">
        <v>5.4586649306287906E-2</v>
      </c>
      <c r="O21" s="510" t="s">
        <v>74</v>
      </c>
      <c r="R21" s="371"/>
      <c r="S21" s="371"/>
      <c r="T21" s="367"/>
    </row>
    <row r="22" spans="1:20" ht="13.5" customHeight="1" x14ac:dyDescent="0.2">
      <c r="G22" s="366" t="s">
        <v>64</v>
      </c>
      <c r="I22" s="83">
        <v>2717848.1272299821</v>
      </c>
      <c r="J22" s="83">
        <v>2802234.6055800007</v>
      </c>
      <c r="K22" s="83">
        <v>-84386.47835001818</v>
      </c>
      <c r="L22" s="245">
        <v>0.85977578693712864</v>
      </c>
      <c r="M22" s="245">
        <v>0.86342176772097334</v>
      </c>
      <c r="N22" s="496">
        <v>3.1766445886800075E-2</v>
      </c>
      <c r="O22" s="497" t="s">
        <v>73</v>
      </c>
    </row>
    <row r="23" spans="1:20" ht="12.95" customHeight="1" x14ac:dyDescent="0.2">
      <c r="I23" s="246"/>
      <c r="J23" s="247"/>
      <c r="K23" s="248"/>
      <c r="L23" s="249"/>
      <c r="M23" s="249"/>
      <c r="N23" s="372"/>
      <c r="O23" s="373"/>
      <c r="P23" s="374"/>
    </row>
    <row r="24" spans="1:20" ht="12.95" customHeight="1" x14ac:dyDescent="0.25">
      <c r="A24" s="362" t="s">
        <v>366</v>
      </c>
      <c r="I24" s="248"/>
      <c r="J24" s="248"/>
      <c r="K24" s="248"/>
      <c r="L24" s="249"/>
      <c r="M24" s="249"/>
      <c r="N24" s="373"/>
      <c r="O24" s="373"/>
      <c r="P24" s="375"/>
    </row>
    <row r="25" spans="1:20" ht="12.95" customHeight="1" x14ac:dyDescent="0.2">
      <c r="B25" s="364" t="s">
        <v>65</v>
      </c>
      <c r="H25" s="365"/>
      <c r="I25" s="580">
        <v>9600.4140200000002</v>
      </c>
      <c r="J25" s="580">
        <v>9600.4140200000002</v>
      </c>
      <c r="K25" s="580">
        <v>0</v>
      </c>
      <c r="L25" s="237">
        <v>3.0370363363093384E-3</v>
      </c>
      <c r="M25" s="237">
        <v>2.958070115719641E-3</v>
      </c>
      <c r="N25" s="373"/>
      <c r="O25" s="373"/>
      <c r="P25" s="250"/>
    </row>
    <row r="26" spans="1:20" ht="12.95" customHeight="1" x14ac:dyDescent="0.2">
      <c r="B26" s="364" t="s">
        <v>66</v>
      </c>
      <c r="H26" s="365"/>
      <c r="I26" s="580">
        <v>19952.428220000002</v>
      </c>
      <c r="J26" s="580">
        <v>19952.428249999997</v>
      </c>
      <c r="K26" s="580">
        <v>-2.9999995604157448E-5</v>
      </c>
      <c r="L26" s="237">
        <v>6.3118371119732048E-3</v>
      </c>
      <c r="M26" s="237">
        <v>6.1477225481537442E-3</v>
      </c>
      <c r="N26" s="373"/>
      <c r="O26" s="376"/>
      <c r="P26" s="250"/>
    </row>
    <row r="27" spans="1:20" ht="12.95" customHeight="1" x14ac:dyDescent="0.2">
      <c r="B27" s="368" t="s">
        <v>134</v>
      </c>
      <c r="H27" s="369"/>
      <c r="I27" s="580">
        <v>6636.6899799980001</v>
      </c>
      <c r="J27" s="580">
        <v>6636.6899700000004</v>
      </c>
      <c r="K27" s="580">
        <v>9.997999768529553E-6</v>
      </c>
      <c r="L27" s="237">
        <v>2.0994791037224477E-3</v>
      </c>
      <c r="M27" s="237">
        <v>2.0448903793790015E-3</v>
      </c>
      <c r="N27" s="373"/>
      <c r="O27" s="373"/>
      <c r="P27" s="250">
        <v>0.32</v>
      </c>
    </row>
    <row r="28" spans="1:20" ht="12.95" customHeight="1" x14ac:dyDescent="0.2">
      <c r="B28" s="364" t="s">
        <v>224</v>
      </c>
      <c r="H28" s="365"/>
      <c r="I28" s="162">
        <v>0</v>
      </c>
      <c r="J28" s="162">
        <v>0</v>
      </c>
      <c r="K28" s="580">
        <v>0</v>
      </c>
      <c r="L28" s="157">
        <v>0</v>
      </c>
      <c r="M28" s="157">
        <v>0</v>
      </c>
      <c r="N28" s="530"/>
      <c r="O28" s="530"/>
      <c r="P28" s="250"/>
    </row>
    <row r="29" spans="1:20" ht="12.95" customHeight="1" x14ac:dyDescent="0.2">
      <c r="G29" s="366" t="s">
        <v>67</v>
      </c>
      <c r="I29" s="244">
        <v>36189.532219998</v>
      </c>
      <c r="J29" s="244">
        <v>36189.53224</v>
      </c>
      <c r="K29" s="244">
        <v>-2.0001995835627895E-5</v>
      </c>
      <c r="L29" s="245">
        <v>1.1448352552004992E-2</v>
      </c>
      <c r="M29" s="245">
        <v>1.1150683043252386E-2</v>
      </c>
      <c r="N29" s="373"/>
      <c r="O29" s="373"/>
      <c r="P29" s="250"/>
    </row>
    <row r="30" spans="1:20" ht="12.95" customHeight="1" x14ac:dyDescent="0.2">
      <c r="I30" s="498"/>
      <c r="J30" s="251"/>
      <c r="K30" s="252"/>
      <c r="L30" s="253"/>
      <c r="M30" s="253"/>
      <c r="N30" s="373"/>
      <c r="O30" s="373"/>
      <c r="P30" s="250"/>
    </row>
    <row r="31" spans="1:20" ht="15" thickBot="1" x14ac:dyDescent="0.25">
      <c r="G31" s="366" t="s">
        <v>180</v>
      </c>
      <c r="I31" s="581">
        <v>3161112.6627699807</v>
      </c>
      <c r="J31" s="581">
        <v>3245499.1411400014</v>
      </c>
      <c r="K31" s="581">
        <v>-84386.478370020181</v>
      </c>
      <c r="L31" s="254">
        <v>1</v>
      </c>
      <c r="M31" s="254">
        <v>1</v>
      </c>
      <c r="N31" s="373"/>
      <c r="O31" s="373"/>
    </row>
    <row r="32" spans="1:20" ht="12.95" customHeight="1" thickTop="1" x14ac:dyDescent="0.25">
      <c r="I32" s="255"/>
      <c r="J32" s="256"/>
      <c r="K32" s="257"/>
      <c r="P32" s="377"/>
      <c r="Q32" s="350"/>
    </row>
    <row r="33" spans="1:18" s="357" customFormat="1" ht="20.100000000000001" customHeight="1" x14ac:dyDescent="0.25">
      <c r="A33" s="355" t="s">
        <v>363</v>
      </c>
      <c r="B33" s="356"/>
      <c r="C33" s="356"/>
      <c r="D33" s="356"/>
      <c r="E33" s="356"/>
      <c r="F33" s="356"/>
      <c r="G33" s="356"/>
      <c r="I33" s="378"/>
      <c r="J33" s="378"/>
      <c r="K33" s="379"/>
      <c r="P33" s="380"/>
      <c r="Q33" s="381"/>
      <c r="R33" s="359"/>
    </row>
    <row r="34" spans="1:18" ht="12.95" customHeight="1" x14ac:dyDescent="0.2">
      <c r="H34" s="382"/>
      <c r="I34" s="258"/>
      <c r="J34" s="258"/>
      <c r="K34" s="259"/>
      <c r="L34" s="236"/>
      <c r="M34" s="236"/>
      <c r="P34" s="377"/>
      <c r="Q34" s="377"/>
    </row>
    <row r="35" spans="1:18" ht="12.95" customHeight="1" x14ac:dyDescent="0.2">
      <c r="B35" s="512" t="s">
        <v>85</v>
      </c>
      <c r="H35" s="382"/>
      <c r="I35" s="569">
        <v>167128.65139000001</v>
      </c>
      <c r="J35" s="569">
        <v>172402.58344999992</v>
      </c>
      <c r="K35" s="569">
        <v>-5273.9320599999128</v>
      </c>
      <c r="L35" s="157">
        <v>0.1165794271041739</v>
      </c>
      <c r="M35" s="157">
        <v>0.11752055890976661</v>
      </c>
      <c r="P35" s="383"/>
      <c r="Q35" s="55"/>
    </row>
    <row r="36" spans="1:18" ht="12.95" customHeight="1" x14ac:dyDescent="0.2">
      <c r="B36" s="512" t="s">
        <v>222</v>
      </c>
      <c r="H36" s="382"/>
      <c r="I36" s="260">
        <v>165271.82487999901</v>
      </c>
      <c r="J36" s="260">
        <v>169075.17584999997</v>
      </c>
      <c r="K36" s="260">
        <v>-3803.3509700009527</v>
      </c>
      <c r="L36" s="157">
        <v>0.11528421070071819</v>
      </c>
      <c r="M36" s="157">
        <v>0.11525238639722413</v>
      </c>
      <c r="P36" s="468"/>
    </row>
    <row r="37" spans="1:18" ht="12.95" customHeight="1" x14ac:dyDescent="0.2">
      <c r="B37" s="512" t="s">
        <v>81</v>
      </c>
      <c r="H37" s="382"/>
      <c r="I37" s="260">
        <v>148788.09074000001</v>
      </c>
      <c r="J37" s="260">
        <v>150645.71641999995</v>
      </c>
      <c r="K37" s="260">
        <v>-1857.6256799999476</v>
      </c>
      <c r="L37" s="157">
        <v>0.10378609672327496</v>
      </c>
      <c r="M37" s="157">
        <v>0.10268969546024867</v>
      </c>
      <c r="P37" s="383"/>
      <c r="Q37" s="55"/>
    </row>
    <row r="38" spans="1:18" ht="12.95" customHeight="1" x14ac:dyDescent="0.2">
      <c r="B38" s="512" t="s">
        <v>438</v>
      </c>
      <c r="H38" s="382"/>
      <c r="I38" s="260">
        <v>138246.32369999902</v>
      </c>
      <c r="J38" s="260">
        <v>142718.88584999999</v>
      </c>
      <c r="K38" s="260">
        <v>-4472.5621500009893</v>
      </c>
      <c r="L38" s="157">
        <v>9.6432760524078454E-2</v>
      </c>
      <c r="M38" s="157">
        <v>9.7286263908774318E-2</v>
      </c>
      <c r="P38" s="383"/>
      <c r="Q38" s="55"/>
    </row>
    <row r="39" spans="1:18" ht="12.95" customHeight="1" x14ac:dyDescent="0.2">
      <c r="B39" s="512" t="s">
        <v>75</v>
      </c>
      <c r="H39" s="382"/>
      <c r="I39" s="260">
        <v>126475.57525000002</v>
      </c>
      <c r="J39" s="260">
        <v>127687.38170999996</v>
      </c>
      <c r="K39" s="260">
        <v>-1211.8064599999338</v>
      </c>
      <c r="L39" s="157">
        <v>8.8222156899412763E-2</v>
      </c>
      <c r="M39" s="157">
        <v>8.7039835273906463E-2</v>
      </c>
      <c r="P39" s="383"/>
      <c r="Q39" s="55"/>
    </row>
    <row r="40" spans="1:18" ht="12.95" customHeight="1" x14ac:dyDescent="0.2">
      <c r="B40" s="512" t="s">
        <v>87</v>
      </c>
      <c r="H40" s="382"/>
      <c r="I40" s="260">
        <v>116154.13339999996</v>
      </c>
      <c r="J40" s="260">
        <v>117550.20437000002</v>
      </c>
      <c r="K40" s="260">
        <v>-1396.0709700000584</v>
      </c>
      <c r="L40" s="157">
        <v>8.1022507002434949E-2</v>
      </c>
      <c r="M40" s="157">
        <v>8.0129690872794729E-2</v>
      </c>
      <c r="P40" s="468"/>
    </row>
    <row r="41" spans="1:18" ht="12.95" customHeight="1" x14ac:dyDescent="0.2">
      <c r="B41" s="512" t="s">
        <v>79</v>
      </c>
      <c r="H41" s="382"/>
      <c r="I41" s="260">
        <v>101778.50921999999</v>
      </c>
      <c r="J41" s="260">
        <v>104852.81179999998</v>
      </c>
      <c r="K41" s="260">
        <v>-3074.3025799999832</v>
      </c>
      <c r="L41" s="157">
        <v>7.0994890449372877E-2</v>
      </c>
      <c r="M41" s="157">
        <v>7.147434104182257E-2</v>
      </c>
      <c r="P41" s="383"/>
      <c r="Q41" s="377"/>
    </row>
    <row r="42" spans="1:18" ht="12.95" customHeight="1" x14ac:dyDescent="0.2">
      <c r="B42" s="512" t="s">
        <v>77</v>
      </c>
      <c r="H42" s="382"/>
      <c r="I42" s="260">
        <v>76970.420759999994</v>
      </c>
      <c r="J42" s="260">
        <v>79021.325980000052</v>
      </c>
      <c r="K42" s="260">
        <v>-2050.9052200000583</v>
      </c>
      <c r="L42" s="157">
        <v>5.3690181076306548E-2</v>
      </c>
      <c r="M42" s="157">
        <v>5.3865958439385964E-2</v>
      </c>
      <c r="P42" s="468"/>
    </row>
    <row r="43" spans="1:18" ht="12.95" customHeight="1" x14ac:dyDescent="0.2">
      <c r="B43" s="512" t="s">
        <v>80</v>
      </c>
      <c r="H43" s="382"/>
      <c r="I43" s="260">
        <v>68308.075769999006</v>
      </c>
      <c r="J43" s="260">
        <v>69309.44634000001</v>
      </c>
      <c r="K43" s="260">
        <v>-1001.3705700009913</v>
      </c>
      <c r="L43" s="157">
        <v>4.7647822642165265E-2</v>
      </c>
      <c r="M43" s="157">
        <v>4.7245723982817039E-2</v>
      </c>
      <c r="P43" s="383"/>
      <c r="Q43" s="55"/>
    </row>
    <row r="44" spans="1:18" ht="12.95" customHeight="1" x14ac:dyDescent="0.2">
      <c r="B44" s="512" t="s">
        <v>76</v>
      </c>
      <c r="H44" s="382"/>
      <c r="I44" s="260">
        <v>65548.924209999997</v>
      </c>
      <c r="J44" s="260">
        <v>67011.119080000004</v>
      </c>
      <c r="K44" s="260">
        <v>-1462.1948699999973</v>
      </c>
      <c r="L44" s="157">
        <v>4.5723195682735855E-2</v>
      </c>
      <c r="M44" s="157">
        <v>4.5679038039093421E-2</v>
      </c>
      <c r="P44" s="383"/>
      <c r="Q44" s="55"/>
    </row>
    <row r="45" spans="1:18" ht="12.95" customHeight="1" x14ac:dyDescent="0.2">
      <c r="B45" s="512" t="s">
        <v>88</v>
      </c>
      <c r="H45" s="382"/>
      <c r="I45" s="260">
        <v>61191.173919999012</v>
      </c>
      <c r="J45" s="260">
        <v>62761.916049999993</v>
      </c>
      <c r="K45" s="260">
        <v>-1570.7421300009787</v>
      </c>
      <c r="L45" s="157">
        <v>4.2683477309816822E-2</v>
      </c>
      <c r="M45" s="157">
        <v>4.278251117149285E-2</v>
      </c>
      <c r="P45" s="383"/>
      <c r="Q45" s="55"/>
    </row>
    <row r="46" spans="1:18" ht="12.95" customHeight="1" x14ac:dyDescent="0.2">
      <c r="B46" s="512" t="s">
        <v>439</v>
      </c>
      <c r="H46" s="382"/>
      <c r="I46" s="260">
        <v>56493.070839999986</v>
      </c>
      <c r="J46" s="260">
        <v>57933.56344000002</v>
      </c>
      <c r="K46" s="260">
        <v>-1440.4926000000312</v>
      </c>
      <c r="L46" s="157">
        <v>3.9406348218021782E-2</v>
      </c>
      <c r="M46" s="157">
        <v>3.9491199139007019E-2</v>
      </c>
      <c r="P46" s="468"/>
    </row>
    <row r="47" spans="1:18" ht="12.95" customHeight="1" x14ac:dyDescent="0.2">
      <c r="A47" s="366"/>
      <c r="B47" s="512" t="s">
        <v>78</v>
      </c>
      <c r="H47" s="382"/>
      <c r="I47" s="260">
        <v>54905.692550000014</v>
      </c>
      <c r="J47" s="260">
        <v>55283.759119999988</v>
      </c>
      <c r="K47" s="260">
        <v>-378.06656999997796</v>
      </c>
      <c r="L47" s="157">
        <v>3.8299083544330571E-2</v>
      </c>
      <c r="M47" s="157">
        <v>3.7684924091056643E-2</v>
      </c>
      <c r="P47" s="468"/>
    </row>
    <row r="48" spans="1:18" ht="12.95" customHeight="1" x14ac:dyDescent="0.2">
      <c r="B48" s="512" t="s">
        <v>82</v>
      </c>
      <c r="H48" s="382"/>
      <c r="I48" s="260">
        <v>54861.214129999993</v>
      </c>
      <c r="J48" s="260">
        <v>57730.601169999987</v>
      </c>
      <c r="K48" s="260">
        <v>-2869.3870399999914</v>
      </c>
      <c r="L48" s="157">
        <v>3.8268057932151121E-2</v>
      </c>
      <c r="M48" s="157">
        <v>3.9352847155349445E-2</v>
      </c>
      <c r="P48" s="468"/>
    </row>
    <row r="49" spans="1:17" ht="12.95" customHeight="1" x14ac:dyDescent="0.2">
      <c r="B49" s="512" t="s">
        <v>84</v>
      </c>
      <c r="H49" s="382"/>
      <c r="I49" s="260">
        <v>10244.53008</v>
      </c>
      <c r="J49" s="260">
        <v>10495.661970000001</v>
      </c>
      <c r="K49" s="260">
        <v>-251.1318900000006</v>
      </c>
      <c r="L49" s="157">
        <v>7.1460006273307173E-3</v>
      </c>
      <c r="M49" s="157">
        <v>7.154510310456619E-3</v>
      </c>
      <c r="P49" s="468"/>
    </row>
    <row r="50" spans="1:17" ht="12.95" customHeight="1" x14ac:dyDescent="0.2">
      <c r="B50" s="512" t="s">
        <v>83</v>
      </c>
      <c r="H50" s="382"/>
      <c r="I50" s="260">
        <v>9129.2925299999988</v>
      </c>
      <c r="J50" s="260">
        <v>9579.1672500000004</v>
      </c>
      <c r="K50" s="260">
        <v>-449.87472000000065</v>
      </c>
      <c r="L50" s="157">
        <v>6.3680744394344754E-3</v>
      </c>
      <c r="M50" s="157">
        <v>6.5297692562514354E-3</v>
      </c>
      <c r="P50" s="383"/>
      <c r="Q50" s="55"/>
    </row>
    <row r="51" spans="1:17" ht="12.95" customHeight="1" x14ac:dyDescent="0.2">
      <c r="B51" s="512" t="s">
        <v>86</v>
      </c>
      <c r="H51" s="382"/>
      <c r="I51" s="260">
        <v>5048.8541899999991</v>
      </c>
      <c r="J51" s="260">
        <v>5228.4511800000009</v>
      </c>
      <c r="K51" s="260">
        <v>-179.59699000000114</v>
      </c>
      <c r="L51" s="157">
        <v>3.5217930863883332E-3</v>
      </c>
      <c r="M51" s="157">
        <v>3.5640446483461851E-3</v>
      </c>
      <c r="P51" s="468"/>
    </row>
    <row r="52" spans="1:17" ht="12.95" customHeight="1" x14ac:dyDescent="0.2">
      <c r="B52" s="512" t="s">
        <v>269</v>
      </c>
      <c r="C52" s="384"/>
      <c r="H52" s="382"/>
      <c r="I52" s="260">
        <v>5011.5183999999999</v>
      </c>
      <c r="J52" s="260">
        <v>5386.57827</v>
      </c>
      <c r="K52" s="260">
        <v>-375.05986999999919</v>
      </c>
      <c r="L52" s="157">
        <v>3.4957497660331369E-3</v>
      </c>
      <c r="M52" s="157">
        <v>3.6718341235599619E-3</v>
      </c>
      <c r="P52" s="468"/>
    </row>
    <row r="53" spans="1:17" ht="12.95" customHeight="1" x14ac:dyDescent="0.2">
      <c r="B53" s="512" t="s">
        <v>380</v>
      </c>
      <c r="C53" s="384"/>
      <c r="H53" s="382"/>
      <c r="I53" s="260">
        <v>2047.4238799999998</v>
      </c>
      <c r="J53" s="260">
        <v>2325</v>
      </c>
      <c r="K53" s="260">
        <v>-277.57612000000012</v>
      </c>
      <c r="L53" s="157">
        <v>1.4281662718190673E-3</v>
      </c>
      <c r="M53" s="157">
        <v>1.5848677786458511E-3</v>
      </c>
      <c r="P53" s="468"/>
    </row>
    <row r="54" spans="1:17" ht="15" thickBot="1" x14ac:dyDescent="0.25">
      <c r="G54" s="366" t="s">
        <v>7</v>
      </c>
      <c r="H54" s="385"/>
      <c r="I54" s="261">
        <v>1433603.299839996</v>
      </c>
      <c r="J54" s="261">
        <v>1466999.3492999999</v>
      </c>
      <c r="K54" s="261">
        <v>-33396.0494600038</v>
      </c>
      <c r="L54" s="262">
        <v>0.99999999999999989</v>
      </c>
      <c r="M54" s="262">
        <v>1</v>
      </c>
      <c r="O54" s="386"/>
      <c r="P54" s="468"/>
    </row>
    <row r="55" spans="1:17" ht="9.75" customHeight="1" thickTop="1" x14ac:dyDescent="0.2">
      <c r="H55" s="385"/>
      <c r="I55" s="263"/>
      <c r="J55" s="263"/>
      <c r="K55" s="257"/>
    </row>
    <row r="56" spans="1:17" s="357" customFormat="1" ht="20.100000000000001" customHeight="1" x14ac:dyDescent="0.2">
      <c r="A56" s="747" t="s">
        <v>8</v>
      </c>
      <c r="B56" s="748"/>
      <c r="C56" s="748"/>
      <c r="D56" s="748"/>
      <c r="E56" s="748"/>
      <c r="F56" s="748"/>
      <c r="G56" s="748"/>
      <c r="K56" s="358"/>
    </row>
    <row r="57" spans="1:17" ht="12.95" customHeight="1" x14ac:dyDescent="0.2">
      <c r="A57" s="748"/>
      <c r="B57" s="748"/>
      <c r="C57" s="748"/>
      <c r="D57" s="748"/>
      <c r="E57" s="748"/>
      <c r="F57" s="748"/>
      <c r="G57" s="748"/>
    </row>
    <row r="58" spans="1:17" ht="12.95" customHeight="1" x14ac:dyDescent="0.2">
      <c r="A58" s="387"/>
      <c r="B58" s="387"/>
      <c r="C58" s="387"/>
      <c r="D58" s="387"/>
      <c r="E58" s="387"/>
      <c r="F58" s="387"/>
      <c r="G58" s="387"/>
    </row>
    <row r="59" spans="1:17" ht="12.95" customHeight="1" x14ac:dyDescent="0.2">
      <c r="A59" s="366" t="s">
        <v>181</v>
      </c>
      <c r="Q59" s="374"/>
    </row>
    <row r="60" spans="1:17" ht="12.95" customHeight="1" x14ac:dyDescent="0.2">
      <c r="C60" s="359" t="s">
        <v>101</v>
      </c>
      <c r="I60" s="569">
        <v>286145.29574999906</v>
      </c>
      <c r="J60" s="569">
        <v>284488.70526000031</v>
      </c>
      <c r="K60" s="690">
        <v>1656.5904899987509</v>
      </c>
      <c r="L60" s="572">
        <v>0.10528376949511042</v>
      </c>
      <c r="M60" s="572">
        <v>0.10152208694215224</v>
      </c>
      <c r="N60" s="573">
        <v>2.8567657134464356E-2</v>
      </c>
      <c r="O60" s="388"/>
      <c r="P60" s="389"/>
      <c r="Q60" s="390"/>
    </row>
    <row r="61" spans="1:17" ht="12.95" customHeight="1" x14ac:dyDescent="0.2">
      <c r="C61" s="359" t="s">
        <v>102</v>
      </c>
      <c r="I61" s="571">
        <v>222412.05007999798</v>
      </c>
      <c r="J61" s="571">
        <v>221612.56712999998</v>
      </c>
      <c r="K61" s="691">
        <v>799.48294999799691</v>
      </c>
      <c r="L61" s="572">
        <v>8.1833877269175889E-2</v>
      </c>
      <c r="M61" s="572">
        <v>7.9084230381250065E-2</v>
      </c>
      <c r="N61" s="573">
        <v>3.6791199853304535E-2</v>
      </c>
      <c r="O61" s="388"/>
      <c r="P61" s="389"/>
      <c r="Q61" s="390"/>
    </row>
    <row r="62" spans="1:17" ht="12.95" customHeight="1" x14ac:dyDescent="0.2">
      <c r="C62" s="359" t="s">
        <v>137</v>
      </c>
      <c r="I62" s="571">
        <v>855677.03465999034</v>
      </c>
      <c r="J62" s="571">
        <v>865379.21487999929</v>
      </c>
      <c r="K62" s="691">
        <v>-9702.1802200089442</v>
      </c>
      <c r="L62" s="572">
        <v>0.31483622137933515</v>
      </c>
      <c r="M62" s="572">
        <v>0.30881754623856184</v>
      </c>
      <c r="N62" s="573">
        <v>3.3755711381063293E-2</v>
      </c>
      <c r="O62" s="388"/>
      <c r="P62" s="389"/>
      <c r="Q62" s="390"/>
    </row>
    <row r="63" spans="1:17" ht="12.95" customHeight="1" x14ac:dyDescent="0.2">
      <c r="C63" s="359" t="s">
        <v>138</v>
      </c>
      <c r="I63" s="571">
        <v>1079035.4659099972</v>
      </c>
      <c r="J63" s="571">
        <v>1139929.2330399989</v>
      </c>
      <c r="K63" s="691">
        <v>-60893.767130001681</v>
      </c>
      <c r="L63" s="572">
        <v>0.39701830838125041</v>
      </c>
      <c r="M63" s="572">
        <v>0.40679293260103738</v>
      </c>
      <c r="N63" s="573">
        <v>2.9631421943388137E-2</v>
      </c>
      <c r="O63" s="388"/>
      <c r="P63" s="389"/>
      <c r="Q63" s="390"/>
    </row>
    <row r="64" spans="1:17" ht="12.95" customHeight="1" x14ac:dyDescent="0.2">
      <c r="C64" s="359" t="s">
        <v>103</v>
      </c>
      <c r="I64" s="571">
        <v>274578.2808299989</v>
      </c>
      <c r="J64" s="571">
        <v>290824.88526999991</v>
      </c>
      <c r="K64" s="691">
        <v>-16246.604440001014</v>
      </c>
      <c r="L64" s="572">
        <v>0.10102782347512836</v>
      </c>
      <c r="M64" s="572">
        <v>0.10378320383699845</v>
      </c>
      <c r="N64" s="573">
        <v>3.3515876094908061E-2</v>
      </c>
      <c r="O64" s="391"/>
      <c r="P64" s="389"/>
      <c r="Q64" s="390"/>
    </row>
    <row r="65" spans="1:20" ht="15" thickBot="1" x14ac:dyDescent="0.25">
      <c r="G65" s="366" t="s">
        <v>64</v>
      </c>
      <c r="I65" s="570">
        <v>2717848.127229983</v>
      </c>
      <c r="J65" s="570">
        <v>2802234.6055799983</v>
      </c>
      <c r="K65" s="692">
        <v>-84386.478350015357</v>
      </c>
      <c r="L65" s="574">
        <v>1</v>
      </c>
      <c r="M65" s="574">
        <v>1</v>
      </c>
      <c r="N65" s="575">
        <v>3.176644588680011E-2</v>
      </c>
      <c r="O65" s="390"/>
      <c r="P65" s="392"/>
      <c r="Q65" s="365"/>
    </row>
    <row r="66" spans="1:20" ht="12.95" customHeight="1" thickTop="1" x14ac:dyDescent="0.2">
      <c r="I66" s="263"/>
      <c r="J66" s="263"/>
    </row>
    <row r="67" spans="1:20" ht="15.75" x14ac:dyDescent="0.25">
      <c r="A67" s="355" t="s">
        <v>139</v>
      </c>
      <c r="B67" s="356"/>
      <c r="C67" s="356"/>
      <c r="D67" s="356"/>
      <c r="E67" s="356"/>
      <c r="F67" s="356"/>
      <c r="G67" s="356"/>
    </row>
    <row r="68" spans="1:20" ht="5.25" customHeight="1" x14ac:dyDescent="0.2">
      <c r="I68" s="393"/>
    </row>
    <row r="69" spans="1:20" ht="12.95" customHeight="1" x14ac:dyDescent="0.2">
      <c r="A69" s="366" t="s">
        <v>182</v>
      </c>
      <c r="I69" s="576">
        <v>4.8907024805233368</v>
      </c>
      <c r="J69" s="359" t="s">
        <v>140</v>
      </c>
    </row>
    <row r="70" spans="1:20" s="361" customFormat="1" ht="12.95" customHeight="1" x14ac:dyDescent="0.2">
      <c r="I70" s="394"/>
      <c r="K70" s="395"/>
    </row>
    <row r="71" spans="1:20" ht="14.25" customHeight="1" x14ac:dyDescent="0.2">
      <c r="A71" s="361"/>
      <c r="B71" s="396"/>
      <c r="C71" s="361"/>
      <c r="D71" s="361"/>
      <c r="E71" s="397"/>
      <c r="F71" s="396"/>
      <c r="G71" s="361" t="s">
        <v>247</v>
      </c>
      <c r="H71" s="361"/>
      <c r="I71" s="55"/>
      <c r="J71" s="55"/>
      <c r="K71" s="55"/>
      <c r="L71" s="55"/>
      <c r="M71" s="55"/>
      <c r="N71" s="55"/>
      <c r="O71" s="55"/>
      <c r="P71" s="55"/>
      <c r="Q71" s="398"/>
      <c r="R71" s="398"/>
      <c r="S71" s="398"/>
      <c r="T71" s="398"/>
    </row>
  </sheetData>
  <mergeCells count="1">
    <mergeCell ref="A56:G57"/>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75"/>
  <sheetViews>
    <sheetView topLeftCell="A16" zoomScaleNormal="100" workbookViewId="0">
      <selection activeCell="AA35" sqref="AA35"/>
    </sheetView>
  </sheetViews>
  <sheetFormatPr defaultColWidth="9.140625" defaultRowHeight="12.95" customHeight="1" x14ac:dyDescent="0.2"/>
  <cols>
    <col min="1" max="6" width="2.140625" style="359" customWidth="1"/>
    <col min="7" max="7" width="39.42578125" style="359" customWidth="1"/>
    <col min="8" max="8" width="1.42578125" style="438" customWidth="1"/>
    <col min="9" max="9" width="14.5703125" style="359" customWidth="1"/>
    <col min="10" max="10" width="8.5703125" style="359" customWidth="1"/>
    <col min="11" max="11" width="4.28515625" style="234" customWidth="1"/>
    <col min="12" max="12" width="8" style="400" customWidth="1"/>
    <col min="13" max="18" width="2.140625" style="359" customWidth="1"/>
    <col min="19" max="19" width="31.7109375" style="359" customWidth="1"/>
    <col min="20" max="20" width="4.7109375" style="418" customWidth="1"/>
    <col min="21" max="21" width="14.5703125" style="359" customWidth="1"/>
    <col min="22" max="22" width="8.5703125" style="359" customWidth="1"/>
    <col min="23" max="23" width="9.140625" style="359"/>
    <col min="24" max="24" width="71.5703125" style="359" customWidth="1"/>
    <col min="25" max="25" width="0" style="359" hidden="1" customWidth="1"/>
    <col min="26" max="26" width="26.42578125" style="359" hidden="1" customWidth="1"/>
    <col min="27" max="27" width="18.5703125" style="359" hidden="1" customWidth="1"/>
    <col min="28" max="28" width="22.42578125" style="359" hidden="1" customWidth="1"/>
    <col min="29" max="29" width="6.7109375" style="352" hidden="1" customWidth="1"/>
    <col min="30" max="30" width="6.140625" style="352" hidden="1" customWidth="1"/>
    <col min="31" max="16384" width="9.140625" style="359"/>
  </cols>
  <sheetData>
    <row r="1" spans="1:28" s="333" customFormat="1" ht="12.75" customHeight="1" thickBot="1" x14ac:dyDescent="0.3">
      <c r="A1" s="329"/>
      <c r="B1" s="330"/>
      <c r="C1" s="330"/>
      <c r="D1" s="330"/>
      <c r="E1" s="330"/>
      <c r="F1" s="330"/>
      <c r="G1" s="330"/>
      <c r="H1" s="401"/>
      <c r="I1" s="330"/>
      <c r="J1" s="331"/>
      <c r="K1" s="264"/>
      <c r="M1" s="331">
        <v>1000</v>
      </c>
      <c r="T1" s="402"/>
    </row>
    <row r="2" spans="1:28" s="336" customFormat="1" ht="8.25" customHeight="1" thickTop="1" x14ac:dyDescent="0.25">
      <c r="A2" s="334"/>
      <c r="B2" s="335"/>
      <c r="C2" s="335"/>
      <c r="D2" s="335"/>
      <c r="E2" s="335"/>
      <c r="F2" s="335"/>
      <c r="G2" s="335"/>
      <c r="H2" s="403"/>
      <c r="I2" s="335"/>
      <c r="K2" s="265"/>
      <c r="L2" s="404"/>
      <c r="T2" s="405"/>
    </row>
    <row r="3" spans="1:28" s="343" customFormat="1" ht="18" x14ac:dyDescent="0.25">
      <c r="A3" s="406"/>
      <c r="B3" s="407"/>
      <c r="H3" s="408"/>
      <c r="I3" s="409"/>
      <c r="J3" s="409"/>
      <c r="K3" s="266"/>
      <c r="L3" s="409"/>
      <c r="T3" s="410"/>
      <c r="AB3" s="411"/>
    </row>
    <row r="4" spans="1:28" s="343" customFormat="1" ht="14.25" x14ac:dyDescent="0.2">
      <c r="A4" s="339" t="s">
        <v>58</v>
      </c>
      <c r="C4" s="407"/>
      <c r="H4" s="408"/>
      <c r="K4" s="266"/>
      <c r="L4" s="409"/>
      <c r="T4" s="410"/>
    </row>
    <row r="5" spans="1:28" s="357" customFormat="1" ht="20.100000000000001" customHeight="1" x14ac:dyDescent="0.25">
      <c r="A5" s="355" t="s">
        <v>254</v>
      </c>
      <c r="B5" s="356"/>
      <c r="C5" s="356"/>
      <c r="D5" s="356"/>
      <c r="E5" s="356"/>
      <c r="F5" s="356"/>
      <c r="G5" s="356"/>
      <c r="H5" s="412"/>
      <c r="K5" s="413"/>
      <c r="L5" s="414"/>
      <c r="T5" s="415"/>
    </row>
    <row r="6" spans="1:28" ht="30" customHeight="1" x14ac:dyDescent="0.25">
      <c r="H6" s="416"/>
      <c r="I6" s="267" t="s">
        <v>68</v>
      </c>
      <c r="J6" s="417" t="s">
        <v>69</v>
      </c>
    </row>
    <row r="7" spans="1:28" ht="15" customHeight="1" x14ac:dyDescent="0.25">
      <c r="A7" s="362" t="s">
        <v>344</v>
      </c>
      <c r="H7" s="416"/>
      <c r="I7" s="241"/>
      <c r="J7" s="371"/>
      <c r="T7" s="538"/>
      <c r="U7" s="538"/>
    </row>
    <row r="8" spans="1:28" ht="12.95" customHeight="1" x14ac:dyDescent="0.2">
      <c r="B8" s="419" t="s">
        <v>70</v>
      </c>
      <c r="H8" s="416"/>
      <c r="I8" s="241"/>
      <c r="J8" s="363"/>
      <c r="K8" s="268"/>
      <c r="L8" s="364"/>
      <c r="M8" s="538"/>
      <c r="N8" s="364"/>
      <c r="O8" s="364"/>
      <c r="P8" s="364"/>
      <c r="Q8" s="364"/>
      <c r="R8" s="364"/>
      <c r="S8" s="364"/>
      <c r="T8" s="420"/>
      <c r="U8" s="364"/>
      <c r="V8" s="364"/>
    </row>
    <row r="9" spans="1:28" ht="12.95" customHeight="1" x14ac:dyDescent="0.2">
      <c r="B9" s="359" t="s">
        <v>71</v>
      </c>
      <c r="H9" s="269"/>
      <c r="I9" s="578">
        <v>590960.68845999974</v>
      </c>
      <c r="J9" s="237">
        <v>0.21088908376309354</v>
      </c>
      <c r="K9" s="268"/>
      <c r="L9" s="364"/>
      <c r="M9" s="364"/>
      <c r="N9" s="364"/>
      <c r="O9" s="364"/>
      <c r="P9" s="364"/>
      <c r="Q9" s="364"/>
      <c r="R9" s="364"/>
      <c r="S9" s="538"/>
      <c r="T9" s="420"/>
      <c r="U9" s="364"/>
      <c r="V9" s="364"/>
      <c r="AB9" s="124"/>
    </row>
    <row r="10" spans="1:28" ht="12.95" customHeight="1" x14ac:dyDescent="0.2">
      <c r="B10" s="359" t="s">
        <v>72</v>
      </c>
      <c r="H10" s="269"/>
      <c r="I10" s="580">
        <v>313238.02318000002</v>
      </c>
      <c r="J10" s="237">
        <v>0.11178151270998483</v>
      </c>
      <c r="K10" s="268"/>
      <c r="L10" s="364"/>
      <c r="M10" s="364"/>
      <c r="N10" s="364"/>
      <c r="O10" s="364"/>
      <c r="P10" s="364"/>
      <c r="Q10" s="364"/>
      <c r="R10" s="364"/>
      <c r="S10" s="364"/>
      <c r="T10" s="420"/>
      <c r="U10" s="364"/>
      <c r="V10" s="364"/>
      <c r="AB10" s="124"/>
    </row>
    <row r="11" spans="1:28" ht="12.95" customHeight="1" x14ac:dyDescent="0.2">
      <c r="B11" s="359" t="s">
        <v>73</v>
      </c>
      <c r="H11" s="269"/>
      <c r="I11" s="580">
        <v>663470.27653999976</v>
      </c>
      <c r="J11" s="237">
        <v>0.23676471456702905</v>
      </c>
      <c r="K11" s="268"/>
      <c r="L11" s="364"/>
      <c r="M11" s="364"/>
      <c r="N11" s="364"/>
      <c r="O11" s="364"/>
      <c r="P11" s="364"/>
      <c r="Q11" s="364"/>
      <c r="R11" s="364"/>
      <c r="S11" s="364"/>
      <c r="T11" s="420"/>
      <c r="U11" s="364"/>
      <c r="V11" s="364"/>
      <c r="AB11" s="124"/>
    </row>
    <row r="12" spans="1:28" ht="12.95" customHeight="1" x14ac:dyDescent="0.2">
      <c r="B12" s="359" t="s">
        <v>74</v>
      </c>
      <c r="C12" s="366"/>
      <c r="H12" s="269"/>
      <c r="I12" s="580">
        <v>1114465.3217699993</v>
      </c>
      <c r="J12" s="237">
        <v>0.39770593067075849</v>
      </c>
      <c r="K12" s="268"/>
      <c r="L12" s="364"/>
      <c r="M12" s="364"/>
      <c r="N12" s="364"/>
      <c r="O12" s="364"/>
      <c r="P12" s="364"/>
      <c r="Q12" s="364"/>
      <c r="R12" s="364"/>
      <c r="S12" s="364"/>
      <c r="T12" s="420"/>
      <c r="U12" s="364"/>
      <c r="V12" s="364"/>
      <c r="AB12" s="124"/>
    </row>
    <row r="13" spans="1:28" ht="12.95" customHeight="1" x14ac:dyDescent="0.2">
      <c r="B13" s="359" t="s">
        <v>63</v>
      </c>
      <c r="C13" s="366"/>
      <c r="H13" s="269"/>
      <c r="I13" s="580">
        <v>85534.679249999986</v>
      </c>
      <c r="J13" s="237">
        <v>3.0523739546887883E-2</v>
      </c>
      <c r="K13" s="270"/>
      <c r="L13" s="364"/>
      <c r="M13" s="364"/>
      <c r="N13" s="364"/>
      <c r="O13" s="364"/>
      <c r="P13" s="364"/>
      <c r="Q13" s="364"/>
      <c r="R13" s="364"/>
      <c r="S13" s="364"/>
      <c r="T13" s="420"/>
      <c r="U13" s="364"/>
      <c r="V13" s="364"/>
      <c r="AB13" s="55"/>
    </row>
    <row r="14" spans="1:28" ht="12.95" customHeight="1" x14ac:dyDescent="0.2">
      <c r="B14" s="359" t="s">
        <v>141</v>
      </c>
      <c r="C14" s="366"/>
      <c r="H14" s="269"/>
      <c r="I14" s="580">
        <v>34565.616379999992</v>
      </c>
      <c r="J14" s="237">
        <v>1.2335018742246136E-2</v>
      </c>
      <c r="K14" s="271"/>
      <c r="L14" s="364"/>
      <c r="M14" s="364"/>
      <c r="N14" s="364"/>
      <c r="O14" s="364"/>
      <c r="P14" s="364"/>
      <c r="Q14" s="364"/>
      <c r="R14" s="364"/>
      <c r="S14" s="364"/>
      <c r="T14" s="420"/>
      <c r="U14" s="421"/>
      <c r="V14" s="364"/>
      <c r="AB14" s="55"/>
    </row>
    <row r="15" spans="1:28" ht="15" thickBot="1" x14ac:dyDescent="0.25">
      <c r="C15" s="366"/>
      <c r="G15" s="366" t="s">
        <v>64</v>
      </c>
      <c r="H15" s="269"/>
      <c r="I15" s="581">
        <v>2802234.6055799988</v>
      </c>
      <c r="J15" s="254">
        <v>1</v>
      </c>
      <c r="K15" s="270"/>
      <c r="L15" s="422"/>
      <c r="M15" s="364"/>
      <c r="N15" s="364"/>
      <c r="O15" s="364"/>
      <c r="P15" s="364"/>
      <c r="Q15" s="364"/>
      <c r="R15" s="364"/>
      <c r="S15" s="364"/>
      <c r="T15" s="420"/>
      <c r="U15" s="421"/>
      <c r="V15" s="364"/>
      <c r="AB15" s="55"/>
    </row>
    <row r="16" spans="1:28" ht="5.25" customHeight="1" thickTop="1" x14ac:dyDescent="0.2">
      <c r="H16" s="272"/>
      <c r="I16" s="273"/>
      <c r="J16" s="364"/>
      <c r="K16" s="270"/>
      <c r="L16" s="364"/>
      <c r="M16" s="364"/>
      <c r="N16" s="364"/>
      <c r="O16" s="364"/>
      <c r="P16" s="364"/>
      <c r="Q16" s="364"/>
      <c r="R16" s="364"/>
      <c r="S16" s="364"/>
      <c r="T16" s="420"/>
      <c r="U16" s="364"/>
      <c r="V16" s="364"/>
      <c r="AB16" s="55"/>
    </row>
    <row r="17" spans="1:30" ht="6" customHeight="1" x14ac:dyDescent="0.2">
      <c r="A17" s="423"/>
      <c r="B17" s="423"/>
      <c r="C17" s="423"/>
      <c r="D17" s="423"/>
      <c r="E17" s="423"/>
      <c r="F17" s="423"/>
      <c r="G17" s="424"/>
      <c r="H17" s="425"/>
      <c r="I17" s="274"/>
      <c r="J17" s="426"/>
      <c r="K17" s="275"/>
      <c r="L17" s="276"/>
      <c r="M17" s="426"/>
      <c r="N17" s="426"/>
      <c r="O17" s="426"/>
      <c r="P17" s="426"/>
      <c r="Q17" s="426"/>
      <c r="R17" s="426"/>
      <c r="S17" s="426"/>
      <c r="T17" s="427"/>
      <c r="U17" s="426"/>
      <c r="V17" s="426"/>
      <c r="W17" s="423"/>
      <c r="X17" s="423"/>
      <c r="Y17" s="423"/>
      <c r="Z17" s="423"/>
      <c r="AA17" s="423"/>
      <c r="AB17" s="423"/>
      <c r="AC17" s="423"/>
      <c r="AD17" s="423"/>
    </row>
    <row r="18" spans="1:30" ht="12.95" customHeight="1" x14ac:dyDescent="0.2">
      <c r="H18" s="277"/>
      <c r="I18" s="278"/>
      <c r="J18" s="364"/>
      <c r="K18" s="270"/>
      <c r="L18" s="279"/>
      <c r="M18" s="364"/>
      <c r="N18" s="364"/>
      <c r="O18" s="364"/>
      <c r="P18" s="364"/>
      <c r="Q18" s="364"/>
      <c r="R18" s="364"/>
      <c r="S18" s="364"/>
      <c r="T18" s="420"/>
      <c r="U18" s="364"/>
      <c r="V18" s="364"/>
      <c r="AB18" s="55"/>
    </row>
    <row r="19" spans="1:30" ht="7.5" customHeight="1" x14ac:dyDescent="0.2">
      <c r="H19" s="277"/>
      <c r="I19" s="278"/>
      <c r="J19" s="364"/>
      <c r="K19" s="270"/>
      <c r="L19" s="279"/>
      <c r="M19" s="364"/>
      <c r="N19" s="364"/>
      <c r="O19" s="364"/>
      <c r="P19" s="364"/>
      <c r="Q19" s="364"/>
      <c r="R19" s="364"/>
      <c r="S19" s="364"/>
      <c r="T19" s="420"/>
      <c r="U19" s="364"/>
      <c r="V19" s="364"/>
      <c r="AB19" s="55"/>
    </row>
    <row r="20" spans="1:30" ht="30" customHeight="1" x14ac:dyDescent="0.25">
      <c r="H20" s="280"/>
      <c r="I20" s="281" t="s">
        <v>68</v>
      </c>
      <c r="J20" s="428" t="s">
        <v>69</v>
      </c>
      <c r="K20" s="270"/>
      <c r="L20" s="364"/>
      <c r="M20" s="364"/>
      <c r="N20" s="364"/>
      <c r="O20" s="364"/>
      <c r="P20" s="364"/>
      <c r="Q20" s="364"/>
      <c r="R20" s="364"/>
      <c r="S20" s="364"/>
      <c r="T20" s="420"/>
      <c r="U20" s="353" t="s">
        <v>68</v>
      </c>
      <c r="V20" s="428" t="s">
        <v>69</v>
      </c>
    </row>
    <row r="21" spans="1:30" ht="12.95" customHeight="1" x14ac:dyDescent="0.25">
      <c r="A21" s="362" t="s">
        <v>364</v>
      </c>
      <c r="H21" s="280"/>
      <c r="I21" s="162"/>
      <c r="J21" s="364"/>
      <c r="K21" s="270"/>
      <c r="L21" s="364"/>
      <c r="M21" s="429" t="s">
        <v>365</v>
      </c>
      <c r="N21" s="364"/>
      <c r="O21" s="364"/>
      <c r="P21" s="364"/>
      <c r="Q21" s="364"/>
      <c r="R21" s="364"/>
      <c r="S21" s="364"/>
      <c r="T21" s="282"/>
      <c r="U21" s="55"/>
      <c r="V21" s="364"/>
    </row>
    <row r="22" spans="1:30" ht="12.95" customHeight="1" x14ac:dyDescent="0.2">
      <c r="B22" s="419" t="s">
        <v>70</v>
      </c>
      <c r="H22" s="280"/>
      <c r="I22" s="162"/>
      <c r="J22" s="364"/>
      <c r="K22" s="270"/>
      <c r="L22" s="364"/>
      <c r="M22" s="364"/>
      <c r="N22" s="430" t="s">
        <v>70</v>
      </c>
      <c r="O22" s="364"/>
      <c r="P22" s="364"/>
      <c r="Q22" s="364"/>
      <c r="R22" s="364"/>
      <c r="S22" s="364"/>
      <c r="T22" s="282"/>
      <c r="U22" s="55"/>
      <c r="V22" s="364"/>
    </row>
    <row r="23" spans="1:30" ht="12.95" customHeight="1" x14ac:dyDescent="0.2">
      <c r="B23" s="359" t="s">
        <v>71</v>
      </c>
      <c r="H23" s="280"/>
      <c r="I23" s="283">
        <v>12496.272879999999</v>
      </c>
      <c r="J23" s="284">
        <v>8.5182538669582811E-3</v>
      </c>
      <c r="K23" s="270"/>
      <c r="L23" s="364"/>
      <c r="M23" s="364"/>
      <c r="N23" s="364" t="s">
        <v>71</v>
      </c>
      <c r="O23" s="364"/>
      <c r="P23" s="364"/>
      <c r="Q23" s="364"/>
      <c r="R23" s="364"/>
      <c r="S23" s="364"/>
      <c r="T23" s="282"/>
      <c r="U23" s="578">
        <v>0</v>
      </c>
      <c r="V23" s="284">
        <v>0</v>
      </c>
    </row>
    <row r="24" spans="1:30" ht="12.95" customHeight="1" x14ac:dyDescent="0.2">
      <c r="B24" s="359" t="s">
        <v>72</v>
      </c>
      <c r="H24" s="280"/>
      <c r="I24" s="162">
        <v>72344.234829999987</v>
      </c>
      <c r="J24" s="284">
        <v>4.9314428710905793E-2</v>
      </c>
      <c r="K24" s="270"/>
      <c r="L24" s="364"/>
      <c r="M24" s="364"/>
      <c r="N24" s="364" t="s">
        <v>72</v>
      </c>
      <c r="O24" s="364"/>
      <c r="P24" s="364"/>
      <c r="Q24" s="364"/>
      <c r="R24" s="364"/>
      <c r="S24" s="364"/>
      <c r="T24" s="282"/>
      <c r="U24" s="580">
        <v>5398.2889999999998</v>
      </c>
      <c r="V24" s="284">
        <v>2.3590846996106352E-2</v>
      </c>
    </row>
    <row r="25" spans="1:30" ht="12.95" customHeight="1" x14ac:dyDescent="0.2">
      <c r="B25" s="359" t="s">
        <v>73</v>
      </c>
      <c r="H25" s="280"/>
      <c r="I25" s="162">
        <v>405455.41853999963</v>
      </c>
      <c r="J25" s="284">
        <v>0.27638418431028539</v>
      </c>
      <c r="K25" s="270"/>
      <c r="L25" s="364"/>
      <c r="M25" s="364"/>
      <c r="N25" s="364" t="s">
        <v>73</v>
      </c>
      <c r="O25" s="364"/>
      <c r="P25" s="364"/>
      <c r="Q25" s="364"/>
      <c r="R25" s="364"/>
      <c r="S25" s="364"/>
      <c r="T25" s="282"/>
      <c r="U25" s="580">
        <v>36127.872080000001</v>
      </c>
      <c r="V25" s="284">
        <v>0.15788096979138808</v>
      </c>
    </row>
    <row r="26" spans="1:30" ht="12.95" customHeight="1" x14ac:dyDescent="0.2">
      <c r="B26" s="359" t="s">
        <v>74</v>
      </c>
      <c r="C26" s="366"/>
      <c r="H26" s="280"/>
      <c r="I26" s="162">
        <v>909176.32145999954</v>
      </c>
      <c r="J26" s="284">
        <v>0.61975236859772764</v>
      </c>
      <c r="K26" s="270"/>
      <c r="L26" s="364"/>
      <c r="M26" s="364"/>
      <c r="N26" s="364" t="s">
        <v>74</v>
      </c>
      <c r="O26" s="368"/>
      <c r="P26" s="364"/>
      <c r="Q26" s="364"/>
      <c r="R26" s="364"/>
      <c r="S26" s="364"/>
      <c r="T26" s="282"/>
      <c r="U26" s="580">
        <v>174775.34774999999</v>
      </c>
      <c r="V26" s="284">
        <v>0.76377876165235514</v>
      </c>
    </row>
    <row r="27" spans="1:30" ht="12.95" customHeight="1" x14ac:dyDescent="0.2">
      <c r="B27" s="359" t="s">
        <v>63</v>
      </c>
      <c r="C27" s="366"/>
      <c r="H27" s="280"/>
      <c r="I27" s="580">
        <v>67351.451280000023</v>
      </c>
      <c r="J27" s="579">
        <v>4.591103009836902E-2</v>
      </c>
      <c r="K27" s="285"/>
      <c r="L27" s="363"/>
      <c r="M27" s="363"/>
      <c r="N27" s="363" t="s">
        <v>63</v>
      </c>
      <c r="O27" s="431"/>
      <c r="P27" s="363"/>
      <c r="Q27" s="363"/>
      <c r="R27" s="363"/>
      <c r="S27" s="363"/>
      <c r="T27" s="286"/>
      <c r="U27" s="580">
        <v>12528.299650000001</v>
      </c>
      <c r="V27" s="284">
        <v>5.4749421560150412E-2</v>
      </c>
    </row>
    <row r="28" spans="1:30" ht="12.95" customHeight="1" x14ac:dyDescent="0.2">
      <c r="B28" s="359" t="s">
        <v>141</v>
      </c>
      <c r="C28" s="366"/>
      <c r="H28" s="280"/>
      <c r="I28" s="580">
        <v>175.65030999999996</v>
      </c>
      <c r="J28" s="579">
        <v>1.1973441575404527E-4</v>
      </c>
      <c r="K28" s="251"/>
      <c r="L28" s="363"/>
      <c r="M28" s="363"/>
      <c r="N28" s="363" t="s">
        <v>141</v>
      </c>
      <c r="O28" s="431"/>
      <c r="P28" s="363"/>
      <c r="Q28" s="363"/>
      <c r="R28" s="363"/>
      <c r="S28" s="363"/>
      <c r="T28" s="286"/>
      <c r="U28" s="580">
        <v>0</v>
      </c>
      <c r="V28" s="284">
        <v>0</v>
      </c>
      <c r="W28" s="263"/>
      <c r="X28" s="400"/>
    </row>
    <row r="29" spans="1:30" ht="15" thickBot="1" x14ac:dyDescent="0.25">
      <c r="C29" s="366"/>
      <c r="G29" s="366" t="s">
        <v>89</v>
      </c>
      <c r="H29" s="280"/>
      <c r="I29" s="581">
        <v>1466999.349299999</v>
      </c>
      <c r="J29" s="287">
        <v>1.0000000000000002</v>
      </c>
      <c r="K29" s="285"/>
      <c r="L29" s="363"/>
      <c r="M29" s="363"/>
      <c r="N29" s="363"/>
      <c r="O29" s="431"/>
      <c r="P29" s="363"/>
      <c r="Q29" s="363"/>
      <c r="R29" s="363"/>
      <c r="S29" s="431" t="s">
        <v>142</v>
      </c>
      <c r="T29" s="286"/>
      <c r="U29" s="581">
        <v>228829.80847999998</v>
      </c>
      <c r="V29" s="288">
        <v>1</v>
      </c>
    </row>
    <row r="30" spans="1:30" ht="6" customHeight="1" thickTop="1" x14ac:dyDescent="0.2">
      <c r="H30" s="280"/>
      <c r="I30" s="247"/>
      <c r="J30" s="363"/>
      <c r="K30" s="285"/>
      <c r="L30" s="363"/>
      <c r="M30" s="363"/>
      <c r="N30" s="363"/>
      <c r="O30" s="363"/>
      <c r="P30" s="363"/>
      <c r="Q30" s="363"/>
      <c r="R30" s="363"/>
      <c r="S30" s="363"/>
      <c r="T30" s="286"/>
      <c r="U30" s="247"/>
      <c r="V30" s="364"/>
    </row>
    <row r="31" spans="1:30" ht="12.75" customHeight="1" x14ac:dyDescent="0.2">
      <c r="G31" s="366"/>
      <c r="H31" s="277"/>
      <c r="I31" s="289"/>
      <c r="J31" s="363"/>
      <c r="K31" s="290"/>
      <c r="L31" s="291"/>
      <c r="M31" s="363"/>
      <c r="N31" s="363"/>
      <c r="O31" s="363"/>
      <c r="P31" s="363"/>
      <c r="Q31" s="363"/>
      <c r="R31" s="363"/>
      <c r="S31" s="431"/>
      <c r="T31" s="292"/>
      <c r="U31" s="289"/>
      <c r="V31" s="364"/>
      <c r="W31" s="277"/>
    </row>
    <row r="32" spans="1:30" ht="10.5" customHeight="1" x14ac:dyDescent="0.2">
      <c r="H32" s="280"/>
      <c r="I32" s="247"/>
      <c r="J32" s="363"/>
      <c r="K32" s="285"/>
      <c r="L32" s="363"/>
      <c r="M32" s="363"/>
      <c r="N32" s="363"/>
      <c r="O32" s="363"/>
      <c r="P32" s="363"/>
      <c r="Q32" s="363"/>
      <c r="R32" s="363"/>
      <c r="S32" s="363"/>
      <c r="T32" s="432"/>
      <c r="U32" s="293"/>
      <c r="V32" s="364"/>
    </row>
    <row r="33" spans="1:28" ht="12.95" customHeight="1" x14ac:dyDescent="0.25">
      <c r="A33" s="362" t="s">
        <v>28</v>
      </c>
      <c r="H33" s="280"/>
      <c r="I33" s="241"/>
      <c r="J33" s="363"/>
      <c r="K33" s="285"/>
      <c r="L33" s="363"/>
      <c r="M33" s="433" t="s">
        <v>30</v>
      </c>
      <c r="N33" s="363"/>
      <c r="O33" s="363"/>
      <c r="P33" s="363"/>
      <c r="Q33" s="363"/>
      <c r="R33" s="363"/>
      <c r="S33" s="363"/>
      <c r="T33" s="286"/>
      <c r="U33" s="241"/>
      <c r="V33" s="364"/>
    </row>
    <row r="34" spans="1:28" ht="12.95" customHeight="1" x14ac:dyDescent="0.2">
      <c r="B34" s="419" t="s">
        <v>70</v>
      </c>
      <c r="H34" s="280"/>
      <c r="I34" s="241"/>
      <c r="J34" s="363"/>
      <c r="K34" s="285"/>
      <c r="L34" s="363"/>
      <c r="M34" s="363"/>
      <c r="N34" s="434" t="s">
        <v>70</v>
      </c>
      <c r="O34" s="363"/>
      <c r="P34" s="363"/>
      <c r="Q34" s="363"/>
      <c r="R34" s="363"/>
      <c r="S34" s="363"/>
      <c r="T34" s="286"/>
      <c r="U34" s="241"/>
      <c r="V34" s="364"/>
    </row>
    <row r="35" spans="1:28" ht="12.95" customHeight="1" x14ac:dyDescent="0.2">
      <c r="B35" s="359" t="s">
        <v>71</v>
      </c>
      <c r="H35" s="280"/>
      <c r="I35" s="578">
        <v>68017.811710000024</v>
      </c>
      <c r="J35" s="579">
        <v>0.46137176340687736</v>
      </c>
      <c r="K35" s="285"/>
      <c r="L35" s="363"/>
      <c r="M35" s="363"/>
      <c r="N35" s="363" t="s">
        <v>71</v>
      </c>
      <c r="O35" s="363"/>
      <c r="P35" s="363"/>
      <c r="Q35" s="363"/>
      <c r="R35" s="363"/>
      <c r="S35" s="363"/>
      <c r="T35" s="286"/>
      <c r="U35" s="578">
        <v>434412.17716000037</v>
      </c>
      <c r="V35" s="579">
        <v>0.8972292181961834</v>
      </c>
    </row>
    <row r="36" spans="1:28" ht="12.95" customHeight="1" x14ac:dyDescent="0.2">
      <c r="B36" s="359" t="s">
        <v>72</v>
      </c>
      <c r="H36" s="280"/>
      <c r="I36" s="580">
        <v>8981.1222500000003</v>
      </c>
      <c r="J36" s="579">
        <v>6.0919869453048607E-2</v>
      </c>
      <c r="K36" s="285"/>
      <c r="L36" s="363"/>
      <c r="M36" s="363"/>
      <c r="N36" s="363" t="s">
        <v>72</v>
      </c>
      <c r="O36" s="363"/>
      <c r="P36" s="363"/>
      <c r="Q36" s="363"/>
      <c r="R36" s="363"/>
      <c r="S36" s="363"/>
      <c r="T36" s="286"/>
      <c r="U36" s="580">
        <v>49493.419129999995</v>
      </c>
      <c r="V36" s="579">
        <v>0.10222305931242391</v>
      </c>
    </row>
    <row r="37" spans="1:28" ht="12.95" customHeight="1" x14ac:dyDescent="0.2">
      <c r="B37" s="359" t="s">
        <v>73</v>
      </c>
      <c r="H37" s="280"/>
      <c r="I37" s="580">
        <v>70426.238329999993</v>
      </c>
      <c r="J37" s="579">
        <v>0.47770836714007403</v>
      </c>
      <c r="K37" s="285"/>
      <c r="L37" s="363"/>
      <c r="M37" s="363"/>
      <c r="N37" s="363" t="s">
        <v>73</v>
      </c>
      <c r="O37" s="363"/>
      <c r="P37" s="363"/>
      <c r="Q37" s="363"/>
      <c r="R37" s="363"/>
      <c r="S37" s="363"/>
      <c r="T37" s="286"/>
      <c r="U37" s="580">
        <v>153.84154000000001</v>
      </c>
      <c r="V37" s="579">
        <v>3.1774230078605278E-4</v>
      </c>
    </row>
    <row r="38" spans="1:28" ht="12.95" customHeight="1" x14ac:dyDescent="0.2">
      <c r="B38" s="359" t="s">
        <v>74</v>
      </c>
      <c r="C38" s="366"/>
      <c r="H38" s="280"/>
      <c r="I38" s="580">
        <v>0</v>
      </c>
      <c r="J38" s="579">
        <v>0</v>
      </c>
      <c r="K38" s="285"/>
      <c r="L38" s="363"/>
      <c r="M38" s="363"/>
      <c r="N38" s="363" t="s">
        <v>74</v>
      </c>
      <c r="O38" s="431"/>
      <c r="P38" s="363"/>
      <c r="Q38" s="363"/>
      <c r="R38" s="363"/>
      <c r="S38" s="363"/>
      <c r="T38" s="286"/>
      <c r="U38" s="580">
        <v>0</v>
      </c>
      <c r="V38" s="579">
        <v>0</v>
      </c>
    </row>
    <row r="39" spans="1:28" ht="12.95" customHeight="1" x14ac:dyDescent="0.2">
      <c r="B39" s="359" t="s">
        <v>63</v>
      </c>
      <c r="C39" s="366"/>
      <c r="H39" s="280"/>
      <c r="I39" s="580">
        <v>0</v>
      </c>
      <c r="J39" s="579">
        <v>0</v>
      </c>
      <c r="K39" s="285"/>
      <c r="L39" s="363"/>
      <c r="M39" s="363"/>
      <c r="N39" s="363" t="s">
        <v>63</v>
      </c>
      <c r="O39" s="431"/>
      <c r="P39" s="363"/>
      <c r="Q39" s="363"/>
      <c r="R39" s="363"/>
      <c r="S39" s="363"/>
      <c r="T39" s="286"/>
      <c r="U39" s="580">
        <v>79.493899999999996</v>
      </c>
      <c r="V39" s="579">
        <v>1.6418565937689129E-4</v>
      </c>
    </row>
    <row r="40" spans="1:28" ht="12.95" customHeight="1" x14ac:dyDescent="0.2">
      <c r="B40" s="359" t="s">
        <v>141</v>
      </c>
      <c r="C40" s="366"/>
      <c r="H40" s="280"/>
      <c r="I40" s="580">
        <v>0</v>
      </c>
      <c r="J40" s="579">
        <v>0</v>
      </c>
      <c r="K40" s="251"/>
      <c r="L40" s="363"/>
      <c r="M40" s="363"/>
      <c r="N40" s="363" t="s">
        <v>141</v>
      </c>
      <c r="O40" s="431"/>
      <c r="P40" s="363"/>
      <c r="Q40" s="363"/>
      <c r="R40" s="363"/>
      <c r="S40" s="363"/>
      <c r="T40" s="286"/>
      <c r="U40" s="580">
        <v>31.855790000000002</v>
      </c>
      <c r="V40" s="579">
        <v>6.5794531229714231E-5</v>
      </c>
      <c r="W40" s="263"/>
    </row>
    <row r="41" spans="1:28" ht="14.25" customHeight="1" thickBot="1" x14ac:dyDescent="0.25">
      <c r="C41" s="366"/>
      <c r="G41" s="359" t="s">
        <v>104</v>
      </c>
      <c r="H41" s="280"/>
      <c r="I41" s="581">
        <v>147425.17229000002</v>
      </c>
      <c r="J41" s="287">
        <v>1</v>
      </c>
      <c r="K41" s="285"/>
      <c r="L41" s="363"/>
      <c r="M41" s="363"/>
      <c r="N41" s="363"/>
      <c r="O41" s="431"/>
      <c r="P41" s="363"/>
      <c r="Q41" s="363"/>
      <c r="R41" s="363"/>
      <c r="S41" s="363" t="s">
        <v>105</v>
      </c>
      <c r="T41" s="286"/>
      <c r="U41" s="581">
        <v>484170.78752000036</v>
      </c>
      <c r="V41" s="287">
        <v>1</v>
      </c>
    </row>
    <row r="42" spans="1:28" ht="10.5" customHeight="1" thickTop="1" x14ac:dyDescent="0.2">
      <c r="C42" s="366"/>
      <c r="H42" s="280"/>
      <c r="I42" s="247"/>
      <c r="J42" s="237"/>
      <c r="K42" s="285"/>
      <c r="L42" s="363"/>
      <c r="M42" s="363"/>
      <c r="N42" s="363"/>
      <c r="O42" s="431"/>
      <c r="P42" s="363"/>
      <c r="Q42" s="363"/>
      <c r="R42" s="363"/>
      <c r="S42" s="363"/>
      <c r="T42" s="286"/>
      <c r="U42" s="247"/>
      <c r="V42" s="157"/>
    </row>
    <row r="43" spans="1:28" ht="12.95" customHeight="1" x14ac:dyDescent="0.2">
      <c r="C43" s="366"/>
      <c r="G43" s="366"/>
      <c r="H43" s="277"/>
      <c r="I43" s="289"/>
      <c r="J43" s="237"/>
      <c r="K43" s="251"/>
      <c r="L43" s="291"/>
      <c r="M43" s="363"/>
      <c r="N43" s="363"/>
      <c r="O43" s="431"/>
      <c r="P43" s="363"/>
      <c r="Q43" s="363"/>
      <c r="R43" s="363"/>
      <c r="S43" s="431"/>
      <c r="T43" s="292"/>
      <c r="U43" s="289"/>
      <c r="V43" s="157"/>
      <c r="W43" s="277"/>
    </row>
    <row r="44" spans="1:28" ht="9" customHeight="1" x14ac:dyDescent="0.2">
      <c r="H44" s="280"/>
      <c r="I44" s="293"/>
      <c r="J44" s="363"/>
      <c r="K44" s="285"/>
      <c r="L44" s="363"/>
      <c r="M44" s="363"/>
      <c r="N44" s="363"/>
      <c r="O44" s="363"/>
      <c r="P44" s="363"/>
      <c r="Q44" s="363"/>
      <c r="R44" s="363"/>
      <c r="S44" s="363"/>
      <c r="T44" s="432"/>
      <c r="U44" s="293"/>
      <c r="V44" s="364"/>
    </row>
    <row r="45" spans="1:28" ht="12.95" customHeight="1" x14ac:dyDescent="0.25">
      <c r="A45" s="362" t="s">
        <v>29</v>
      </c>
      <c r="H45" s="280"/>
      <c r="I45" s="241"/>
      <c r="J45" s="363"/>
      <c r="K45" s="285"/>
      <c r="L45" s="363"/>
      <c r="M45" s="433" t="s">
        <v>183</v>
      </c>
      <c r="N45" s="363"/>
      <c r="O45" s="363"/>
      <c r="P45" s="363"/>
      <c r="Q45" s="363"/>
      <c r="R45" s="363"/>
      <c r="S45" s="363"/>
      <c r="T45" s="286"/>
      <c r="U45" s="241"/>
      <c r="V45" s="364"/>
      <c r="AA45" s="294"/>
    </row>
    <row r="46" spans="1:28" ht="12.95" customHeight="1" x14ac:dyDescent="0.2">
      <c r="B46" s="419" t="s">
        <v>70</v>
      </c>
      <c r="H46" s="280"/>
      <c r="I46" s="241"/>
      <c r="J46" s="363"/>
      <c r="K46" s="285"/>
      <c r="L46" s="363"/>
      <c r="M46" s="363"/>
      <c r="N46" s="434" t="s">
        <v>70</v>
      </c>
      <c r="O46" s="363"/>
      <c r="P46" s="363"/>
      <c r="Q46" s="363"/>
      <c r="R46" s="363"/>
      <c r="S46" s="363"/>
      <c r="T46" s="286"/>
      <c r="U46" s="241"/>
      <c r="V46" s="364"/>
      <c r="AA46" s="294"/>
    </row>
    <row r="47" spans="1:28" ht="12.95" customHeight="1" x14ac:dyDescent="0.2">
      <c r="B47" s="359" t="s">
        <v>71</v>
      </c>
      <c r="H47" s="280"/>
      <c r="I47" s="578">
        <v>13556.060220000003</v>
      </c>
      <c r="J47" s="579">
        <v>9.857438413375845E-2</v>
      </c>
      <c r="K47" s="285"/>
      <c r="L47" s="363"/>
      <c r="M47" s="363"/>
      <c r="N47" s="363" t="s">
        <v>71</v>
      </c>
      <c r="O47" s="363"/>
      <c r="P47" s="363"/>
      <c r="Q47" s="363"/>
      <c r="R47" s="363"/>
      <c r="S47" s="363"/>
      <c r="T47" s="286"/>
      <c r="U47" s="578">
        <v>59513.997960000001</v>
      </c>
      <c r="V47" s="284">
        <v>0.20465113708773033</v>
      </c>
      <c r="AA47" s="294"/>
      <c r="AB47" s="124"/>
    </row>
    <row r="48" spans="1:28" ht="12.95" customHeight="1" x14ac:dyDescent="0.2">
      <c r="B48" s="359" t="s">
        <v>72</v>
      </c>
      <c r="H48" s="280"/>
      <c r="I48" s="580">
        <v>6678.1515599999993</v>
      </c>
      <c r="J48" s="579">
        <v>4.85609141959756E-2</v>
      </c>
      <c r="K48" s="285"/>
      <c r="L48" s="363"/>
      <c r="M48" s="363"/>
      <c r="N48" s="363" t="s">
        <v>72</v>
      </c>
      <c r="O48" s="363"/>
      <c r="P48" s="363"/>
      <c r="Q48" s="363"/>
      <c r="R48" s="363"/>
      <c r="S48" s="363"/>
      <c r="T48" s="286"/>
      <c r="U48" s="580">
        <v>140753.27538000004</v>
      </c>
      <c r="V48" s="284">
        <v>0.48400912126084705</v>
      </c>
      <c r="X48" s="365"/>
      <c r="AA48" s="294"/>
      <c r="AB48" s="124"/>
    </row>
    <row r="49" spans="1:30" ht="12.95" customHeight="1" x14ac:dyDescent="0.2">
      <c r="B49" s="359" t="s">
        <v>73</v>
      </c>
      <c r="H49" s="280"/>
      <c r="I49" s="580">
        <v>72211.163240000009</v>
      </c>
      <c r="J49" s="579">
        <v>0.5250914224667923</v>
      </c>
      <c r="K49" s="285"/>
      <c r="L49" s="363"/>
      <c r="M49" s="363"/>
      <c r="N49" s="363" t="s">
        <v>73</v>
      </c>
      <c r="O49" s="363"/>
      <c r="P49" s="363"/>
      <c r="Q49" s="363"/>
      <c r="R49" s="363"/>
      <c r="S49" s="363"/>
      <c r="T49" s="286"/>
      <c r="U49" s="580">
        <v>74021.05296000003</v>
      </c>
      <c r="V49" s="284">
        <v>0.25453663299307461</v>
      </c>
      <c r="X49" s="365"/>
      <c r="AA49" s="294"/>
      <c r="AB49" s="124"/>
    </row>
    <row r="50" spans="1:30" ht="12.95" customHeight="1" x14ac:dyDescent="0.2">
      <c r="B50" s="359" t="s">
        <v>74</v>
      </c>
      <c r="C50" s="366"/>
      <c r="H50" s="280"/>
      <c r="I50" s="580">
        <v>8572.6791899999989</v>
      </c>
      <c r="J50" s="579">
        <v>6.2337180406132557E-2</v>
      </c>
      <c r="K50" s="285"/>
      <c r="L50" s="363"/>
      <c r="M50" s="363"/>
      <c r="N50" s="363" t="s">
        <v>74</v>
      </c>
      <c r="O50" s="431"/>
      <c r="P50" s="363"/>
      <c r="Q50" s="363"/>
      <c r="R50" s="363"/>
      <c r="S50" s="363"/>
      <c r="T50" s="286"/>
      <c r="U50" s="580">
        <v>13088.271980000003</v>
      </c>
      <c r="V50" s="284">
        <v>4.5006718335756049E-2</v>
      </c>
      <c r="X50" s="365"/>
      <c r="AA50" s="294"/>
      <c r="AB50" s="124"/>
    </row>
    <row r="51" spans="1:30" ht="12.95" customHeight="1" x14ac:dyDescent="0.2">
      <c r="B51" s="359" t="s">
        <v>63</v>
      </c>
      <c r="C51" s="366"/>
      <c r="H51" s="280"/>
      <c r="I51" s="580">
        <v>2144.9609399999999</v>
      </c>
      <c r="J51" s="579">
        <v>1.5597319591389922E-2</v>
      </c>
      <c r="K51" s="285"/>
      <c r="L51" s="363"/>
      <c r="M51" s="363"/>
      <c r="N51" s="363" t="s">
        <v>63</v>
      </c>
      <c r="O51" s="431"/>
      <c r="P51" s="363"/>
      <c r="Q51" s="363"/>
      <c r="R51" s="363"/>
      <c r="S51" s="363"/>
      <c r="T51" s="286"/>
      <c r="U51" s="580">
        <v>3430.4734800000001</v>
      </c>
      <c r="V51" s="284">
        <v>1.1796389462915245E-2</v>
      </c>
      <c r="AA51" s="294"/>
      <c r="AB51" s="124"/>
    </row>
    <row r="52" spans="1:30" ht="12.95" customHeight="1" x14ac:dyDescent="0.2">
      <c r="B52" s="359" t="s">
        <v>141</v>
      </c>
      <c r="C52" s="366"/>
      <c r="H52" s="280"/>
      <c r="I52" s="580">
        <v>34358.110030000003</v>
      </c>
      <c r="J52" s="579">
        <v>0.24983877920595121</v>
      </c>
      <c r="K52" s="251"/>
      <c r="L52" s="363"/>
      <c r="M52" s="363"/>
      <c r="N52" s="363" t="s">
        <v>141</v>
      </c>
      <c r="O52" s="431"/>
      <c r="P52" s="363"/>
      <c r="Q52" s="363"/>
      <c r="R52" s="363"/>
      <c r="S52" s="363"/>
      <c r="T52" s="286"/>
      <c r="U52" s="580">
        <v>2.5000000000000001E-4</v>
      </c>
      <c r="V52" s="284">
        <v>8.596764799151898E-10</v>
      </c>
      <c r="W52" s="263"/>
      <c r="AA52" s="55"/>
      <c r="AB52" s="55"/>
    </row>
    <row r="53" spans="1:30" ht="15" thickBot="1" x14ac:dyDescent="0.25">
      <c r="C53" s="366"/>
      <c r="G53" s="366" t="s">
        <v>27</v>
      </c>
      <c r="H53" s="280"/>
      <c r="I53" s="581">
        <v>137521.12518</v>
      </c>
      <c r="J53" s="295">
        <v>1</v>
      </c>
      <c r="K53" s="285"/>
      <c r="L53" s="435"/>
      <c r="M53" s="371"/>
      <c r="N53" s="371"/>
      <c r="O53" s="436"/>
      <c r="P53" s="371"/>
      <c r="Q53" s="371"/>
      <c r="R53" s="371"/>
      <c r="S53" s="436" t="s">
        <v>143</v>
      </c>
      <c r="T53" s="296"/>
      <c r="U53" s="581">
        <v>290807.07201000006</v>
      </c>
      <c r="V53" s="297">
        <v>0.99999999999999978</v>
      </c>
      <c r="AA53" s="55"/>
      <c r="AB53" s="55"/>
    </row>
    <row r="54" spans="1:30" ht="12.75" customHeight="1" thickTop="1" x14ac:dyDescent="0.2">
      <c r="C54" s="366"/>
      <c r="H54" s="280"/>
      <c r="I54" s="263"/>
      <c r="J54" s="114"/>
      <c r="K54" s="270"/>
      <c r="O54" s="366"/>
      <c r="T54" s="298"/>
      <c r="U54" s="263"/>
      <c r="V54" s="114"/>
      <c r="AA54" s="294"/>
      <c r="AB54" s="114"/>
    </row>
    <row r="55" spans="1:30" ht="12.95" customHeight="1" x14ac:dyDescent="0.2">
      <c r="C55" s="366"/>
      <c r="G55" s="366"/>
      <c r="H55" s="277"/>
      <c r="I55" s="437"/>
      <c r="J55" s="114"/>
      <c r="K55" s="263"/>
      <c r="L55" s="299"/>
      <c r="O55" s="366"/>
      <c r="S55" s="366"/>
      <c r="T55" s="300"/>
      <c r="U55" s="437"/>
      <c r="V55" s="114"/>
      <c r="W55" s="263"/>
      <c r="AA55" s="301"/>
      <c r="AB55" s="114"/>
    </row>
    <row r="56" spans="1:30" ht="14.25" customHeight="1" x14ac:dyDescent="0.2"/>
    <row r="57" spans="1:30" s="357" customFormat="1" ht="20.100000000000001" customHeight="1" x14ac:dyDescent="0.25">
      <c r="A57" s="355" t="s">
        <v>100</v>
      </c>
      <c r="B57" s="356"/>
      <c r="C57" s="356"/>
      <c r="D57" s="356"/>
      <c r="E57" s="356"/>
      <c r="F57" s="356"/>
      <c r="G57" s="356"/>
      <c r="H57" s="412"/>
      <c r="K57" s="413"/>
      <c r="L57" s="414"/>
      <c r="T57" s="415"/>
      <c r="AC57" s="352"/>
      <c r="AD57" s="352"/>
    </row>
    <row r="58" spans="1:30" ht="6" customHeight="1" x14ac:dyDescent="0.2">
      <c r="A58" s="439"/>
      <c r="I58" s="364"/>
      <c r="J58" s="364"/>
    </row>
    <row r="59" spans="1:30" ht="12.95" customHeight="1" x14ac:dyDescent="0.2">
      <c r="A59" s="385"/>
      <c r="B59" s="440">
        <v>1</v>
      </c>
      <c r="C59" s="363"/>
      <c r="D59" s="363"/>
      <c r="E59" s="363"/>
      <c r="F59" s="363"/>
      <c r="G59" s="440"/>
      <c r="H59" s="441"/>
      <c r="I59" s="578">
        <v>1323534.3842699998</v>
      </c>
      <c r="J59" s="579">
        <v>0.53542519872114025</v>
      </c>
      <c r="K59" s="302"/>
    </row>
    <row r="60" spans="1:30" ht="12.95" customHeight="1" x14ac:dyDescent="0.2">
      <c r="A60" s="385"/>
      <c r="B60" s="440">
        <v>2</v>
      </c>
      <c r="C60" s="363"/>
      <c r="D60" s="363"/>
      <c r="E60" s="363"/>
      <c r="F60" s="363"/>
      <c r="G60" s="440"/>
      <c r="H60" s="441"/>
      <c r="I60" s="580">
        <v>1052804.5528399993</v>
      </c>
      <c r="J60" s="579">
        <v>0.42590362110598851</v>
      </c>
      <c r="K60" s="302"/>
    </row>
    <row r="61" spans="1:30" ht="12.95" customHeight="1" x14ac:dyDescent="0.2">
      <c r="A61" s="385"/>
      <c r="B61" s="440">
        <v>3</v>
      </c>
      <c r="C61" s="363"/>
      <c r="D61" s="363"/>
      <c r="E61" s="363"/>
      <c r="F61" s="363"/>
      <c r="G61" s="440"/>
      <c r="H61" s="441"/>
      <c r="I61" s="580">
        <v>85003.90863999998</v>
      </c>
      <c r="J61" s="579">
        <v>3.43876481159563E-2</v>
      </c>
      <c r="K61" s="302"/>
    </row>
    <row r="62" spans="1:30" ht="12.95" customHeight="1" x14ac:dyDescent="0.2">
      <c r="A62" s="385"/>
      <c r="B62" s="440">
        <v>4</v>
      </c>
      <c r="C62" s="363"/>
      <c r="D62" s="363"/>
      <c r="E62" s="363"/>
      <c r="F62" s="363"/>
      <c r="G62" s="440"/>
      <c r="H62" s="441"/>
      <c r="I62" s="580">
        <v>5589.6350000000002</v>
      </c>
      <c r="J62" s="579">
        <v>2.2612419187767064E-3</v>
      </c>
      <c r="K62" s="302"/>
    </row>
    <row r="63" spans="1:30" ht="12.95" customHeight="1" x14ac:dyDescent="0.2">
      <c r="A63" s="385"/>
      <c r="B63" s="440">
        <v>5</v>
      </c>
      <c r="C63" s="363"/>
      <c r="D63" s="363"/>
      <c r="E63" s="363"/>
      <c r="F63" s="363"/>
      <c r="G63" s="440"/>
      <c r="H63" s="441"/>
      <c r="I63" s="580">
        <v>690.85590999999999</v>
      </c>
      <c r="J63" s="579">
        <v>2.7948020640464492E-4</v>
      </c>
      <c r="K63" s="302"/>
    </row>
    <row r="64" spans="1:30" ht="12.95" customHeight="1" x14ac:dyDescent="0.2">
      <c r="A64" s="385"/>
      <c r="B64" s="440">
        <v>6</v>
      </c>
      <c r="C64" s="363"/>
      <c r="D64" s="363"/>
      <c r="E64" s="363"/>
      <c r="F64" s="363"/>
      <c r="G64" s="440"/>
      <c r="H64" s="441"/>
      <c r="I64" s="582">
        <v>4308.1066700000001</v>
      </c>
      <c r="J64" s="587">
        <v>1.7428099317335615E-3</v>
      </c>
      <c r="K64" s="302"/>
    </row>
    <row r="65" spans="1:28" ht="12.95" customHeight="1" x14ac:dyDescent="0.2">
      <c r="A65" s="385"/>
      <c r="B65" s="440"/>
      <c r="C65" s="431"/>
      <c r="D65" s="363"/>
      <c r="E65" s="363"/>
      <c r="F65" s="431"/>
      <c r="G65" s="431" t="s">
        <v>345</v>
      </c>
      <c r="H65" s="441"/>
      <c r="I65" s="580">
        <v>2471931.4433299992</v>
      </c>
      <c r="J65" s="579">
        <v>1</v>
      </c>
      <c r="K65" s="302"/>
    </row>
    <row r="66" spans="1:28" ht="12.95" customHeight="1" x14ac:dyDescent="0.2">
      <c r="A66" s="385"/>
      <c r="B66" s="431" t="s">
        <v>346</v>
      </c>
      <c r="C66" s="363"/>
      <c r="D66" s="363"/>
      <c r="E66" s="363"/>
      <c r="F66" s="363"/>
      <c r="G66" s="440"/>
      <c r="H66" s="441"/>
      <c r="I66" s="580">
        <v>366492.69449000014</v>
      </c>
      <c r="J66" s="579"/>
      <c r="K66" s="302"/>
    </row>
    <row r="67" spans="1:28" ht="12.95" customHeight="1" x14ac:dyDescent="0.2">
      <c r="A67" s="385"/>
      <c r="B67" s="431" t="s">
        <v>350</v>
      </c>
      <c r="C67" s="363"/>
      <c r="D67" s="363"/>
      <c r="E67" s="363"/>
      <c r="F67" s="363"/>
      <c r="G67" s="440"/>
      <c r="H67" s="441"/>
      <c r="I67" s="580">
        <v>407075.00332000054</v>
      </c>
      <c r="J67" s="579"/>
      <c r="K67" s="302"/>
      <c r="L67" s="442"/>
      <c r="S67" s="370"/>
    </row>
    <row r="68" spans="1:28" ht="15" thickBot="1" x14ac:dyDescent="0.25">
      <c r="A68" s="385"/>
      <c r="B68" s="363"/>
      <c r="C68" s="363"/>
      <c r="D68" s="443"/>
      <c r="E68" s="363"/>
      <c r="F68" s="363"/>
      <c r="G68" s="431" t="s">
        <v>180</v>
      </c>
      <c r="H68" s="441"/>
      <c r="I68" s="581">
        <v>3245499.14114</v>
      </c>
      <c r="J68" s="577"/>
      <c r="K68" s="302"/>
      <c r="L68" s="444"/>
      <c r="S68" s="445"/>
    </row>
    <row r="69" spans="1:28" ht="51" customHeight="1" thickTop="1" x14ac:dyDescent="0.2">
      <c r="C69" s="371"/>
      <c r="D69" s="371"/>
      <c r="E69" s="371"/>
      <c r="F69" s="371"/>
      <c r="G69" s="371"/>
      <c r="H69" s="371"/>
      <c r="I69" s="446"/>
      <c r="J69" s="371"/>
      <c r="K69" s="447"/>
      <c r="L69" s="359"/>
      <c r="T69" s="359"/>
      <c r="W69" s="361"/>
      <c r="X69" s="400"/>
    </row>
    <row r="70" spans="1:28" ht="4.5" customHeight="1" x14ac:dyDescent="0.2">
      <c r="A70" s="448"/>
      <c r="B70" s="449"/>
      <c r="C70" s="448"/>
      <c r="D70" s="448"/>
      <c r="E70" s="450"/>
      <c r="F70" s="449"/>
      <c r="G70" s="448"/>
      <c r="H70" s="448"/>
      <c r="I70" s="59"/>
      <c r="J70" s="59"/>
      <c r="K70" s="59"/>
      <c r="L70" s="59"/>
      <c r="M70" s="59"/>
      <c r="N70" s="59"/>
      <c r="O70" s="59"/>
      <c r="P70" s="59"/>
      <c r="Q70" s="451"/>
      <c r="R70" s="451"/>
      <c r="S70" s="451"/>
      <c r="T70" s="451"/>
      <c r="U70" s="451"/>
      <c r="V70" s="451"/>
      <c r="W70" s="451"/>
      <c r="X70" s="451"/>
      <c r="Y70" s="451"/>
      <c r="Z70" s="451"/>
      <c r="AA70" s="451"/>
      <c r="AB70" s="451"/>
    </row>
    <row r="71" spans="1:28" ht="14.25" customHeight="1" x14ac:dyDescent="0.2">
      <c r="A71" s="750" t="s">
        <v>117</v>
      </c>
      <c r="B71" s="750"/>
      <c r="C71" s="751" t="s">
        <v>319</v>
      </c>
      <c r="D71" s="752"/>
      <c r="E71" s="752"/>
      <c r="F71" s="752"/>
      <c r="G71" s="752"/>
      <c r="H71" s="752"/>
      <c r="I71" s="752"/>
      <c r="J71" s="752"/>
      <c r="K71" s="752"/>
      <c r="L71" s="752"/>
      <c r="M71" s="752"/>
      <c r="N71" s="752"/>
      <c r="O71" s="752"/>
      <c r="P71" s="752"/>
      <c r="Q71" s="752"/>
      <c r="R71" s="752"/>
      <c r="S71" s="752"/>
      <c r="T71" s="752"/>
      <c r="U71" s="752"/>
      <c r="V71" s="752"/>
      <c r="W71" s="752"/>
      <c r="X71" s="752"/>
      <c r="Y71" s="752"/>
      <c r="Z71" s="752"/>
      <c r="AA71" s="399"/>
      <c r="AB71" s="399"/>
    </row>
    <row r="72" spans="1:28" ht="14.25" customHeight="1" x14ac:dyDescent="0.2">
      <c r="A72" s="750" t="s">
        <v>118</v>
      </c>
      <c r="B72" s="750"/>
      <c r="C72" s="753" t="s">
        <v>320</v>
      </c>
      <c r="D72" s="754"/>
      <c r="E72" s="754"/>
      <c r="F72" s="754"/>
      <c r="G72" s="754"/>
      <c r="H72" s="754"/>
      <c r="I72" s="754"/>
      <c r="J72" s="754"/>
      <c r="K72" s="754"/>
      <c r="L72" s="754"/>
      <c r="M72" s="754"/>
      <c r="N72" s="754"/>
      <c r="O72" s="754"/>
      <c r="P72" s="754"/>
      <c r="Q72" s="754"/>
      <c r="R72" s="754"/>
      <c r="S72" s="754"/>
      <c r="T72" s="754"/>
      <c r="U72" s="754"/>
      <c r="V72" s="754"/>
      <c r="W72" s="754"/>
      <c r="X72" s="754"/>
      <c r="Y72" s="754"/>
      <c r="Z72" s="754"/>
      <c r="AA72" s="399"/>
      <c r="AB72" s="399"/>
    </row>
    <row r="73" spans="1:28" ht="14.25" customHeight="1" x14ac:dyDescent="0.2">
      <c r="A73" s="750" t="s">
        <v>119</v>
      </c>
      <c r="B73" s="750"/>
      <c r="C73" s="753" t="s">
        <v>321</v>
      </c>
      <c r="D73" s="755"/>
      <c r="E73" s="755"/>
      <c r="F73" s="755"/>
      <c r="G73" s="755"/>
      <c r="H73" s="755"/>
      <c r="I73" s="755"/>
      <c r="J73" s="755"/>
      <c r="K73" s="755"/>
      <c r="L73" s="755"/>
      <c r="M73" s="755"/>
      <c r="N73" s="755"/>
      <c r="O73" s="755"/>
      <c r="P73" s="755"/>
      <c r="Q73" s="755"/>
      <c r="R73" s="755"/>
      <c r="S73" s="755"/>
      <c r="T73" s="755"/>
      <c r="U73" s="755"/>
      <c r="V73" s="755"/>
      <c r="W73" s="755"/>
      <c r="X73" s="755"/>
      <c r="Y73" s="755"/>
      <c r="Z73" s="755"/>
      <c r="AA73" s="399"/>
      <c r="AB73" s="399"/>
    </row>
    <row r="74" spans="1:28" ht="15.75" customHeight="1" x14ac:dyDescent="0.2">
      <c r="G74" s="749" t="s">
        <v>247</v>
      </c>
      <c r="H74" s="749"/>
      <c r="I74" s="749"/>
      <c r="J74" s="749"/>
      <c r="K74" s="749"/>
      <c r="L74" s="749"/>
      <c r="M74" s="749"/>
      <c r="N74" s="749"/>
      <c r="O74" s="749"/>
      <c r="P74" s="749"/>
      <c r="Q74" s="749"/>
      <c r="R74" s="749"/>
      <c r="S74" s="749"/>
    </row>
    <row r="75" spans="1:28" ht="3.75" hidden="1" customHeight="1" x14ac:dyDescent="0.2">
      <c r="I75" s="452"/>
    </row>
  </sheetData>
  <mergeCells count="7">
    <mergeCell ref="G74:S74"/>
    <mergeCell ref="A73:B73"/>
    <mergeCell ref="A71:B71"/>
    <mergeCell ref="A72:B72"/>
    <mergeCell ref="C71:Z71"/>
    <mergeCell ref="C72:Z72"/>
    <mergeCell ref="C73:Z73"/>
  </mergeCells>
  <pageMargins left="0.25" right="0.25" top="0.5" bottom="0.5" header="0.25" footer="0.25"/>
  <pageSetup scale="55" orientation="landscape" cellComments="asDisplayed" r:id="rId1"/>
  <headerFooter alignWithMargins="0">
    <oddHeader>&amp;L&amp;"Arial,Bold"&amp;20Investment Portfolio - Quality Ratings as of March 31, 2022&amp;R&amp;"Arial,Bold"&amp;14PRIMERICA, INC.
&amp;"Arial,Regular"Financial Supplement</oddHeader>
    <oddFooter>&amp;C&amp;P of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71"/>
  <sheetViews>
    <sheetView topLeftCell="H1" zoomScaleNormal="100" workbookViewId="0">
      <selection activeCell="AA35" sqref="AA35"/>
    </sheetView>
  </sheetViews>
  <sheetFormatPr defaultColWidth="9.140625" defaultRowHeight="12.95" customHeight="1" x14ac:dyDescent="0.2"/>
  <cols>
    <col min="1" max="1" width="2.28515625" style="359" customWidth="1"/>
    <col min="2" max="2" width="3.5703125" style="359" customWidth="1"/>
    <col min="3" max="6" width="2.28515625" style="359" customWidth="1"/>
    <col min="7" max="7" width="35.85546875" style="359" customWidth="1"/>
    <col min="8" max="12" width="10.5703125" style="359" customWidth="1"/>
    <col min="13" max="13" width="11" style="359" bestFit="1" customWidth="1"/>
    <col min="14" max="14" width="10.7109375" style="359" customWidth="1"/>
    <col min="15" max="15" width="9.7109375" style="359" customWidth="1"/>
    <col min="16" max="16" width="12.7109375" style="359" customWidth="1"/>
    <col min="17" max="17" width="11.28515625" style="359" customWidth="1"/>
    <col min="18" max="18" width="12.7109375" style="359" customWidth="1"/>
    <col min="19" max="20" width="9.140625" style="343"/>
    <col min="21" max="21" width="9.140625" style="459"/>
    <col min="22" max="22" width="43.7109375" style="459" customWidth="1"/>
    <col min="23" max="23" width="11.28515625" style="459" bestFit="1" customWidth="1"/>
    <col min="24" max="25" width="9.140625" style="365"/>
    <col min="26" max="16384" width="9.140625" style="359"/>
  </cols>
  <sheetData>
    <row r="1" spans="1:33" s="333" customFormat="1" ht="12.95" customHeight="1" thickBot="1" x14ac:dyDescent="0.3">
      <c r="A1" s="453"/>
      <c r="B1" s="454"/>
      <c r="C1" s="454"/>
      <c r="D1" s="454"/>
      <c r="E1" s="454"/>
      <c r="F1" s="454"/>
      <c r="G1" s="454"/>
      <c r="H1" s="455"/>
      <c r="I1" s="455"/>
      <c r="J1" s="455"/>
      <c r="K1" s="455"/>
      <c r="L1" s="455"/>
      <c r="M1" s="455"/>
      <c r="N1" s="455"/>
      <c r="O1" s="455"/>
      <c r="P1" s="455"/>
      <c r="Q1" s="455"/>
      <c r="R1" s="455"/>
      <c r="S1" s="455"/>
      <c r="T1" s="455"/>
      <c r="U1" s="455"/>
      <c r="V1" s="455"/>
    </row>
    <row r="2" spans="1:33" s="333" customFormat="1" ht="9.75" customHeight="1" thickTop="1" x14ac:dyDescent="0.25">
      <c r="A2" s="329"/>
      <c r="B2" s="330"/>
      <c r="C2" s="330"/>
      <c r="D2" s="330"/>
      <c r="E2" s="330"/>
      <c r="F2" s="330"/>
      <c r="G2" s="330"/>
      <c r="M2" s="456"/>
      <c r="N2" s="456"/>
    </row>
    <row r="3" spans="1:33" s="343" customFormat="1" ht="15" x14ac:dyDescent="0.25">
      <c r="A3" s="339"/>
      <c r="B3" s="457"/>
      <c r="C3" s="457"/>
      <c r="D3" s="457"/>
      <c r="E3" s="457"/>
      <c r="F3" s="457"/>
      <c r="G3" s="457"/>
      <c r="H3" s="348"/>
      <c r="I3" s="458"/>
      <c r="M3" s="758" t="s">
        <v>470</v>
      </c>
      <c r="N3" s="759"/>
      <c r="T3" s="459"/>
      <c r="U3" s="459"/>
      <c r="V3" s="459"/>
      <c r="W3" s="459"/>
      <c r="X3" s="459"/>
    </row>
    <row r="4" spans="1:33" s="343" customFormat="1" ht="30" customHeight="1" x14ac:dyDescent="0.25">
      <c r="A4" s="339" t="s">
        <v>58</v>
      </c>
      <c r="B4" s="460"/>
      <c r="C4" s="461"/>
      <c r="D4" s="461"/>
      <c r="E4" s="461"/>
      <c r="F4" s="461"/>
      <c r="G4" s="461"/>
      <c r="H4" s="462" t="s">
        <v>381</v>
      </c>
      <c r="I4" s="462" t="s">
        <v>440</v>
      </c>
      <c r="J4" s="462" t="s">
        <v>441</v>
      </c>
      <c r="K4" s="462" t="s">
        <v>463</v>
      </c>
      <c r="L4" s="523" t="s">
        <v>472</v>
      </c>
      <c r="M4" s="463" t="s">
        <v>176</v>
      </c>
      <c r="N4" s="462" t="s">
        <v>177</v>
      </c>
      <c r="O4" s="464"/>
      <c r="AC4" s="465"/>
      <c r="AD4" s="459"/>
      <c r="AE4" s="459"/>
      <c r="AF4" s="459"/>
      <c r="AG4" s="459"/>
    </row>
    <row r="5" spans="1:33" ht="15.75" x14ac:dyDescent="0.25">
      <c r="A5" s="355" t="s">
        <v>135</v>
      </c>
      <c r="B5" s="356"/>
      <c r="C5" s="356"/>
      <c r="D5" s="356"/>
      <c r="E5" s="356"/>
      <c r="F5" s="356"/>
      <c r="G5" s="356"/>
      <c r="H5" s="361"/>
      <c r="I5" s="361"/>
      <c r="J5" s="361"/>
      <c r="K5" s="361"/>
      <c r="L5" s="532"/>
      <c r="M5" s="361"/>
      <c r="N5" s="361"/>
      <c r="O5" s="364"/>
      <c r="S5" s="359"/>
      <c r="T5" s="359"/>
      <c r="U5" s="359"/>
      <c r="W5" s="365"/>
      <c r="Y5" s="359"/>
      <c r="AA5" s="466"/>
      <c r="AB5" s="466"/>
      <c r="AC5" s="465"/>
      <c r="AD5" s="465"/>
      <c r="AE5" s="467"/>
      <c r="AF5" s="303"/>
      <c r="AG5" s="304"/>
    </row>
    <row r="6" spans="1:33" ht="12.95" customHeight="1" x14ac:dyDescent="0.2">
      <c r="B6" s="366" t="s">
        <v>251</v>
      </c>
      <c r="C6" s="366"/>
      <c r="H6" s="630">
        <v>20020.201719999997</v>
      </c>
      <c r="I6" s="630">
        <v>20155</v>
      </c>
      <c r="J6" s="630">
        <v>19860</v>
      </c>
      <c r="K6" s="630">
        <v>20327.5</v>
      </c>
      <c r="L6" s="631">
        <v>20889</v>
      </c>
      <c r="M6" s="630">
        <v>868.79828000000271</v>
      </c>
      <c r="N6" s="100">
        <v>4.3396080226908065E-2</v>
      </c>
      <c r="O6" s="364"/>
      <c r="P6" s="538"/>
      <c r="R6" s="305"/>
      <c r="S6" s="359"/>
      <c r="T6" s="359"/>
      <c r="U6" s="359"/>
      <c r="W6" s="365"/>
      <c r="Y6" s="359"/>
      <c r="AA6" s="466"/>
      <c r="AB6" s="466"/>
      <c r="AC6" s="465"/>
      <c r="AD6" s="465"/>
      <c r="AE6" s="467"/>
      <c r="AF6" s="303"/>
      <c r="AG6" s="304"/>
    </row>
    <row r="7" spans="1:33" ht="12.95" customHeight="1" x14ac:dyDescent="0.2">
      <c r="B7" s="366" t="s">
        <v>250</v>
      </c>
      <c r="C7" s="366"/>
      <c r="H7" s="621">
        <v>15146.4375</v>
      </c>
      <c r="I7" s="621">
        <v>15495</v>
      </c>
      <c r="J7" s="621">
        <v>15741</v>
      </c>
      <c r="K7" s="621">
        <v>15825</v>
      </c>
      <c r="L7" s="622">
        <v>15515</v>
      </c>
      <c r="M7" s="621">
        <v>368.5625</v>
      </c>
      <c r="N7" s="100">
        <v>2.433327969035623E-2</v>
      </c>
      <c r="O7" s="364"/>
      <c r="R7" s="305"/>
      <c r="S7" s="359"/>
      <c r="T7" s="359"/>
      <c r="U7" s="359"/>
      <c r="W7" s="365"/>
      <c r="Y7" s="359"/>
      <c r="AA7" s="466"/>
      <c r="AB7" s="466"/>
      <c r="AC7" s="465"/>
      <c r="AD7" s="465"/>
      <c r="AE7" s="467"/>
      <c r="AF7" s="303"/>
      <c r="AG7" s="304"/>
    </row>
    <row r="8" spans="1:33" ht="14.25" x14ac:dyDescent="0.2">
      <c r="B8" s="366" t="s">
        <v>249</v>
      </c>
      <c r="D8" s="366"/>
      <c r="H8" s="621">
        <v>391.43142999999998</v>
      </c>
      <c r="I8" s="621">
        <v>411</v>
      </c>
      <c r="J8" s="621">
        <v>413</v>
      </c>
      <c r="K8" s="621">
        <v>416</v>
      </c>
      <c r="L8" s="622">
        <v>387</v>
      </c>
      <c r="M8" s="621">
        <v>-4.4314299999999776</v>
      </c>
      <c r="N8" s="100">
        <v>-1.1321088855843736E-2</v>
      </c>
      <c r="O8" s="364"/>
      <c r="R8" s="305"/>
      <c r="S8" s="359"/>
      <c r="T8" s="359"/>
      <c r="U8" s="359"/>
      <c r="W8" s="365"/>
      <c r="Y8" s="359"/>
      <c r="AA8" s="466"/>
      <c r="AB8" s="466"/>
      <c r="AC8" s="459"/>
      <c r="AD8" s="465"/>
      <c r="AE8" s="467"/>
      <c r="AF8" s="303"/>
      <c r="AG8" s="304"/>
    </row>
    <row r="9" spans="1:33" ht="15" x14ac:dyDescent="0.25">
      <c r="B9" s="468" t="s">
        <v>198</v>
      </c>
      <c r="D9" s="366"/>
      <c r="H9" s="621">
        <v>1367.52503</v>
      </c>
      <c r="I9" s="621">
        <v>1238</v>
      </c>
      <c r="J9" s="621">
        <v>987</v>
      </c>
      <c r="K9" s="621">
        <v>784.6</v>
      </c>
      <c r="L9" s="622">
        <v>589</v>
      </c>
      <c r="M9" s="621">
        <v>-778.52503000000002</v>
      </c>
      <c r="N9" s="100">
        <v>-0.56929490350900558</v>
      </c>
      <c r="O9" s="364"/>
      <c r="P9" s="538"/>
      <c r="Q9" s="538"/>
      <c r="R9" s="305"/>
      <c r="S9" s="359"/>
      <c r="T9" s="359"/>
      <c r="U9" s="359"/>
      <c r="W9" s="365"/>
      <c r="Y9" s="359"/>
      <c r="AA9" s="466"/>
      <c r="AB9" s="466"/>
      <c r="AC9" s="331"/>
      <c r="AD9" s="459"/>
      <c r="AE9" s="467"/>
      <c r="AF9" s="467"/>
      <c r="AG9" s="365"/>
    </row>
    <row r="10" spans="1:33" ht="15" x14ac:dyDescent="0.25">
      <c r="B10" s="468" t="s">
        <v>298</v>
      </c>
      <c r="D10" s="366"/>
      <c r="H10" s="621">
        <v>-792.6871900000001</v>
      </c>
      <c r="I10" s="621">
        <v>-170</v>
      </c>
      <c r="J10" s="621">
        <v>-640</v>
      </c>
      <c r="K10" s="621">
        <v>-899</v>
      </c>
      <c r="L10" s="622">
        <v>-2099</v>
      </c>
      <c r="M10" s="621">
        <v>-1306.3128099999999</v>
      </c>
      <c r="N10" s="100" t="s">
        <v>112</v>
      </c>
      <c r="O10" s="364"/>
      <c r="R10" s="305"/>
      <c r="S10" s="359"/>
      <c r="T10" s="359"/>
      <c r="U10" s="359"/>
      <c r="W10" s="365"/>
      <c r="Y10" s="359"/>
      <c r="AA10" s="466"/>
      <c r="AB10" s="466"/>
      <c r="AC10" s="331"/>
      <c r="AD10" s="459"/>
      <c r="AE10" s="467"/>
      <c r="AF10" s="467"/>
      <c r="AG10" s="365"/>
    </row>
    <row r="11" spans="1:33" ht="14.25" x14ac:dyDescent="0.2">
      <c r="B11" s="366" t="s">
        <v>225</v>
      </c>
      <c r="D11" s="366"/>
      <c r="H11" s="621">
        <v>231.45650000000023</v>
      </c>
      <c r="I11" s="621">
        <v>98</v>
      </c>
      <c r="J11" s="621">
        <v>289</v>
      </c>
      <c r="K11" s="621">
        <v>401</v>
      </c>
      <c r="L11" s="622">
        <v>102</v>
      </c>
      <c r="M11" s="621">
        <v>-129.45650000000023</v>
      </c>
      <c r="N11" s="100">
        <v>-0.55931244099863298</v>
      </c>
      <c r="O11" s="364"/>
      <c r="R11" s="305"/>
      <c r="S11" s="359"/>
      <c r="T11" s="359"/>
      <c r="U11" s="359"/>
      <c r="W11" s="365"/>
      <c r="Y11" s="359"/>
      <c r="AA11" s="466"/>
      <c r="AB11" s="466"/>
      <c r="AC11" s="459"/>
      <c r="AD11" s="459"/>
      <c r="AE11" s="467"/>
      <c r="AF11" s="465"/>
      <c r="AG11" s="304"/>
    </row>
    <row r="12" spans="1:33" ht="15" x14ac:dyDescent="0.25">
      <c r="B12" s="359" t="s">
        <v>136</v>
      </c>
      <c r="D12" s="366"/>
      <c r="H12" s="626">
        <v>118.73288000000001</v>
      </c>
      <c r="I12" s="626">
        <v>156</v>
      </c>
      <c r="J12" s="626">
        <v>96</v>
      </c>
      <c r="K12" s="626">
        <v>85</v>
      </c>
      <c r="L12" s="627">
        <v>125</v>
      </c>
      <c r="M12" s="626">
        <v>6.2671199999999914</v>
      </c>
      <c r="N12" s="100">
        <v>5.2783357061666411E-2</v>
      </c>
      <c r="O12" s="364"/>
      <c r="R12" s="305"/>
      <c r="S12" s="359"/>
      <c r="T12" s="359"/>
      <c r="U12" s="359"/>
      <c r="W12" s="365"/>
      <c r="Y12" s="359"/>
      <c r="AA12" s="466"/>
      <c r="AB12" s="466"/>
      <c r="AC12" s="331"/>
      <c r="AD12" s="459"/>
      <c r="AE12" s="467"/>
      <c r="AF12" s="465"/>
      <c r="AG12" s="304"/>
    </row>
    <row r="13" spans="1:33" s="333" customFormat="1" ht="16.5" customHeight="1" x14ac:dyDescent="0.25">
      <c r="A13" s="329"/>
      <c r="B13" s="359"/>
      <c r="C13" s="359"/>
      <c r="D13" s="366"/>
      <c r="E13" s="359"/>
      <c r="F13" s="366" t="s">
        <v>31</v>
      </c>
      <c r="G13" s="359"/>
      <c r="H13" s="621">
        <v>36483.097869999998</v>
      </c>
      <c r="I13" s="621">
        <v>37383</v>
      </c>
      <c r="J13" s="621">
        <v>36746</v>
      </c>
      <c r="K13" s="621">
        <v>36940.1</v>
      </c>
      <c r="L13" s="625">
        <v>35508</v>
      </c>
      <c r="M13" s="621">
        <v>-975.09786999999778</v>
      </c>
      <c r="N13" s="106">
        <v>-2.6727386842930887E-2</v>
      </c>
      <c r="R13" s="305"/>
      <c r="AC13" s="465"/>
      <c r="AD13" s="459"/>
      <c r="AE13" s="467"/>
      <c r="AF13" s="303"/>
      <c r="AG13" s="331"/>
    </row>
    <row r="14" spans="1:33" s="333" customFormat="1" ht="15" x14ac:dyDescent="0.25">
      <c r="A14" s="329"/>
      <c r="B14" s="366" t="s">
        <v>32</v>
      </c>
      <c r="C14" s="359"/>
      <c r="D14" s="366"/>
      <c r="E14" s="359"/>
      <c r="F14" s="359"/>
      <c r="G14" s="359"/>
      <c r="H14" s="621">
        <v>1284.1701199999989</v>
      </c>
      <c r="I14" s="621">
        <v>1353</v>
      </c>
      <c r="J14" s="621">
        <v>1004</v>
      </c>
      <c r="K14" s="621">
        <v>1114</v>
      </c>
      <c r="L14" s="622">
        <v>1088</v>
      </c>
      <c r="M14" s="621">
        <v>-196.17011999999886</v>
      </c>
      <c r="N14" s="100">
        <v>-0.15276022774926348</v>
      </c>
      <c r="R14" s="305"/>
      <c r="AC14" s="459"/>
      <c r="AD14" s="459"/>
      <c r="AE14" s="467"/>
      <c r="AF14" s="303"/>
      <c r="AG14" s="331"/>
    </row>
    <row r="15" spans="1:33" s="333" customFormat="1" ht="15" x14ac:dyDescent="0.25">
      <c r="A15" s="329"/>
      <c r="B15" s="366" t="s">
        <v>248</v>
      </c>
      <c r="C15" s="359"/>
      <c r="D15" s="366"/>
      <c r="E15" s="359"/>
      <c r="F15" s="359"/>
      <c r="G15" s="359"/>
      <c r="H15" s="621">
        <v>15146.4375</v>
      </c>
      <c r="I15" s="621">
        <v>15495</v>
      </c>
      <c r="J15" s="621">
        <v>15741</v>
      </c>
      <c r="K15" s="621">
        <v>15825</v>
      </c>
      <c r="L15" s="622">
        <v>15515</v>
      </c>
      <c r="M15" s="621">
        <v>368.5625</v>
      </c>
      <c r="N15" s="100">
        <v>2.433327969035623E-2</v>
      </c>
      <c r="O15" s="469"/>
      <c r="R15" s="305"/>
      <c r="AC15" s="459"/>
      <c r="AD15" s="459"/>
      <c r="AE15" s="467"/>
      <c r="AF15" s="303"/>
      <c r="AG15" s="331"/>
    </row>
    <row r="16" spans="1:33" s="333" customFormat="1" ht="15.75" thickBot="1" x14ac:dyDescent="0.3">
      <c r="A16" s="329"/>
      <c r="B16" s="359"/>
      <c r="C16" s="359"/>
      <c r="D16" s="366"/>
      <c r="E16" s="359"/>
      <c r="F16" s="366" t="s">
        <v>38</v>
      </c>
      <c r="G16" s="359"/>
      <c r="H16" s="693">
        <v>20052.490250000003</v>
      </c>
      <c r="I16" s="693">
        <v>20535</v>
      </c>
      <c r="J16" s="693">
        <v>20001</v>
      </c>
      <c r="K16" s="693">
        <v>20001.099999999999</v>
      </c>
      <c r="L16" s="694">
        <v>18905</v>
      </c>
      <c r="M16" s="695">
        <v>-1147.4902500000026</v>
      </c>
      <c r="N16" s="531">
        <v>-5.7224326539692616E-2</v>
      </c>
      <c r="R16" s="305"/>
      <c r="AC16" s="459"/>
      <c r="AD16" s="459"/>
      <c r="AE16" s="470"/>
      <c r="AF16" s="467"/>
      <c r="AG16" s="331"/>
    </row>
    <row r="17" spans="1:33" s="333" customFormat="1" ht="15.75" thickTop="1" x14ac:dyDescent="0.25">
      <c r="A17" s="329"/>
      <c r="B17" s="359"/>
      <c r="C17" s="359" t="s">
        <v>210</v>
      </c>
      <c r="D17" s="366"/>
      <c r="E17" s="359"/>
      <c r="F17" s="359"/>
      <c r="G17" s="359"/>
      <c r="H17" s="585">
        <v>3.3000000000000002E-2</v>
      </c>
      <c r="I17" s="585">
        <v>3.3099999999999997E-2</v>
      </c>
      <c r="J17" s="583">
        <v>3.2300000000000002E-2</v>
      </c>
      <c r="K17" s="585">
        <v>3.1199999999999999E-2</v>
      </c>
      <c r="L17" s="524">
        <v>3.1800000000000002E-2</v>
      </c>
      <c r="M17" s="307"/>
      <c r="N17" s="307"/>
      <c r="P17" s="121"/>
      <c r="Q17" s="101"/>
      <c r="AC17" s="331"/>
      <c r="AD17" s="331"/>
      <c r="AE17" s="331"/>
      <c r="AF17" s="308"/>
      <c r="AG17" s="331"/>
    </row>
    <row r="18" spans="1:33" s="333" customFormat="1" ht="15" x14ac:dyDescent="0.25">
      <c r="A18" s="329"/>
      <c r="B18" s="359"/>
      <c r="C18" s="359" t="s">
        <v>184</v>
      </c>
      <c r="D18" s="366"/>
      <c r="E18" s="359"/>
      <c r="F18" s="359"/>
      <c r="G18" s="359"/>
      <c r="H18" s="585">
        <v>1.72E-2</v>
      </c>
      <c r="I18" s="585">
        <v>2.6800000000000001E-2</v>
      </c>
      <c r="J18" s="585">
        <v>2.2100000000000002E-2</v>
      </c>
      <c r="K18" s="585">
        <v>1.6E-2</v>
      </c>
      <c r="L18" s="524">
        <v>3.3700000000000001E-2</v>
      </c>
      <c r="M18" s="310"/>
      <c r="N18" s="307"/>
      <c r="P18" s="96"/>
      <c r="Q18" s="101"/>
      <c r="AC18" s="331"/>
      <c r="AD18" s="331"/>
      <c r="AE18" s="331"/>
      <c r="AF18" s="331"/>
      <c r="AG18" s="331"/>
    </row>
    <row r="19" spans="1:33" s="333" customFormat="1" ht="8.25" customHeight="1" x14ac:dyDescent="0.25">
      <c r="A19" s="329"/>
      <c r="B19" s="359"/>
      <c r="C19" s="359"/>
      <c r="D19" s="366"/>
      <c r="E19" s="359"/>
      <c r="F19" s="359"/>
      <c r="G19" s="359"/>
      <c r="H19" s="309"/>
      <c r="I19" s="309"/>
      <c r="J19" s="309"/>
      <c r="K19" s="309"/>
      <c r="L19" s="309"/>
      <c r="M19" s="471"/>
      <c r="N19" s="121"/>
      <c r="AA19" s="459"/>
      <c r="AB19" s="459"/>
      <c r="AC19" s="470"/>
      <c r="AD19" s="331"/>
      <c r="AE19" s="331"/>
    </row>
    <row r="20" spans="1:33" s="333" customFormat="1" ht="15" x14ac:dyDescent="0.25">
      <c r="A20" s="329"/>
      <c r="B20" s="359"/>
      <c r="C20" s="359"/>
      <c r="D20" s="366"/>
      <c r="E20" s="359"/>
      <c r="F20" s="359"/>
      <c r="G20" s="359"/>
      <c r="H20" s="348"/>
      <c r="I20" s="348"/>
      <c r="J20" s="348"/>
      <c r="K20" s="348"/>
      <c r="L20" s="348"/>
      <c r="M20" s="472" t="s">
        <v>470</v>
      </c>
      <c r="AB20" s="459"/>
      <c r="AC20" s="459"/>
      <c r="AD20" s="470"/>
      <c r="AE20" s="331"/>
      <c r="AF20" s="331"/>
    </row>
    <row r="21" spans="1:33" s="333" customFormat="1" ht="30" customHeight="1" x14ac:dyDescent="0.25">
      <c r="A21" s="329"/>
      <c r="B21" s="359"/>
      <c r="C21" s="359"/>
      <c r="D21" s="366"/>
      <c r="E21" s="359"/>
      <c r="F21" s="359"/>
      <c r="G21" s="359"/>
      <c r="H21" s="462" t="s">
        <v>381</v>
      </c>
      <c r="I21" s="462" t="s">
        <v>440</v>
      </c>
      <c r="J21" s="462" t="s">
        <v>441</v>
      </c>
      <c r="K21" s="462" t="s">
        <v>463</v>
      </c>
      <c r="L21" s="523" t="s">
        <v>472</v>
      </c>
      <c r="M21" s="473" t="s">
        <v>212</v>
      </c>
      <c r="AB21" s="459"/>
      <c r="AC21" s="459"/>
      <c r="AD21" s="470"/>
      <c r="AE21" s="331"/>
      <c r="AF21" s="331"/>
    </row>
    <row r="22" spans="1:33" ht="15.75" customHeight="1" x14ac:dyDescent="0.25">
      <c r="A22" s="355" t="s">
        <v>185</v>
      </c>
      <c r="B22" s="356"/>
      <c r="C22" s="356"/>
      <c r="D22" s="356"/>
      <c r="E22" s="356"/>
      <c r="F22" s="356"/>
      <c r="G22" s="356"/>
      <c r="H22" s="343"/>
      <c r="I22" s="343"/>
      <c r="J22" s="474"/>
      <c r="K22" s="474"/>
      <c r="L22" s="533"/>
      <c r="M22" s="363"/>
      <c r="S22" s="359"/>
      <c r="T22" s="359"/>
      <c r="U22" s="343"/>
      <c r="W22" s="365"/>
      <c r="Y22" s="359"/>
      <c r="AA22" s="343"/>
      <c r="AB22" s="331"/>
      <c r="AC22" s="459"/>
      <c r="AD22" s="470"/>
      <c r="AE22" s="331"/>
      <c r="AF22" s="365"/>
    </row>
    <row r="23" spans="1:33" s="333" customFormat="1" ht="15" customHeight="1" x14ac:dyDescent="0.25">
      <c r="A23" s="329"/>
      <c r="B23" s="419" t="s">
        <v>70</v>
      </c>
      <c r="C23" s="359"/>
      <c r="D23" s="366"/>
      <c r="E23" s="359"/>
      <c r="F23" s="359"/>
      <c r="G23" s="359"/>
      <c r="H23" s="361"/>
      <c r="I23" s="361"/>
      <c r="J23" s="367"/>
      <c r="K23" s="367"/>
      <c r="L23" s="525"/>
      <c r="M23" s="475"/>
      <c r="AB23" s="331"/>
      <c r="AC23" s="331"/>
      <c r="AD23" s="331"/>
      <c r="AE23" s="470"/>
      <c r="AF23" s="331"/>
    </row>
    <row r="24" spans="1:33" s="333" customFormat="1" ht="12.95" customHeight="1" x14ac:dyDescent="0.25">
      <c r="A24" s="329"/>
      <c r="B24" s="359" t="s">
        <v>71</v>
      </c>
      <c r="C24" s="359"/>
      <c r="D24" s="366"/>
      <c r="E24" s="359"/>
      <c r="F24" s="359"/>
      <c r="G24" s="359"/>
      <c r="H24" s="311">
        <v>0.16630548816526006</v>
      </c>
      <c r="I24" s="586">
        <v>0.16479507345479452</v>
      </c>
      <c r="J24" s="586">
        <v>0.18036330197302197</v>
      </c>
      <c r="K24" s="586">
        <v>0.18711376287711901</v>
      </c>
      <c r="L24" s="526">
        <v>0.21037805745783178</v>
      </c>
      <c r="M24" s="312">
        <v>4.4072569292571723E-2</v>
      </c>
      <c r="AB24" s="331"/>
      <c r="AC24" s="331"/>
      <c r="AD24" s="470"/>
      <c r="AE24" s="470"/>
      <c r="AF24" s="331"/>
    </row>
    <row r="25" spans="1:33" s="333" customFormat="1" ht="12.95" customHeight="1" x14ac:dyDescent="0.25">
      <c r="A25" s="329"/>
      <c r="B25" s="359" t="s">
        <v>72</v>
      </c>
      <c r="C25" s="359"/>
      <c r="D25" s="366"/>
      <c r="E25" s="359"/>
      <c r="F25" s="359"/>
      <c r="G25" s="359"/>
      <c r="H25" s="311">
        <v>0.12172276266630574</v>
      </c>
      <c r="I25" s="586">
        <v>0.1161669599978026</v>
      </c>
      <c r="J25" s="586">
        <v>0.11028123852138026</v>
      </c>
      <c r="K25" s="586">
        <v>0.1180833497587461</v>
      </c>
      <c r="L25" s="526">
        <v>0.1118539021450584</v>
      </c>
      <c r="M25" s="312">
        <v>-9.868860521247344E-3</v>
      </c>
      <c r="AB25" s="331"/>
      <c r="AC25" s="331"/>
      <c r="AD25" s="470"/>
      <c r="AE25" s="331"/>
      <c r="AF25" s="331"/>
    </row>
    <row r="26" spans="1:33" s="333" customFormat="1" ht="12.95" customHeight="1" x14ac:dyDescent="0.25">
      <c r="A26" s="329"/>
      <c r="B26" s="359" t="s">
        <v>73</v>
      </c>
      <c r="C26" s="359"/>
      <c r="D26" s="366"/>
      <c r="E26" s="359"/>
      <c r="F26" s="359"/>
      <c r="G26" s="359"/>
      <c r="H26" s="311">
        <v>0.23003454888986838</v>
      </c>
      <c r="I26" s="586">
        <v>0.22108450866279358</v>
      </c>
      <c r="J26" s="586">
        <v>0.23616844384814265</v>
      </c>
      <c r="K26" s="586">
        <v>0.24370264757664392</v>
      </c>
      <c r="L26" s="526">
        <v>0.23691804281887807</v>
      </c>
      <c r="M26" s="312">
        <v>6.883493929009693E-3</v>
      </c>
      <c r="AB26" s="331"/>
      <c r="AC26" s="331"/>
      <c r="AD26" s="313"/>
      <c r="AE26" s="331"/>
      <c r="AF26" s="331"/>
    </row>
    <row r="27" spans="1:33" s="333" customFormat="1" ht="12.95" customHeight="1" x14ac:dyDescent="0.25">
      <c r="A27" s="329"/>
      <c r="B27" s="359" t="s">
        <v>74</v>
      </c>
      <c r="C27" s="359"/>
      <c r="D27" s="366"/>
      <c r="E27" s="359"/>
      <c r="F27" s="359"/>
      <c r="G27" s="359"/>
      <c r="H27" s="311">
        <v>0.44025688197359547</v>
      </c>
      <c r="I27" s="586">
        <v>0.45489131825345902</v>
      </c>
      <c r="J27" s="586">
        <v>0.42900881280065528</v>
      </c>
      <c r="K27" s="586">
        <v>0.40787142265466819</v>
      </c>
      <c r="L27" s="526">
        <v>0.39796348406173249</v>
      </c>
      <c r="M27" s="312">
        <v>-4.2293397911862984E-2</v>
      </c>
      <c r="W27" s="331"/>
      <c r="X27" s="331"/>
      <c r="Y27" s="331"/>
      <c r="Z27" s="331"/>
      <c r="AA27" s="331"/>
    </row>
    <row r="28" spans="1:33" s="333" customFormat="1" ht="12.95" customHeight="1" x14ac:dyDescent="0.25">
      <c r="A28" s="329"/>
      <c r="B28" s="359" t="s">
        <v>63</v>
      </c>
      <c r="C28" s="359"/>
      <c r="D28" s="366"/>
      <c r="E28" s="359"/>
      <c r="F28" s="359"/>
      <c r="G28" s="359"/>
      <c r="H28" s="311">
        <v>4.0655877173152534E-2</v>
      </c>
      <c r="I28" s="586">
        <v>4.1623190812166283E-2</v>
      </c>
      <c r="J28" s="586">
        <v>4.0868119139565381E-2</v>
      </c>
      <c r="K28" s="586">
        <v>3.5261931039543518E-2</v>
      </c>
      <c r="L28" s="526">
        <v>3.0543506646192261E-2</v>
      </c>
      <c r="M28" s="312">
        <v>-1.0112370526960273E-2</v>
      </c>
      <c r="W28" s="331"/>
      <c r="X28" s="331"/>
      <c r="Y28" s="331"/>
      <c r="Z28" s="331"/>
      <c r="AA28" s="470"/>
    </row>
    <row r="29" spans="1:33" s="333" customFormat="1" ht="12.95" customHeight="1" x14ac:dyDescent="0.25">
      <c r="A29" s="329"/>
      <c r="B29" s="359" t="s">
        <v>141</v>
      </c>
      <c r="C29" s="359"/>
      <c r="D29" s="366"/>
      <c r="E29" s="359"/>
      <c r="F29" s="359"/>
      <c r="G29" s="359"/>
      <c r="H29" s="314">
        <v>1.0244411318176417E-3</v>
      </c>
      <c r="I29" s="587">
        <v>1.4389488189839993E-3</v>
      </c>
      <c r="J29" s="587">
        <v>3.3100837172342756E-3</v>
      </c>
      <c r="K29" s="587">
        <v>7.9668860932792952E-3</v>
      </c>
      <c r="L29" s="526">
        <v>1.2343006870307077E-2</v>
      </c>
      <c r="M29" s="312">
        <v>1.1318565738489435E-2</v>
      </c>
      <c r="W29" s="331"/>
      <c r="X29" s="331"/>
      <c r="Y29" s="331"/>
      <c r="Z29" s="331"/>
      <c r="AA29" s="331"/>
    </row>
    <row r="30" spans="1:33" s="333" customFormat="1" ht="15" x14ac:dyDescent="0.25">
      <c r="A30" s="329"/>
      <c r="B30" s="330"/>
      <c r="C30" s="330"/>
      <c r="D30" s="330"/>
      <c r="E30" s="330"/>
      <c r="F30" s="330"/>
      <c r="G30" s="359" t="s">
        <v>64</v>
      </c>
      <c r="H30" s="311">
        <v>0.99999999999999978</v>
      </c>
      <c r="I30" s="586">
        <v>1</v>
      </c>
      <c r="J30" s="586">
        <v>0.99999999999999978</v>
      </c>
      <c r="K30" s="586">
        <v>1</v>
      </c>
      <c r="L30" s="529">
        <v>1</v>
      </c>
      <c r="M30" s="534">
        <v>0</v>
      </c>
      <c r="W30" s="331"/>
      <c r="X30" s="331"/>
      <c r="Y30" s="331"/>
      <c r="Z30" s="331"/>
      <c r="AA30" s="331"/>
    </row>
    <row r="31" spans="1:33" s="333" customFormat="1" ht="8.25" customHeight="1" x14ac:dyDescent="0.25">
      <c r="A31" s="329"/>
      <c r="B31" s="330"/>
      <c r="C31" s="330"/>
      <c r="D31" s="330"/>
      <c r="E31" s="330"/>
      <c r="F31" s="330"/>
      <c r="G31" s="359"/>
      <c r="K31" s="4"/>
      <c r="L31" s="527"/>
      <c r="M31" s="475"/>
      <c r="W31" s="331"/>
      <c r="X31" s="331"/>
      <c r="Y31" s="331"/>
      <c r="Z31" s="331"/>
      <c r="AA31" s="331"/>
    </row>
    <row r="32" spans="1:33" s="333" customFormat="1" ht="12.95" customHeight="1" x14ac:dyDescent="0.25">
      <c r="A32" s="329"/>
      <c r="B32" s="330"/>
      <c r="C32" s="330"/>
      <c r="D32" s="330"/>
      <c r="E32" s="330"/>
      <c r="F32" s="330"/>
      <c r="G32" s="366" t="s">
        <v>26</v>
      </c>
      <c r="H32" s="476" t="s">
        <v>106</v>
      </c>
      <c r="I32" s="477" t="s">
        <v>106</v>
      </c>
      <c r="J32" s="477" t="s">
        <v>73</v>
      </c>
      <c r="K32" s="477" t="s">
        <v>73</v>
      </c>
      <c r="L32" s="528" t="s">
        <v>73</v>
      </c>
      <c r="M32" s="317"/>
      <c r="W32" s="331"/>
      <c r="X32" s="331"/>
      <c r="Y32" s="331"/>
      <c r="Z32" s="331"/>
      <c r="AA32" s="331"/>
    </row>
    <row r="33" spans="1:25" s="333" customFormat="1" ht="2.25" customHeight="1" thickBot="1" x14ac:dyDescent="0.3">
      <c r="A33" s="478"/>
      <c r="B33" s="479"/>
      <c r="C33" s="479"/>
      <c r="D33" s="479"/>
      <c r="E33" s="479"/>
      <c r="F33" s="479"/>
      <c r="G33" s="480"/>
      <c r="H33" s="315"/>
      <c r="I33" s="315"/>
      <c r="J33" s="315"/>
      <c r="K33" s="481"/>
      <c r="L33" s="481"/>
      <c r="M33" s="481"/>
      <c r="N33" s="482"/>
      <c r="O33" s="482"/>
      <c r="P33" s="482"/>
      <c r="Q33" s="482"/>
      <c r="R33" s="482"/>
      <c r="S33" s="482"/>
      <c r="T33" s="482"/>
      <c r="U33" s="482"/>
      <c r="V33" s="482"/>
    </row>
    <row r="34" spans="1:25" s="333" customFormat="1" ht="10.5" customHeight="1" x14ac:dyDescent="0.25">
      <c r="A34" s="329"/>
      <c r="B34" s="330"/>
      <c r="C34" s="330"/>
      <c r="D34" s="330"/>
      <c r="E34" s="330"/>
      <c r="F34" s="330"/>
      <c r="G34" s="359"/>
      <c r="N34" s="361"/>
      <c r="U34" s="331"/>
      <c r="V34" s="331"/>
      <c r="W34" s="331"/>
      <c r="X34" s="331"/>
      <c r="Y34" s="331"/>
    </row>
    <row r="35" spans="1:25" s="343" customFormat="1" ht="15" x14ac:dyDescent="0.25">
      <c r="A35" s="483"/>
      <c r="B35" s="474"/>
      <c r="C35" s="474"/>
      <c r="D35" s="474"/>
      <c r="E35" s="474"/>
      <c r="F35" s="474"/>
      <c r="G35" s="474"/>
      <c r="H35" s="483"/>
      <c r="I35" s="474"/>
      <c r="J35" s="474"/>
      <c r="K35" s="474"/>
      <c r="L35" s="474"/>
      <c r="M35" s="474"/>
      <c r="N35" s="474"/>
      <c r="O35" s="474"/>
      <c r="P35" s="756"/>
      <c r="Q35" s="757"/>
      <c r="R35" s="756"/>
      <c r="S35" s="757"/>
      <c r="T35" s="474"/>
      <c r="U35" s="608"/>
      <c r="V35" s="608"/>
      <c r="W35" s="459"/>
      <c r="X35" s="459"/>
      <c r="Y35" s="459"/>
    </row>
    <row r="36" spans="1:25" s="343" customFormat="1" ht="30" customHeight="1" x14ac:dyDescent="0.25">
      <c r="A36" s="483"/>
      <c r="B36" s="474"/>
      <c r="C36" s="474"/>
      <c r="D36" s="474"/>
      <c r="E36" s="474"/>
      <c r="F36" s="474"/>
      <c r="G36" s="474"/>
      <c r="H36" s="483"/>
      <c r="I36" s="474"/>
      <c r="J36" s="474"/>
      <c r="K36" s="474"/>
      <c r="L36" s="474"/>
      <c r="M36" s="474"/>
      <c r="N36" s="474"/>
      <c r="O36" s="474"/>
      <c r="P36" s="484"/>
      <c r="Q36" s="484"/>
      <c r="R36" s="484"/>
      <c r="S36" s="484"/>
      <c r="T36" s="474"/>
      <c r="U36" s="608"/>
      <c r="V36" s="608"/>
      <c r="W36" s="459"/>
      <c r="X36" s="459"/>
      <c r="Y36" s="459"/>
    </row>
    <row r="37" spans="1:25" s="357" customFormat="1" ht="20.100000000000001" customHeight="1" x14ac:dyDescent="0.25">
      <c r="A37" s="485"/>
      <c r="B37" s="486"/>
      <c r="C37" s="486"/>
      <c r="D37" s="486"/>
      <c r="E37" s="486"/>
      <c r="F37" s="486"/>
      <c r="G37" s="486"/>
      <c r="H37" s="487"/>
      <c r="I37" s="486"/>
      <c r="J37" s="486"/>
      <c r="K37" s="486"/>
      <c r="L37" s="486"/>
      <c r="M37" s="486"/>
      <c r="N37" s="486"/>
      <c r="O37" s="486"/>
      <c r="P37" s="367"/>
      <c r="Q37" s="484"/>
      <c r="R37" s="367"/>
      <c r="S37" s="484"/>
      <c r="T37" s="490"/>
      <c r="U37" s="609"/>
      <c r="V37" s="609"/>
      <c r="W37" s="488"/>
      <c r="X37" s="488"/>
      <c r="Y37" s="488"/>
    </row>
    <row r="38" spans="1:25" ht="12.95" customHeight="1" x14ac:dyDescent="0.25">
      <c r="A38" s="367"/>
      <c r="B38" s="367"/>
      <c r="C38" s="367"/>
      <c r="D38" s="367"/>
      <c r="E38" s="367"/>
      <c r="F38" s="367"/>
      <c r="G38" s="367"/>
      <c r="H38" s="367"/>
      <c r="I38" s="367"/>
      <c r="J38" s="367"/>
      <c r="K38" s="367"/>
      <c r="L38" s="367"/>
      <c r="M38" s="367"/>
      <c r="N38" s="367"/>
      <c r="O38" s="367"/>
      <c r="P38" s="367"/>
      <c r="Q38" s="367"/>
      <c r="R38" s="367"/>
      <c r="S38" s="367"/>
      <c r="T38" s="474"/>
      <c r="U38" s="610"/>
      <c r="V38" s="611"/>
      <c r="W38" s="489"/>
    </row>
    <row r="39" spans="1:25" ht="15" customHeight="1" x14ac:dyDescent="0.2">
      <c r="A39" s="367"/>
      <c r="B39" s="490"/>
      <c r="C39" s="367"/>
      <c r="D39" s="367"/>
      <c r="E39" s="367"/>
      <c r="F39" s="367"/>
      <c r="G39" s="367"/>
      <c r="H39" s="491"/>
      <c r="I39" s="367"/>
      <c r="J39" s="367"/>
      <c r="K39" s="367"/>
      <c r="L39" s="367"/>
      <c r="M39" s="367"/>
      <c r="N39" s="367"/>
      <c r="O39" s="367"/>
      <c r="P39" s="316"/>
      <c r="Q39" s="316"/>
      <c r="R39" s="316"/>
      <c r="S39" s="316"/>
      <c r="T39" s="612"/>
      <c r="U39" s="613"/>
      <c r="V39" s="614"/>
      <c r="W39" s="318"/>
    </row>
    <row r="40" spans="1:25" ht="15" customHeight="1" x14ac:dyDescent="0.2">
      <c r="A40" s="367"/>
      <c r="B40" s="490"/>
      <c r="C40" s="367"/>
      <c r="D40" s="367"/>
      <c r="E40" s="367"/>
      <c r="F40" s="367"/>
      <c r="G40" s="367"/>
      <c r="H40" s="491"/>
      <c r="I40" s="367"/>
      <c r="J40" s="367"/>
      <c r="K40" s="367"/>
      <c r="L40" s="367"/>
      <c r="M40" s="367"/>
      <c r="N40" s="367"/>
      <c r="O40" s="367"/>
      <c r="P40" s="239"/>
      <c r="Q40" s="239"/>
      <c r="R40" s="584"/>
      <c r="S40" s="584"/>
      <c r="T40" s="615"/>
      <c r="U40" s="613"/>
      <c r="V40" s="614"/>
      <c r="W40" s="318"/>
    </row>
    <row r="41" spans="1:25" ht="15" customHeight="1" x14ac:dyDescent="0.2">
      <c r="A41" s="367"/>
      <c r="B41" s="490"/>
      <c r="C41" s="367"/>
      <c r="D41" s="367"/>
      <c r="E41" s="367"/>
      <c r="F41" s="367"/>
      <c r="G41" s="367"/>
      <c r="H41" s="491"/>
      <c r="I41" s="367"/>
      <c r="J41" s="367"/>
      <c r="K41" s="367"/>
      <c r="L41" s="367"/>
      <c r="M41" s="367"/>
      <c r="N41" s="367"/>
      <c r="O41" s="367"/>
      <c r="P41" s="239"/>
      <c r="Q41" s="239"/>
      <c r="R41" s="584"/>
      <c r="S41" s="584"/>
      <c r="T41" s="615"/>
      <c r="U41" s="613"/>
      <c r="V41" s="614"/>
      <c r="W41" s="318"/>
    </row>
    <row r="42" spans="1:25" ht="15" customHeight="1" x14ac:dyDescent="0.2">
      <c r="A42" s="367"/>
      <c r="B42" s="490"/>
      <c r="C42" s="367"/>
      <c r="D42" s="367"/>
      <c r="E42" s="367"/>
      <c r="F42" s="367"/>
      <c r="G42" s="367"/>
      <c r="H42" s="491"/>
      <c r="I42" s="367"/>
      <c r="J42" s="367"/>
      <c r="K42" s="367"/>
      <c r="L42" s="367"/>
      <c r="M42" s="367"/>
      <c r="N42" s="367"/>
      <c r="O42" s="367"/>
      <c r="P42" s="239"/>
      <c r="Q42" s="239"/>
      <c r="R42" s="584"/>
      <c r="S42" s="584"/>
      <c r="T42" s="615"/>
      <c r="U42" s="613"/>
      <c r="V42" s="614"/>
      <c r="W42" s="318"/>
    </row>
    <row r="43" spans="1:25" ht="15" customHeight="1" x14ac:dyDescent="0.2">
      <c r="A43" s="367"/>
      <c r="B43" s="490"/>
      <c r="C43" s="367"/>
      <c r="D43" s="367"/>
      <c r="E43" s="367"/>
      <c r="F43" s="367"/>
      <c r="G43" s="367"/>
      <c r="H43" s="491"/>
      <c r="I43" s="367"/>
      <c r="J43" s="367"/>
      <c r="K43" s="367"/>
      <c r="L43" s="367"/>
      <c r="M43" s="367"/>
      <c r="N43" s="367"/>
      <c r="O43" s="367"/>
      <c r="P43" s="239"/>
      <c r="Q43" s="239"/>
      <c r="R43" s="584"/>
      <c r="S43" s="584"/>
      <c r="T43" s="615"/>
      <c r="U43" s="613"/>
      <c r="V43" s="614"/>
      <c r="W43" s="318"/>
    </row>
    <row r="44" spans="1:25" ht="15" customHeight="1" x14ac:dyDescent="0.2">
      <c r="A44" s="367"/>
      <c r="B44" s="490"/>
      <c r="C44" s="367"/>
      <c r="D44" s="367"/>
      <c r="E44" s="367"/>
      <c r="F44" s="367"/>
      <c r="G44" s="367"/>
      <c r="H44" s="491"/>
      <c r="I44" s="367"/>
      <c r="J44" s="367"/>
      <c r="K44" s="367"/>
      <c r="L44" s="367"/>
      <c r="M44" s="367"/>
      <c r="N44" s="367"/>
      <c r="O44" s="367"/>
      <c r="P44" s="239"/>
      <c r="Q44" s="239"/>
      <c r="R44" s="584"/>
      <c r="S44" s="584"/>
      <c r="T44" s="615"/>
      <c r="U44" s="613"/>
      <c r="V44" s="614"/>
      <c r="W44" s="318"/>
    </row>
    <row r="45" spans="1:25" ht="15" customHeight="1" x14ac:dyDescent="0.2">
      <c r="A45" s="367"/>
      <c r="B45" s="490"/>
      <c r="C45" s="367"/>
      <c r="D45" s="367"/>
      <c r="E45" s="367"/>
      <c r="F45" s="367"/>
      <c r="G45" s="367"/>
      <c r="H45" s="491"/>
      <c r="I45" s="367"/>
      <c r="J45" s="367"/>
      <c r="K45" s="367"/>
      <c r="L45" s="367"/>
      <c r="M45" s="367"/>
      <c r="N45" s="239"/>
      <c r="O45" s="367"/>
      <c r="P45" s="316"/>
      <c r="Q45" s="316"/>
      <c r="R45" s="316"/>
      <c r="S45" s="316"/>
      <c r="T45" s="615"/>
      <c r="U45" s="613"/>
      <c r="V45" s="614"/>
      <c r="W45" s="318"/>
    </row>
    <row r="46" spans="1:25" ht="15" customHeight="1" x14ac:dyDescent="0.2">
      <c r="A46" s="367"/>
      <c r="B46" s="490"/>
      <c r="C46" s="367"/>
      <c r="D46" s="367"/>
      <c r="E46" s="367"/>
      <c r="F46" s="367"/>
      <c r="G46" s="367"/>
      <c r="H46" s="491"/>
      <c r="I46" s="367"/>
      <c r="J46" s="367"/>
      <c r="K46" s="367"/>
      <c r="L46" s="367"/>
      <c r="M46" s="367"/>
      <c r="N46" s="367"/>
      <c r="O46" s="367"/>
      <c r="P46" s="367"/>
      <c r="Q46" s="367"/>
      <c r="R46" s="367"/>
      <c r="S46" s="367"/>
      <c r="T46" s="615"/>
      <c r="U46" s="613"/>
      <c r="V46" s="614"/>
      <c r="W46" s="318"/>
    </row>
    <row r="47" spans="1:25" ht="15" customHeight="1" x14ac:dyDescent="0.2">
      <c r="A47" s="367"/>
      <c r="B47" s="490"/>
      <c r="C47" s="367"/>
      <c r="D47" s="367"/>
      <c r="E47" s="367"/>
      <c r="F47" s="367"/>
      <c r="G47" s="367"/>
      <c r="H47" s="491"/>
      <c r="I47" s="367"/>
      <c r="J47" s="367"/>
      <c r="K47" s="367"/>
      <c r="L47" s="367"/>
      <c r="M47" s="367"/>
      <c r="N47" s="367"/>
      <c r="O47" s="367"/>
      <c r="P47" s="367"/>
      <c r="Q47" s="367"/>
      <c r="R47" s="367"/>
      <c r="S47" s="367"/>
      <c r="T47" s="615"/>
      <c r="U47" s="613"/>
      <c r="V47" s="614"/>
      <c r="W47" s="318"/>
    </row>
    <row r="48" spans="1:25" ht="15" customHeight="1" x14ac:dyDescent="0.2">
      <c r="A48" s="367"/>
      <c r="B48" s="490"/>
      <c r="C48" s="367"/>
      <c r="D48" s="367"/>
      <c r="E48" s="367"/>
      <c r="F48" s="367"/>
      <c r="G48" s="367"/>
      <c r="H48" s="491"/>
      <c r="I48" s="367"/>
      <c r="J48" s="367"/>
      <c r="K48" s="367"/>
      <c r="L48" s="367"/>
      <c r="M48" s="367"/>
      <c r="N48" s="486"/>
      <c r="O48" s="486"/>
      <c r="P48" s="367"/>
      <c r="Q48" s="367"/>
      <c r="R48" s="367"/>
      <c r="S48" s="367"/>
      <c r="T48" s="615"/>
      <c r="U48" s="613"/>
      <c r="V48" s="614"/>
      <c r="W48" s="318"/>
    </row>
    <row r="49" spans="1:25" ht="15" customHeight="1" x14ac:dyDescent="0.2">
      <c r="A49" s="367"/>
      <c r="B49" s="490"/>
      <c r="C49" s="367"/>
      <c r="D49" s="367"/>
      <c r="E49" s="367"/>
      <c r="F49" s="367"/>
      <c r="G49" s="367"/>
      <c r="H49" s="491"/>
      <c r="I49" s="367"/>
      <c r="J49" s="367"/>
      <c r="K49" s="367"/>
      <c r="L49" s="367"/>
      <c r="M49" s="367"/>
      <c r="N49" s="367"/>
      <c r="O49" s="367"/>
      <c r="P49" s="367"/>
      <c r="Q49" s="367"/>
      <c r="R49" s="367"/>
      <c r="S49" s="367"/>
      <c r="T49" s="615"/>
      <c r="U49" s="613"/>
      <c r="V49" s="614"/>
      <c r="W49" s="318"/>
    </row>
    <row r="50" spans="1:25" ht="15" customHeight="1" x14ac:dyDescent="0.2">
      <c r="A50" s="367"/>
      <c r="B50" s="490"/>
      <c r="C50" s="367"/>
      <c r="D50" s="367"/>
      <c r="E50" s="367"/>
      <c r="F50" s="367"/>
      <c r="G50" s="367"/>
      <c r="H50" s="491"/>
      <c r="I50" s="367"/>
      <c r="J50" s="367"/>
      <c r="K50" s="367"/>
      <c r="L50" s="367"/>
      <c r="M50" s="367"/>
      <c r="N50" s="367"/>
      <c r="O50" s="367"/>
      <c r="P50" s="316"/>
      <c r="Q50" s="316"/>
      <c r="R50" s="316"/>
      <c r="S50" s="316"/>
      <c r="T50" s="615"/>
      <c r="U50" s="613"/>
      <c r="V50" s="614"/>
      <c r="W50" s="318"/>
    </row>
    <row r="51" spans="1:25" ht="15" customHeight="1" x14ac:dyDescent="0.2">
      <c r="A51" s="367"/>
      <c r="B51" s="490"/>
      <c r="C51" s="367"/>
      <c r="D51" s="367"/>
      <c r="E51" s="367"/>
      <c r="F51" s="367"/>
      <c r="G51" s="367"/>
      <c r="H51" s="491"/>
      <c r="I51" s="367"/>
      <c r="J51" s="367"/>
      <c r="K51" s="367"/>
      <c r="L51" s="367"/>
      <c r="M51" s="367"/>
      <c r="N51" s="367"/>
      <c r="O51" s="367"/>
      <c r="P51" s="239"/>
      <c r="Q51" s="239"/>
      <c r="R51" s="584"/>
      <c r="S51" s="584"/>
      <c r="T51" s="615"/>
      <c r="U51" s="613"/>
      <c r="V51" s="614"/>
      <c r="W51" s="318"/>
    </row>
    <row r="52" spans="1:25" ht="15" customHeight="1" x14ac:dyDescent="0.2">
      <c r="A52" s="367"/>
      <c r="B52" s="490"/>
      <c r="C52" s="367"/>
      <c r="D52" s="367"/>
      <c r="E52" s="367"/>
      <c r="F52" s="367"/>
      <c r="G52" s="367"/>
      <c r="H52" s="491"/>
      <c r="I52" s="367"/>
      <c r="J52" s="367"/>
      <c r="K52" s="367"/>
      <c r="L52" s="367"/>
      <c r="M52" s="367"/>
      <c r="N52" s="367"/>
      <c r="O52" s="367"/>
      <c r="P52" s="239"/>
      <c r="Q52" s="239"/>
      <c r="R52" s="584"/>
      <c r="S52" s="584"/>
      <c r="T52" s="615"/>
      <c r="U52" s="613"/>
      <c r="V52" s="614"/>
      <c r="W52" s="318"/>
    </row>
    <row r="53" spans="1:25" ht="15" customHeight="1" x14ac:dyDescent="0.2">
      <c r="A53" s="367"/>
      <c r="B53" s="490"/>
      <c r="C53" s="367"/>
      <c r="D53" s="367"/>
      <c r="E53" s="367"/>
      <c r="F53" s="367"/>
      <c r="G53" s="367"/>
      <c r="H53" s="491"/>
      <c r="I53" s="367"/>
      <c r="J53" s="367"/>
      <c r="K53" s="367"/>
      <c r="L53" s="367"/>
      <c r="M53" s="367"/>
      <c r="N53" s="367"/>
      <c r="O53" s="367"/>
      <c r="P53" s="239"/>
      <c r="Q53" s="239"/>
      <c r="R53" s="584"/>
      <c r="S53" s="584"/>
      <c r="T53" s="615"/>
      <c r="U53" s="613"/>
      <c r="V53" s="614"/>
      <c r="W53" s="318"/>
    </row>
    <row r="54" spans="1:25" ht="15" customHeight="1" x14ac:dyDescent="0.2">
      <c r="A54" s="367"/>
      <c r="B54" s="490"/>
      <c r="C54" s="367"/>
      <c r="D54" s="367"/>
      <c r="E54" s="367"/>
      <c r="F54" s="367"/>
      <c r="G54" s="367"/>
      <c r="H54" s="491"/>
      <c r="I54" s="367"/>
      <c r="J54" s="367"/>
      <c r="K54" s="367"/>
      <c r="L54" s="367"/>
      <c r="M54" s="367"/>
      <c r="N54" s="367"/>
      <c r="O54" s="367"/>
      <c r="P54" s="239"/>
      <c r="Q54" s="239"/>
      <c r="R54" s="584"/>
      <c r="S54" s="584"/>
      <c r="T54" s="615"/>
      <c r="U54" s="613"/>
      <c r="V54" s="614"/>
      <c r="W54" s="318"/>
    </row>
    <row r="55" spans="1:25" ht="15" customHeight="1" x14ac:dyDescent="0.2">
      <c r="A55" s="367"/>
      <c r="B55" s="490"/>
      <c r="C55" s="367"/>
      <c r="D55" s="367"/>
      <c r="E55" s="367"/>
      <c r="F55" s="367"/>
      <c r="G55" s="367"/>
      <c r="H55" s="491"/>
      <c r="I55" s="367"/>
      <c r="J55" s="367"/>
      <c r="K55" s="367"/>
      <c r="L55" s="367"/>
      <c r="M55" s="367"/>
      <c r="N55" s="367"/>
      <c r="O55" s="367"/>
      <c r="P55" s="239"/>
      <c r="Q55" s="239"/>
      <c r="R55" s="584"/>
      <c r="S55" s="584"/>
      <c r="T55" s="615"/>
      <c r="U55" s="613"/>
      <c r="V55" s="614"/>
      <c r="W55" s="318"/>
    </row>
    <row r="56" spans="1:25" ht="15" customHeight="1" x14ac:dyDescent="0.2">
      <c r="A56" s="367"/>
      <c r="B56" s="490"/>
      <c r="C56" s="367"/>
      <c r="D56" s="367"/>
      <c r="E56" s="367"/>
      <c r="F56" s="367"/>
      <c r="G56" s="367"/>
      <c r="H56" s="239"/>
      <c r="I56" s="239"/>
      <c r="J56" s="239"/>
      <c r="K56" s="367"/>
      <c r="L56" s="367"/>
      <c r="M56" s="367"/>
      <c r="N56" s="239"/>
      <c r="O56" s="367"/>
      <c r="P56" s="316"/>
      <c r="Q56" s="316"/>
      <c r="R56" s="316"/>
      <c r="S56" s="316"/>
      <c r="T56" s="615"/>
      <c r="U56" s="613"/>
      <c r="V56" s="614"/>
      <c r="W56" s="318"/>
    </row>
    <row r="57" spans="1:25" ht="15" customHeight="1" x14ac:dyDescent="0.2">
      <c r="A57" s="367"/>
      <c r="B57" s="490"/>
      <c r="C57" s="367"/>
      <c r="D57" s="367"/>
      <c r="E57" s="367"/>
      <c r="F57" s="367"/>
      <c r="G57" s="367"/>
      <c r="H57" s="367"/>
      <c r="I57" s="367"/>
      <c r="J57" s="367"/>
      <c r="K57" s="367"/>
      <c r="L57" s="367"/>
      <c r="M57" s="367"/>
      <c r="N57" s="367"/>
      <c r="O57" s="367"/>
      <c r="P57" s="367"/>
      <c r="Q57" s="239"/>
      <c r="R57" s="367"/>
      <c r="S57" s="584"/>
      <c r="T57" s="615"/>
      <c r="U57" s="613"/>
      <c r="V57" s="614"/>
      <c r="W57" s="318"/>
    </row>
    <row r="58" spans="1:25" ht="15" customHeight="1" x14ac:dyDescent="0.2">
      <c r="A58" s="367"/>
      <c r="B58" s="490"/>
      <c r="C58" s="367"/>
      <c r="D58" s="367"/>
      <c r="E58" s="367"/>
      <c r="F58" s="367"/>
      <c r="G58" s="367"/>
      <c r="H58" s="367"/>
      <c r="I58" s="367"/>
      <c r="J58" s="367"/>
      <c r="K58" s="367"/>
      <c r="L58" s="367"/>
      <c r="M58" s="367"/>
      <c r="N58" s="367"/>
      <c r="O58" s="367"/>
      <c r="P58" s="367"/>
      <c r="Q58" s="316"/>
      <c r="R58" s="367"/>
      <c r="S58" s="316"/>
      <c r="T58" s="615"/>
      <c r="U58" s="613"/>
      <c r="V58" s="614"/>
      <c r="W58" s="318"/>
    </row>
    <row r="59" spans="1:25" ht="15" customHeight="1" x14ac:dyDescent="0.2">
      <c r="A59" s="367"/>
      <c r="B59" s="490"/>
      <c r="C59" s="367"/>
      <c r="D59" s="367"/>
      <c r="E59" s="367"/>
      <c r="F59" s="367"/>
      <c r="G59" s="367"/>
      <c r="H59" s="367"/>
      <c r="I59" s="367"/>
      <c r="J59" s="367"/>
      <c r="K59" s="367"/>
      <c r="L59" s="367"/>
      <c r="M59" s="367"/>
      <c r="N59" s="367"/>
      <c r="O59" s="367"/>
      <c r="P59" s="367"/>
      <c r="Q59" s="367"/>
      <c r="R59" s="367"/>
      <c r="S59" s="367"/>
      <c r="T59" s="615"/>
      <c r="U59" s="613"/>
      <c r="V59" s="614"/>
      <c r="W59" s="318"/>
    </row>
    <row r="60" spans="1:25" ht="15" customHeight="1" x14ac:dyDescent="0.2">
      <c r="A60" s="367"/>
      <c r="B60" s="490"/>
      <c r="C60" s="367"/>
      <c r="D60" s="367"/>
      <c r="E60" s="367"/>
      <c r="F60" s="367"/>
      <c r="G60" s="367"/>
      <c r="H60" s="491"/>
      <c r="I60" s="367"/>
      <c r="J60" s="367"/>
      <c r="K60" s="367"/>
      <c r="L60" s="367"/>
      <c r="M60" s="367"/>
      <c r="N60" s="367"/>
      <c r="O60" s="367"/>
      <c r="P60" s="367"/>
      <c r="Q60" s="367"/>
      <c r="R60" s="367"/>
      <c r="S60" s="367"/>
      <c r="T60" s="615"/>
      <c r="U60" s="613"/>
      <c r="V60" s="614"/>
      <c r="W60" s="318"/>
    </row>
    <row r="61" spans="1:25" ht="15" customHeight="1" x14ac:dyDescent="0.2">
      <c r="A61" s="367"/>
      <c r="B61" s="490"/>
      <c r="C61" s="367"/>
      <c r="D61" s="367"/>
      <c r="E61" s="367"/>
      <c r="F61" s="367"/>
      <c r="G61" s="367"/>
      <c r="H61" s="367"/>
      <c r="I61" s="367"/>
      <c r="J61" s="367"/>
      <c r="K61" s="367"/>
      <c r="L61" s="367"/>
      <c r="M61" s="367"/>
      <c r="N61" s="367"/>
      <c r="O61" s="367"/>
      <c r="P61" s="367"/>
      <c r="Q61" s="367"/>
      <c r="R61" s="367"/>
      <c r="S61" s="367"/>
      <c r="T61" s="615"/>
      <c r="U61" s="613"/>
      <c r="V61" s="614"/>
      <c r="W61" s="318"/>
    </row>
    <row r="62" spans="1:25" ht="15" customHeight="1" x14ac:dyDescent="0.2">
      <c r="A62" s="367"/>
      <c r="B62" s="490"/>
      <c r="C62" s="367"/>
      <c r="D62" s="367"/>
      <c r="E62" s="367"/>
      <c r="F62" s="367"/>
      <c r="G62" s="367"/>
      <c r="H62" s="367"/>
      <c r="I62" s="367"/>
      <c r="J62" s="367"/>
      <c r="K62" s="367"/>
      <c r="L62" s="367"/>
      <c r="M62" s="367"/>
      <c r="N62" s="367"/>
      <c r="O62" s="367"/>
      <c r="P62" s="367"/>
      <c r="Q62" s="316"/>
      <c r="R62" s="367"/>
      <c r="S62" s="316"/>
      <c r="T62" s="615"/>
      <c r="U62" s="613"/>
      <c r="V62" s="614"/>
      <c r="W62" s="318"/>
    </row>
    <row r="63" spans="1:25" ht="12.75" customHeight="1" x14ac:dyDescent="0.2">
      <c r="A63" s="367"/>
      <c r="B63" s="490"/>
      <c r="C63" s="367"/>
      <c r="D63" s="367"/>
      <c r="E63" s="367"/>
      <c r="F63" s="367"/>
      <c r="G63" s="367"/>
      <c r="H63" s="491"/>
      <c r="I63" s="367"/>
      <c r="J63" s="367"/>
      <c r="K63" s="367"/>
      <c r="L63" s="367"/>
      <c r="M63" s="367"/>
      <c r="N63" s="367"/>
      <c r="O63" s="367"/>
      <c r="P63" s="367"/>
      <c r="Q63" s="239"/>
      <c r="R63" s="367"/>
      <c r="S63" s="584"/>
      <c r="T63" s="615"/>
      <c r="U63" s="613"/>
      <c r="V63" s="614"/>
      <c r="W63" s="492"/>
    </row>
    <row r="64" spans="1:25" s="361" customFormat="1" ht="15" customHeight="1" x14ac:dyDescent="0.2">
      <c r="A64" s="367"/>
      <c r="B64" s="490"/>
      <c r="C64" s="367"/>
      <c r="D64" s="367"/>
      <c r="E64" s="367"/>
      <c r="F64" s="367"/>
      <c r="G64" s="367"/>
      <c r="H64" s="367"/>
      <c r="I64" s="367"/>
      <c r="J64" s="367"/>
      <c r="K64" s="367"/>
      <c r="L64" s="367"/>
      <c r="M64" s="367"/>
      <c r="N64" s="367"/>
      <c r="O64" s="367"/>
      <c r="P64" s="367"/>
      <c r="Q64" s="239"/>
      <c r="R64" s="367"/>
      <c r="S64" s="584"/>
      <c r="T64" s="615"/>
      <c r="U64" s="608"/>
      <c r="V64" s="614"/>
      <c r="W64" s="459"/>
      <c r="X64" s="716"/>
      <c r="Y64" s="716"/>
    </row>
    <row r="65" spans="1:25" s="361" customFormat="1" ht="3" customHeight="1" x14ac:dyDescent="0.2">
      <c r="A65" s="359"/>
      <c r="B65" s="359"/>
      <c r="C65" s="359"/>
      <c r="D65" s="359"/>
      <c r="E65" s="359"/>
      <c r="F65" s="359"/>
      <c r="G65" s="359"/>
      <c r="H65" s="360"/>
      <c r="I65" s="360"/>
      <c r="J65" s="360"/>
      <c r="K65" s="360"/>
      <c r="L65" s="360"/>
      <c r="M65" s="360"/>
      <c r="N65" s="359"/>
      <c r="O65" s="359"/>
      <c r="P65" s="359"/>
      <c r="Q65" s="359"/>
      <c r="R65" s="400"/>
      <c r="S65" s="466"/>
      <c r="T65" s="466"/>
      <c r="U65" s="465"/>
      <c r="V65" s="465"/>
      <c r="W65" s="459"/>
      <c r="X65" s="716"/>
      <c r="Y65" s="716"/>
    </row>
    <row r="66" spans="1:25" ht="4.5" customHeight="1" x14ac:dyDescent="0.2">
      <c r="A66" s="448"/>
      <c r="B66" s="449"/>
      <c r="C66" s="448"/>
      <c r="D66" s="448"/>
      <c r="E66" s="450"/>
      <c r="F66" s="449"/>
      <c r="G66" s="448"/>
      <c r="H66" s="59"/>
      <c r="I66" s="59"/>
      <c r="J66" s="59"/>
      <c r="K66" s="59"/>
      <c r="L66" s="59"/>
      <c r="M66" s="59"/>
      <c r="N66" s="59"/>
      <c r="O66" s="451"/>
      <c r="P66" s="451"/>
      <c r="Q66" s="451"/>
      <c r="R66" s="451"/>
      <c r="S66" s="451"/>
      <c r="T66" s="451"/>
      <c r="U66" s="451"/>
      <c r="V66" s="451"/>
      <c r="W66" s="398"/>
      <c r="X66" s="398"/>
      <c r="Y66" s="398"/>
    </row>
    <row r="67" spans="1:25" ht="15.75" customHeight="1" x14ac:dyDescent="0.2">
      <c r="B67" s="495" t="s">
        <v>117</v>
      </c>
      <c r="C67" s="760" t="s">
        <v>313</v>
      </c>
      <c r="D67" s="761"/>
      <c r="E67" s="761"/>
      <c r="F67" s="761"/>
      <c r="G67" s="761"/>
      <c r="H67" s="761"/>
      <c r="I67" s="761"/>
      <c r="J67" s="761"/>
      <c r="K67" s="761"/>
      <c r="L67" s="761"/>
      <c r="M67" s="761"/>
      <c r="N67" s="761"/>
      <c r="O67" s="761"/>
      <c r="P67" s="761"/>
      <c r="Q67" s="761"/>
    </row>
    <row r="68" spans="1:25" ht="15.75" customHeight="1" x14ac:dyDescent="0.2">
      <c r="B68" s="495" t="s">
        <v>118</v>
      </c>
      <c r="C68" s="760" t="s">
        <v>314</v>
      </c>
      <c r="D68" s="761"/>
      <c r="E68" s="761"/>
      <c r="F68" s="761"/>
      <c r="G68" s="761"/>
      <c r="H68" s="761"/>
      <c r="I68" s="761"/>
      <c r="J68" s="761"/>
      <c r="K68" s="761"/>
      <c r="L68" s="761"/>
      <c r="M68" s="761"/>
      <c r="N68" s="761"/>
      <c r="O68" s="761"/>
      <c r="P68" s="761"/>
      <c r="Q68" s="761"/>
    </row>
    <row r="69" spans="1:25" ht="1.5" customHeight="1" x14ac:dyDescent="0.2"/>
    <row r="70" spans="1:25" ht="15.75" customHeight="1" x14ac:dyDescent="0.2">
      <c r="E70" s="749" t="s">
        <v>247</v>
      </c>
      <c r="F70" s="749"/>
      <c r="G70" s="749"/>
      <c r="H70" s="749"/>
      <c r="I70" s="749"/>
      <c r="J70" s="749"/>
      <c r="K70" s="749"/>
      <c r="L70" s="749"/>
      <c r="M70" s="749"/>
      <c r="N70" s="749"/>
      <c r="O70" s="749"/>
      <c r="P70" s="749"/>
      <c r="Q70" s="749"/>
    </row>
    <row r="71" spans="1:25" ht="1.5" hidden="1" customHeight="1" x14ac:dyDescent="0.2"/>
  </sheetData>
  <mergeCells count="6">
    <mergeCell ref="E70:Q70"/>
    <mergeCell ref="R35:S35"/>
    <mergeCell ref="M3:N3"/>
    <mergeCell ref="P35:Q35"/>
    <mergeCell ref="C67:Q67"/>
    <mergeCell ref="C68:Q68"/>
  </mergeCells>
  <phoneticPr fontId="94"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8"/>
  <sheetViews>
    <sheetView topLeftCell="B1" zoomScaleNormal="100" workbookViewId="0">
      <selection activeCell="AA35" sqref="AA35"/>
    </sheetView>
  </sheetViews>
  <sheetFormatPr defaultColWidth="9.140625"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30"/>
      <c r="B1" s="31"/>
      <c r="C1" s="31"/>
      <c r="D1" s="3"/>
      <c r="E1" s="3"/>
      <c r="F1" s="15"/>
    </row>
    <row r="2" spans="1:7" s="9" customFormat="1" ht="12.95" customHeight="1" thickTop="1" x14ac:dyDescent="0.25">
      <c r="A2" s="32"/>
      <c r="B2" s="33"/>
      <c r="C2" s="33"/>
      <c r="D2" s="8"/>
      <c r="E2" s="8"/>
      <c r="F2" s="16"/>
    </row>
    <row r="3" spans="1:7" ht="11.25" customHeight="1" x14ac:dyDescent="0.2"/>
    <row r="4" spans="1:7" ht="16.5" customHeight="1" x14ac:dyDescent="0.25">
      <c r="E4" s="17"/>
      <c r="F4" s="18" t="s">
        <v>161</v>
      </c>
      <c r="G4" s="17"/>
    </row>
    <row r="5" spans="1:7" ht="28.5" customHeight="1" x14ac:dyDescent="0.25">
      <c r="E5" s="23" t="s">
        <v>163</v>
      </c>
      <c r="F5" s="19">
        <v>3</v>
      </c>
      <c r="G5" s="17"/>
    </row>
    <row r="6" spans="1:7" ht="16.5" customHeight="1" x14ac:dyDescent="0.25">
      <c r="E6" s="17"/>
      <c r="F6" s="19"/>
      <c r="G6" s="17"/>
    </row>
    <row r="7" spans="1:7" ht="18" x14ac:dyDescent="0.25">
      <c r="E7" s="23" t="s">
        <v>213</v>
      </c>
      <c r="F7" s="19">
        <v>4</v>
      </c>
      <c r="G7" s="17"/>
    </row>
    <row r="8" spans="1:7" ht="16.5" customHeight="1" x14ac:dyDescent="0.25">
      <c r="E8" s="17"/>
      <c r="F8" s="20"/>
      <c r="G8" s="17"/>
    </row>
    <row r="9" spans="1:7" ht="18" x14ac:dyDescent="0.25">
      <c r="E9" s="23" t="s">
        <v>202</v>
      </c>
      <c r="F9" s="19">
        <v>5</v>
      </c>
      <c r="G9" s="17"/>
    </row>
    <row r="10" spans="1:7" ht="16.5" customHeight="1" x14ac:dyDescent="0.25">
      <c r="E10" s="17"/>
      <c r="F10" s="19"/>
      <c r="G10" s="17"/>
    </row>
    <row r="11" spans="1:7" ht="18" x14ac:dyDescent="0.25">
      <c r="E11" s="23" t="s">
        <v>201</v>
      </c>
      <c r="F11" s="19">
        <v>6</v>
      </c>
      <c r="G11" s="17"/>
    </row>
    <row r="12" spans="1:7" ht="18" x14ac:dyDescent="0.25">
      <c r="E12" s="17"/>
      <c r="F12" s="21"/>
      <c r="G12" s="17"/>
    </row>
    <row r="13" spans="1:7" ht="18" x14ac:dyDescent="0.25">
      <c r="E13" s="23" t="s">
        <v>280</v>
      </c>
      <c r="F13" s="21" t="s">
        <v>447</v>
      </c>
      <c r="G13" s="17"/>
    </row>
    <row r="14" spans="1:7" ht="16.5" customHeight="1" x14ac:dyDescent="0.25">
      <c r="E14" s="17"/>
      <c r="F14" s="19"/>
      <c r="G14" s="17"/>
    </row>
    <row r="15" spans="1:7" ht="18" x14ac:dyDescent="0.25">
      <c r="E15" s="23" t="s">
        <v>386</v>
      </c>
      <c r="F15" s="21"/>
      <c r="G15" s="17"/>
    </row>
    <row r="16" spans="1:7" ht="18" x14ac:dyDescent="0.25">
      <c r="E16" s="23" t="s">
        <v>211</v>
      </c>
      <c r="F16" s="21" t="s">
        <v>448</v>
      </c>
      <c r="G16" s="17"/>
    </row>
    <row r="17" spans="5:7" ht="18" x14ac:dyDescent="0.25">
      <c r="E17" s="23" t="s">
        <v>259</v>
      </c>
      <c r="F17" s="21" t="s">
        <v>449</v>
      </c>
      <c r="G17" s="17"/>
    </row>
    <row r="18" spans="5:7" ht="18" x14ac:dyDescent="0.25">
      <c r="E18" s="23" t="s">
        <v>385</v>
      </c>
      <c r="F18" s="19">
        <v>13</v>
      </c>
      <c r="G18" s="17"/>
    </row>
    <row r="19" spans="5:7" ht="18" x14ac:dyDescent="0.25">
      <c r="E19" s="23" t="s">
        <v>421</v>
      </c>
      <c r="F19" s="19">
        <v>14</v>
      </c>
      <c r="G19" s="17"/>
    </row>
    <row r="20" spans="5:7" ht="16.5" customHeight="1" x14ac:dyDescent="0.25">
      <c r="E20" s="17"/>
      <c r="F20" s="19"/>
      <c r="G20" s="17"/>
    </row>
    <row r="21" spans="5:7" ht="18" x14ac:dyDescent="0.25">
      <c r="E21" s="23" t="s">
        <v>200</v>
      </c>
      <c r="F21" s="21" t="s">
        <v>450</v>
      </c>
      <c r="G21" s="17"/>
    </row>
    <row r="22" spans="5:7" ht="16.5" customHeight="1" x14ac:dyDescent="0.25">
      <c r="E22" s="17"/>
      <c r="F22" s="19"/>
      <c r="G22" s="17"/>
    </row>
    <row r="23" spans="5:7" ht="18" x14ac:dyDescent="0.25">
      <c r="E23" s="23" t="s">
        <v>199</v>
      </c>
      <c r="F23" s="19">
        <v>18</v>
      </c>
      <c r="G23" s="17"/>
    </row>
    <row r="24" spans="5:7" ht="16.5" customHeight="1" x14ac:dyDescent="0.25">
      <c r="E24" s="17"/>
      <c r="F24" s="19"/>
      <c r="G24" s="17"/>
    </row>
    <row r="25" spans="5:7" ht="16.5" customHeight="1" x14ac:dyDescent="0.25">
      <c r="E25" s="17"/>
      <c r="F25" s="19"/>
      <c r="G25" s="17"/>
    </row>
    <row r="26" spans="5:7" ht="16.5" customHeight="1" x14ac:dyDescent="0.25">
      <c r="E26" s="17"/>
      <c r="F26" s="19"/>
      <c r="G26" s="17"/>
    </row>
    <row r="27" spans="5:7" ht="12.95" customHeight="1" x14ac:dyDescent="0.25">
      <c r="E27" s="17"/>
      <c r="F27" s="19"/>
      <c r="G27" s="17"/>
    </row>
    <row r="28" spans="5:7" ht="12.95" customHeight="1" x14ac:dyDescent="0.25">
      <c r="E28" s="17"/>
      <c r="F28" s="19"/>
      <c r="G28" s="17"/>
    </row>
    <row r="29" spans="5:7" ht="12.95" customHeight="1" x14ac:dyDescent="0.25">
      <c r="E29" s="17"/>
      <c r="F29" s="19"/>
      <c r="G29" s="17"/>
    </row>
    <row r="30" spans="5:7" ht="12.95" customHeight="1" x14ac:dyDescent="0.25">
      <c r="E30" s="17"/>
      <c r="F30" s="19"/>
      <c r="G30" s="17"/>
    </row>
    <row r="51" spans="1:14" ht="1.5" customHeight="1" x14ac:dyDescent="0.2"/>
    <row r="57" spans="1:14" ht="1.5" customHeight="1" x14ac:dyDescent="0.2"/>
    <row r="60" spans="1:14" ht="6" customHeight="1" x14ac:dyDescent="0.2"/>
    <row r="62" spans="1:14" s="77" customFormat="1" ht="15.75" customHeight="1" x14ac:dyDescent="0.2">
      <c r="A62" s="5"/>
      <c r="B62" s="5"/>
      <c r="C62" s="5"/>
      <c r="D62" s="5"/>
      <c r="E62" s="5"/>
      <c r="F62" s="6"/>
      <c r="G62" s="5"/>
      <c r="H62" s="5"/>
      <c r="I62" s="5"/>
      <c r="J62" s="5"/>
      <c r="K62" s="5"/>
      <c r="L62" s="5"/>
    </row>
    <row r="63" spans="1:14" s="77" customFormat="1" ht="12.95" customHeight="1" x14ac:dyDescent="0.2">
      <c r="A63" s="7"/>
      <c r="B63" s="7"/>
      <c r="C63" s="7"/>
      <c r="D63" s="7"/>
      <c r="E63" s="7"/>
      <c r="F63" s="25"/>
      <c r="G63" s="7"/>
      <c r="H63" s="7"/>
      <c r="I63" s="7"/>
      <c r="J63" s="7"/>
      <c r="K63" s="7"/>
      <c r="L63" s="7"/>
    </row>
    <row r="64" spans="1:14" ht="13.5" customHeight="1" x14ac:dyDescent="0.2">
      <c r="B64" s="718" t="s">
        <v>467</v>
      </c>
      <c r="C64" s="718"/>
      <c r="D64" s="718"/>
      <c r="E64" s="718"/>
      <c r="F64" s="718"/>
      <c r="G64" s="718"/>
      <c r="H64" s="718"/>
      <c r="I64" s="718"/>
      <c r="J64" s="718"/>
      <c r="K64" s="718"/>
      <c r="L64" s="718"/>
      <c r="M64" s="718"/>
      <c r="N64" s="26"/>
    </row>
    <row r="65" spans="2:14" ht="12" customHeight="1" x14ac:dyDescent="0.2">
      <c r="B65" s="718"/>
      <c r="C65" s="718"/>
      <c r="D65" s="718"/>
      <c r="E65" s="718"/>
      <c r="F65" s="718"/>
      <c r="G65" s="718"/>
      <c r="H65" s="718"/>
      <c r="I65" s="718"/>
      <c r="J65" s="718"/>
      <c r="K65" s="718"/>
      <c r="L65" s="718"/>
      <c r="M65" s="718"/>
      <c r="N65" s="26"/>
    </row>
    <row r="66" spans="2:14" ht="12" customHeight="1" x14ac:dyDescent="0.2">
      <c r="B66" s="718"/>
      <c r="C66" s="718"/>
      <c r="D66" s="718"/>
      <c r="E66" s="718"/>
      <c r="F66" s="718"/>
      <c r="G66" s="718"/>
      <c r="H66" s="718"/>
      <c r="I66" s="718"/>
      <c r="J66" s="718"/>
      <c r="K66" s="718"/>
      <c r="L66" s="718"/>
      <c r="M66" s="718"/>
      <c r="N66" s="26"/>
    </row>
    <row r="67" spans="2:14" ht="12.95" customHeight="1" x14ac:dyDescent="0.2">
      <c r="B67" s="718"/>
      <c r="C67" s="718"/>
      <c r="D67" s="718"/>
      <c r="E67" s="718"/>
      <c r="F67" s="718"/>
      <c r="G67" s="718"/>
      <c r="H67" s="718"/>
      <c r="I67" s="718"/>
      <c r="J67" s="718"/>
      <c r="K67" s="718"/>
      <c r="L67" s="718"/>
      <c r="M67" s="718"/>
      <c r="N67" s="26"/>
    </row>
    <row r="68" spans="2:14" ht="12.95" customHeight="1" x14ac:dyDescent="0.2">
      <c r="B68" s="718"/>
      <c r="C68" s="718"/>
      <c r="D68" s="718"/>
      <c r="E68" s="718"/>
      <c r="F68" s="718"/>
      <c r="G68" s="718"/>
      <c r="H68" s="718"/>
      <c r="I68" s="718"/>
      <c r="J68" s="718"/>
      <c r="K68" s="718"/>
      <c r="L68" s="718"/>
      <c r="M68" s="718"/>
      <c r="N68" s="26"/>
    </row>
  </sheetData>
  <mergeCells count="1">
    <mergeCell ref="B64:M68"/>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2"/>
  <sheetViews>
    <sheetView topLeftCell="H1" zoomScaleNormal="100" workbookViewId="0">
      <selection activeCell="AA35" sqref="AA35"/>
    </sheetView>
  </sheetViews>
  <sheetFormatPr defaultColWidth="9.140625" defaultRowHeight="14.25" x14ac:dyDescent="0.2"/>
  <cols>
    <col min="1" max="6" width="2.28515625" style="5" customWidth="1"/>
    <col min="7" max="7" width="38.140625" style="5" customWidth="1"/>
    <col min="8" max="12" width="12.7109375" style="5" customWidth="1"/>
    <col min="13" max="17" width="13.85546875" style="5" customWidth="1"/>
    <col min="18" max="18" width="33" style="5" customWidth="1"/>
    <col min="19" max="16384" width="9.140625" style="5"/>
  </cols>
  <sheetData>
    <row r="1" spans="1:18" s="4" customFormat="1" ht="15.75" thickBot="1" x14ac:dyDescent="0.3">
      <c r="A1" s="30"/>
      <c r="B1" s="84"/>
      <c r="C1" s="31"/>
      <c r="D1" s="3"/>
      <c r="E1" s="3"/>
      <c r="F1" s="3"/>
      <c r="G1" s="3"/>
    </row>
    <row r="2" spans="1:18" s="45" customFormat="1" ht="6" customHeight="1" thickTop="1" x14ac:dyDescent="0.2">
      <c r="A2" s="39"/>
      <c r="B2" s="39"/>
      <c r="C2" s="40"/>
      <c r="D2" s="41"/>
      <c r="E2" s="41"/>
      <c r="F2" s="41"/>
      <c r="G2" s="41"/>
      <c r="H2" s="42"/>
      <c r="I2" s="42"/>
      <c r="J2" s="42"/>
      <c r="K2" s="42"/>
      <c r="L2" s="42"/>
      <c r="M2" s="42"/>
      <c r="N2" s="42"/>
      <c r="O2" s="42"/>
      <c r="P2" s="42"/>
      <c r="Q2" s="42"/>
      <c r="R2" s="42"/>
    </row>
    <row r="3" spans="1:18" s="45" customFormat="1" ht="15" hidden="1" x14ac:dyDescent="0.25">
      <c r="A3" s="130"/>
      <c r="B3" s="44"/>
      <c r="C3" s="44"/>
      <c r="D3" s="44"/>
      <c r="E3" s="44"/>
      <c r="F3" s="44"/>
      <c r="G3" s="44"/>
      <c r="H3" s="319"/>
      <c r="I3" s="319"/>
      <c r="J3" s="319"/>
      <c r="K3" s="319"/>
      <c r="L3" s="319"/>
    </row>
    <row r="4" spans="1:18" ht="30" x14ac:dyDescent="0.25">
      <c r="A4" s="729" t="s">
        <v>9</v>
      </c>
      <c r="B4" s="729"/>
      <c r="C4" s="729"/>
      <c r="D4" s="729"/>
      <c r="E4" s="729"/>
      <c r="F4" s="729"/>
      <c r="G4" s="729"/>
      <c r="H4" s="320">
        <v>2017</v>
      </c>
      <c r="I4" s="320">
        <v>2018</v>
      </c>
      <c r="J4" s="521">
        <v>2019</v>
      </c>
      <c r="K4" s="521">
        <v>2020</v>
      </c>
      <c r="L4" s="521">
        <v>2021</v>
      </c>
      <c r="M4" s="47" t="s">
        <v>376</v>
      </c>
      <c r="N4" s="46" t="s">
        <v>377</v>
      </c>
      <c r="O4" s="46" t="s">
        <v>378</v>
      </c>
      <c r="P4" s="46" t="s">
        <v>379</v>
      </c>
      <c r="Q4" s="47" t="s">
        <v>469</v>
      </c>
    </row>
    <row r="5" spans="1:18" ht="15" x14ac:dyDescent="0.25">
      <c r="H5" s="319"/>
      <c r="I5" s="319"/>
      <c r="J5" s="522"/>
      <c r="K5" s="522"/>
      <c r="L5" s="522"/>
      <c r="M5" s="135"/>
      <c r="N5" s="560"/>
      <c r="O5" s="563"/>
      <c r="P5" s="537"/>
      <c r="Q5" s="321"/>
    </row>
    <row r="6" spans="1:18" ht="15" x14ac:dyDescent="0.25">
      <c r="H6" s="322"/>
      <c r="I6" s="322"/>
      <c r="J6" s="507"/>
      <c r="K6" s="507"/>
      <c r="L6" s="507"/>
      <c r="M6" s="509"/>
      <c r="N6" s="507"/>
      <c r="O6" s="507"/>
      <c r="P6" s="507"/>
      <c r="Q6" s="514"/>
    </row>
    <row r="7" spans="1:18" x14ac:dyDescent="0.2">
      <c r="A7" s="762" t="s">
        <v>90</v>
      </c>
      <c r="B7" s="762"/>
      <c r="C7" s="762"/>
      <c r="D7" s="762"/>
      <c r="E7" s="762"/>
      <c r="F7" s="762"/>
      <c r="G7" s="762"/>
      <c r="H7" s="621">
        <v>303867</v>
      </c>
      <c r="I7" s="621">
        <v>290886</v>
      </c>
      <c r="J7" s="621">
        <v>282207</v>
      </c>
      <c r="K7" s="621">
        <v>400345</v>
      </c>
      <c r="L7" s="621">
        <v>349374</v>
      </c>
      <c r="M7" s="623">
        <v>94633</v>
      </c>
      <c r="N7" s="621">
        <v>89285</v>
      </c>
      <c r="O7" s="621">
        <v>91884</v>
      </c>
      <c r="P7" s="621">
        <v>73572</v>
      </c>
      <c r="Q7" s="622">
        <v>84707</v>
      </c>
    </row>
    <row r="8" spans="1:18" x14ac:dyDescent="0.2">
      <c r="H8" s="55"/>
      <c r="I8" s="55"/>
      <c r="J8" s="55"/>
      <c r="K8" s="55"/>
      <c r="L8" s="55"/>
      <c r="M8" s="325"/>
      <c r="N8" s="323"/>
      <c r="O8" s="323"/>
      <c r="P8" s="323"/>
      <c r="Q8" s="324"/>
    </row>
    <row r="9" spans="1:18" x14ac:dyDescent="0.2">
      <c r="H9" s="55"/>
      <c r="I9" s="55"/>
      <c r="J9" s="55"/>
      <c r="K9" s="55"/>
      <c r="L9" s="55"/>
      <c r="M9" s="57"/>
      <c r="N9" s="55"/>
      <c r="O9" s="55"/>
      <c r="P9" s="55"/>
      <c r="Q9" s="56"/>
    </row>
    <row r="10" spans="1:18" x14ac:dyDescent="0.2">
      <c r="A10" s="762" t="s">
        <v>191</v>
      </c>
      <c r="B10" s="762"/>
      <c r="C10" s="762"/>
      <c r="D10" s="762"/>
      <c r="E10" s="762"/>
      <c r="F10" s="762"/>
      <c r="G10" s="762"/>
      <c r="H10" s="621">
        <v>116827</v>
      </c>
      <c r="I10" s="621">
        <v>126121</v>
      </c>
      <c r="J10" s="621">
        <v>130736</v>
      </c>
      <c r="K10" s="621">
        <v>130522</v>
      </c>
      <c r="L10" s="621">
        <v>134907</v>
      </c>
      <c r="M10" s="623">
        <v>134907</v>
      </c>
      <c r="N10" s="621">
        <v>132030</v>
      </c>
      <c r="O10" s="621">
        <v>132041</v>
      </c>
      <c r="P10" s="621">
        <v>130023</v>
      </c>
      <c r="Q10" s="622">
        <v>129515</v>
      </c>
    </row>
    <row r="11" spans="1:18" x14ac:dyDescent="0.2">
      <c r="B11" s="762" t="s">
        <v>192</v>
      </c>
      <c r="C11" s="762"/>
      <c r="D11" s="762"/>
      <c r="E11" s="762"/>
      <c r="F11" s="762"/>
      <c r="G11" s="762"/>
      <c r="H11" s="621">
        <v>48535</v>
      </c>
      <c r="I11" s="621">
        <v>48041</v>
      </c>
      <c r="J11" s="621">
        <v>44739</v>
      </c>
      <c r="K11" s="621">
        <v>48106</v>
      </c>
      <c r="L11" s="621">
        <v>39622</v>
      </c>
      <c r="M11" s="623">
        <v>10833</v>
      </c>
      <c r="N11" s="621">
        <v>10112</v>
      </c>
      <c r="O11" s="621">
        <v>9381</v>
      </c>
      <c r="P11" s="621">
        <v>9296</v>
      </c>
      <c r="Q11" s="622">
        <v>9983</v>
      </c>
    </row>
    <row r="12" spans="1:18" x14ac:dyDescent="0.2">
      <c r="B12" s="762" t="s">
        <v>193</v>
      </c>
      <c r="C12" s="762"/>
      <c r="D12" s="762"/>
      <c r="E12" s="762"/>
      <c r="F12" s="762"/>
      <c r="G12" s="762"/>
      <c r="H12" s="621">
        <v>-39241</v>
      </c>
      <c r="I12" s="621">
        <v>-43426</v>
      </c>
      <c r="J12" s="621">
        <v>-44953</v>
      </c>
      <c r="K12" s="621">
        <v>-43721</v>
      </c>
      <c r="L12" s="621">
        <v>-45014</v>
      </c>
      <c r="M12" s="623">
        <v>-13710</v>
      </c>
      <c r="N12" s="621">
        <v>-10101</v>
      </c>
      <c r="O12" s="621">
        <v>-11399</v>
      </c>
      <c r="P12" s="621">
        <v>-9804</v>
      </c>
      <c r="Q12" s="622">
        <v>-9292</v>
      </c>
    </row>
    <row r="13" spans="1:18" ht="15" thickBot="1" x14ac:dyDescent="0.25">
      <c r="A13" s="762" t="s">
        <v>190</v>
      </c>
      <c r="B13" s="762"/>
      <c r="C13" s="762"/>
      <c r="D13" s="762"/>
      <c r="E13" s="762"/>
      <c r="F13" s="762"/>
      <c r="G13" s="762"/>
      <c r="H13" s="696">
        <v>126121</v>
      </c>
      <c r="I13" s="696">
        <v>130736</v>
      </c>
      <c r="J13" s="696">
        <v>130522</v>
      </c>
      <c r="K13" s="696">
        <v>134907</v>
      </c>
      <c r="L13" s="696">
        <v>129515</v>
      </c>
      <c r="M13" s="697">
        <v>132030</v>
      </c>
      <c r="N13" s="696">
        <v>132041</v>
      </c>
      <c r="O13" s="696">
        <v>130023</v>
      </c>
      <c r="P13" s="696">
        <v>129515</v>
      </c>
      <c r="Q13" s="697">
        <v>130206</v>
      </c>
    </row>
    <row r="14" spans="1:18" ht="15" thickTop="1" x14ac:dyDescent="0.2">
      <c r="H14" s="621"/>
      <c r="I14" s="621"/>
      <c r="J14" s="621"/>
      <c r="K14" s="621"/>
      <c r="L14" s="621"/>
      <c r="M14" s="623"/>
      <c r="N14" s="621"/>
      <c r="O14" s="621"/>
      <c r="P14" s="621"/>
      <c r="Q14" s="622"/>
    </row>
    <row r="15" spans="1:18" x14ac:dyDescent="0.2">
      <c r="H15" s="621"/>
      <c r="I15" s="621"/>
      <c r="J15" s="621"/>
      <c r="K15" s="621"/>
      <c r="L15" s="621"/>
      <c r="M15" s="623"/>
      <c r="N15" s="621"/>
      <c r="O15" s="621"/>
      <c r="P15" s="621"/>
      <c r="Q15" s="622"/>
    </row>
    <row r="16" spans="1:18" x14ac:dyDescent="0.2">
      <c r="A16" s="762" t="s">
        <v>21</v>
      </c>
      <c r="B16" s="762"/>
      <c r="C16" s="762"/>
      <c r="D16" s="762"/>
      <c r="E16" s="762"/>
      <c r="F16" s="762"/>
      <c r="G16" s="762"/>
      <c r="H16" s="621">
        <v>312799</v>
      </c>
      <c r="I16" s="621">
        <v>301589</v>
      </c>
      <c r="J16" s="621">
        <v>287809</v>
      </c>
      <c r="K16" s="621">
        <v>352868</v>
      </c>
      <c r="L16" s="621">
        <v>323855</v>
      </c>
      <c r="M16" s="623">
        <v>82667</v>
      </c>
      <c r="N16" s="621">
        <v>90071</v>
      </c>
      <c r="O16" s="621">
        <v>75914</v>
      </c>
      <c r="P16" s="621">
        <v>75203</v>
      </c>
      <c r="Q16" s="622">
        <v>71324</v>
      </c>
    </row>
    <row r="17" spans="1:17" x14ac:dyDescent="0.2">
      <c r="A17" s="763"/>
      <c r="B17" s="763"/>
      <c r="C17" s="763"/>
      <c r="D17" s="763"/>
      <c r="E17" s="763"/>
      <c r="F17" s="763"/>
      <c r="G17" s="763"/>
      <c r="H17" s="55"/>
      <c r="I17" s="55"/>
      <c r="J17" s="55"/>
      <c r="K17" s="55"/>
      <c r="L17" s="55"/>
      <c r="M17" s="57"/>
      <c r="N17" s="55"/>
      <c r="O17" s="55"/>
      <c r="P17" s="55"/>
      <c r="Q17" s="56"/>
    </row>
    <row r="18" spans="1:17" x14ac:dyDescent="0.2">
      <c r="A18" s="763"/>
      <c r="B18" s="763"/>
      <c r="C18" s="763"/>
      <c r="D18" s="763"/>
      <c r="E18" s="763"/>
      <c r="F18" s="763"/>
      <c r="G18" s="763"/>
      <c r="H18" s="55"/>
      <c r="I18" s="55"/>
      <c r="J18" s="55"/>
      <c r="K18" s="55"/>
      <c r="L18" s="55"/>
      <c r="M18" s="57"/>
      <c r="N18" s="55"/>
      <c r="O18" s="55"/>
      <c r="P18" s="55"/>
      <c r="Q18" s="56"/>
    </row>
    <row r="19" spans="1:17" x14ac:dyDescent="0.2">
      <c r="A19" s="762" t="s">
        <v>166</v>
      </c>
      <c r="B19" s="762"/>
      <c r="C19" s="762"/>
      <c r="D19" s="762"/>
      <c r="E19" s="762"/>
      <c r="F19" s="762"/>
      <c r="G19" s="762"/>
      <c r="H19" s="618">
        <v>95635.263071657391</v>
      </c>
      <c r="I19" s="618">
        <v>95208.969000000012</v>
      </c>
      <c r="J19" s="618">
        <v>93994.152999999991</v>
      </c>
      <c r="K19" s="618">
        <v>109436.31</v>
      </c>
      <c r="L19" s="618">
        <v>108521.12700000001</v>
      </c>
      <c r="M19" s="620">
        <v>26642.703000000001</v>
      </c>
      <c r="N19" s="618">
        <v>29981.013999999999</v>
      </c>
      <c r="O19" s="618">
        <v>26219.341</v>
      </c>
      <c r="P19" s="618">
        <v>25678.069</v>
      </c>
      <c r="Q19" s="619">
        <v>24772.595000000001</v>
      </c>
    </row>
    <row r="20" spans="1:17" x14ac:dyDescent="0.2">
      <c r="A20" s="73"/>
      <c r="H20" s="52"/>
      <c r="I20" s="52"/>
      <c r="J20" s="52"/>
      <c r="K20" s="52"/>
      <c r="L20" s="52"/>
      <c r="M20" s="54"/>
      <c r="N20" s="52"/>
      <c r="O20" s="52"/>
      <c r="P20" s="52"/>
      <c r="Q20" s="53"/>
    </row>
    <row r="21" spans="1:17" x14ac:dyDescent="0.2">
      <c r="A21" s="73"/>
      <c r="H21" s="52"/>
      <c r="I21" s="52"/>
      <c r="J21" s="52"/>
      <c r="K21" s="52"/>
      <c r="L21" s="52"/>
      <c r="M21" s="54"/>
      <c r="N21" s="52"/>
      <c r="O21" s="52"/>
      <c r="P21" s="52"/>
      <c r="Q21" s="53"/>
    </row>
    <row r="22" spans="1:17" x14ac:dyDescent="0.2">
      <c r="A22" s="762" t="s">
        <v>2</v>
      </c>
      <c r="B22" s="762"/>
      <c r="C22" s="762"/>
      <c r="D22" s="762"/>
      <c r="E22" s="762"/>
      <c r="F22" s="762"/>
      <c r="G22" s="762"/>
      <c r="H22" s="618">
        <v>728384.97624694672</v>
      </c>
      <c r="I22" s="618">
        <v>763831.44372787979</v>
      </c>
      <c r="J22" s="618">
        <v>781041.11672787985</v>
      </c>
      <c r="K22" s="618">
        <v>808262.07872787991</v>
      </c>
      <c r="L22" s="618">
        <v>858818.30872787989</v>
      </c>
      <c r="M22" s="620">
        <v>858818.32872787968</v>
      </c>
      <c r="N22" s="618">
        <v>869642.98472787964</v>
      </c>
      <c r="O22" s="618">
        <v>886519.06172787957</v>
      </c>
      <c r="P22" s="618">
        <v>894017.55772787961</v>
      </c>
      <c r="Q22" s="619">
        <v>903403.8757278797</v>
      </c>
    </row>
    <row r="23" spans="1:17" x14ac:dyDescent="0.2">
      <c r="A23" s="73"/>
      <c r="B23" s="762" t="s">
        <v>166</v>
      </c>
      <c r="C23" s="762"/>
      <c r="D23" s="762"/>
      <c r="E23" s="762"/>
      <c r="F23" s="762"/>
      <c r="G23" s="762"/>
      <c r="H23" s="621">
        <v>95635.263071657391</v>
      </c>
      <c r="I23" s="621">
        <v>95208.969000000012</v>
      </c>
      <c r="J23" s="621">
        <v>93994.152999999991</v>
      </c>
      <c r="K23" s="621">
        <v>109436.31</v>
      </c>
      <c r="L23" s="621">
        <v>108521.12700000001</v>
      </c>
      <c r="M23" s="623">
        <v>26642.703000000001</v>
      </c>
      <c r="N23" s="621">
        <v>29981.013999999999</v>
      </c>
      <c r="O23" s="621">
        <v>26219.341</v>
      </c>
      <c r="P23" s="621">
        <v>25678.069</v>
      </c>
      <c r="Q23" s="622">
        <v>24772.595000000001</v>
      </c>
    </row>
    <row r="24" spans="1:17" x14ac:dyDescent="0.2">
      <c r="A24" s="73"/>
      <c r="B24" s="762" t="s">
        <v>20</v>
      </c>
      <c r="C24" s="762"/>
      <c r="D24" s="762"/>
      <c r="E24" s="762"/>
      <c r="F24" s="762"/>
      <c r="G24" s="762"/>
      <c r="H24" s="621">
        <v>-65957.714590724296</v>
      </c>
      <c r="I24" s="621">
        <v>-70291.183999999994</v>
      </c>
      <c r="J24" s="621">
        <v>-71519.111000000004</v>
      </c>
      <c r="K24" s="621">
        <v>-60848.396000000008</v>
      </c>
      <c r="L24" s="621">
        <v>-64797.861000000004</v>
      </c>
      <c r="M24" s="623">
        <v>-17239.903999999999</v>
      </c>
      <c r="N24" s="621">
        <v>-14706.453</v>
      </c>
      <c r="O24" s="621">
        <v>-16241.037</v>
      </c>
      <c r="P24" s="621">
        <v>-16610.467000000001</v>
      </c>
      <c r="Q24" s="622">
        <v>-19786.898000000001</v>
      </c>
    </row>
    <row r="25" spans="1:17" x14ac:dyDescent="0.2">
      <c r="A25" s="73"/>
      <c r="B25" s="762" t="s">
        <v>116</v>
      </c>
      <c r="C25" s="762"/>
      <c r="D25" s="762"/>
      <c r="E25" s="762"/>
      <c r="F25" s="762"/>
      <c r="G25" s="762"/>
      <c r="H25" s="621">
        <v>5768.9189999999999</v>
      </c>
      <c r="I25" s="621">
        <v>-7708.1120000000001</v>
      </c>
      <c r="J25" s="621">
        <v>4745.92</v>
      </c>
      <c r="K25" s="621">
        <v>1968.3159999999998</v>
      </c>
      <c r="L25" s="621">
        <v>862.28100000000006</v>
      </c>
      <c r="M25" s="623">
        <v>1421.857</v>
      </c>
      <c r="N25" s="621">
        <v>1601.5160000000001</v>
      </c>
      <c r="O25" s="621">
        <v>-2479.808</v>
      </c>
      <c r="P25" s="621">
        <v>318.71600000000001</v>
      </c>
      <c r="Q25" s="622">
        <v>1242.2180000000001</v>
      </c>
    </row>
    <row r="26" spans="1:17" ht="15" thickBot="1" x14ac:dyDescent="0.25">
      <c r="A26" s="762" t="s">
        <v>3</v>
      </c>
      <c r="B26" s="762"/>
      <c r="C26" s="762"/>
      <c r="D26" s="762"/>
      <c r="E26" s="762"/>
      <c r="F26" s="762"/>
      <c r="G26" s="762"/>
      <c r="H26" s="628">
        <v>763831.44372787979</v>
      </c>
      <c r="I26" s="628">
        <v>781041.11672787985</v>
      </c>
      <c r="J26" s="628">
        <v>808262.07872787991</v>
      </c>
      <c r="K26" s="628">
        <v>858818.30872787989</v>
      </c>
      <c r="L26" s="628">
        <v>903403.8557278798</v>
      </c>
      <c r="M26" s="629">
        <v>869642.98472787964</v>
      </c>
      <c r="N26" s="628">
        <v>886519.06172787957</v>
      </c>
      <c r="O26" s="628">
        <v>894017.55772787961</v>
      </c>
      <c r="P26" s="628">
        <v>903403.8757278797</v>
      </c>
      <c r="Q26" s="629">
        <v>909631.79072787962</v>
      </c>
    </row>
    <row r="27" spans="1:17" ht="15" thickTop="1" x14ac:dyDescent="0.2">
      <c r="H27" s="55"/>
      <c r="I27" s="55"/>
      <c r="J27" s="55"/>
      <c r="K27" s="55"/>
      <c r="L27" s="55"/>
      <c r="M27" s="57"/>
      <c r="N27" s="55"/>
      <c r="O27" s="55"/>
      <c r="P27" s="55"/>
      <c r="Q27" s="56"/>
    </row>
    <row r="28" spans="1:17" x14ac:dyDescent="0.2">
      <c r="H28" s="55"/>
      <c r="I28" s="55"/>
      <c r="J28" s="55"/>
      <c r="K28" s="55"/>
      <c r="L28" s="55"/>
      <c r="M28" s="57"/>
      <c r="N28" s="55"/>
      <c r="O28" s="55"/>
      <c r="P28" s="55"/>
      <c r="Q28" s="56"/>
    </row>
    <row r="29" spans="1:17" x14ac:dyDescent="0.2">
      <c r="A29" s="762" t="s">
        <v>167</v>
      </c>
      <c r="B29" s="762"/>
      <c r="C29" s="762"/>
      <c r="D29" s="762"/>
      <c r="E29" s="762"/>
      <c r="F29" s="762"/>
      <c r="G29" s="762"/>
      <c r="H29" s="52"/>
      <c r="I29" s="52"/>
      <c r="J29" s="52"/>
      <c r="K29" s="52"/>
      <c r="L29" s="52"/>
      <c r="M29" s="54"/>
      <c r="N29" s="52"/>
      <c r="O29" s="52"/>
      <c r="P29" s="52"/>
      <c r="Q29" s="53"/>
    </row>
    <row r="30" spans="1:17" x14ac:dyDescent="0.2">
      <c r="A30" s="120"/>
      <c r="B30" s="762" t="s">
        <v>168</v>
      </c>
      <c r="C30" s="762"/>
      <c r="D30" s="762"/>
      <c r="E30" s="762"/>
      <c r="F30" s="762"/>
      <c r="G30" s="762"/>
      <c r="H30" s="674">
        <v>255.41199999999998</v>
      </c>
      <c r="I30" s="674">
        <v>250.83700000000002</v>
      </c>
      <c r="J30" s="674">
        <v>244.82599999999999</v>
      </c>
      <c r="K30" s="674">
        <v>303.60599999999999</v>
      </c>
      <c r="L30" s="674">
        <v>297.23400000000004</v>
      </c>
      <c r="M30" s="699">
        <v>74.488</v>
      </c>
      <c r="N30" s="674">
        <v>82.626000000000005</v>
      </c>
      <c r="O30" s="674">
        <v>70.7</v>
      </c>
      <c r="P30" s="674">
        <v>69.42</v>
      </c>
      <c r="Q30" s="698">
        <v>65.462000000000003</v>
      </c>
    </row>
    <row r="31" spans="1:17" x14ac:dyDescent="0.2">
      <c r="A31" s="120"/>
      <c r="B31" s="762" t="s">
        <v>169</v>
      </c>
      <c r="C31" s="762"/>
      <c r="D31" s="762"/>
      <c r="E31" s="762"/>
      <c r="F31" s="762"/>
      <c r="G31" s="762"/>
      <c r="H31" s="677">
        <v>49.531999999999996</v>
      </c>
      <c r="I31" s="677">
        <v>55.183</v>
      </c>
      <c r="J31" s="677">
        <v>60.194999999999986</v>
      </c>
      <c r="K31" s="677">
        <v>68.861000000000004</v>
      </c>
      <c r="L31" s="677">
        <v>76.99199999999999</v>
      </c>
      <c r="M31" s="701">
        <v>18.016999999999996</v>
      </c>
      <c r="N31" s="677">
        <v>20.335999999999999</v>
      </c>
      <c r="O31" s="677">
        <v>19.546999999999997</v>
      </c>
      <c r="P31" s="677">
        <v>19.091999999999999</v>
      </c>
      <c r="Q31" s="700">
        <v>18.382999999999996</v>
      </c>
    </row>
    <row r="32" spans="1:17" ht="15" thickBot="1" x14ac:dyDescent="0.25">
      <c r="B32" s="120"/>
      <c r="C32" s="720" t="s">
        <v>170</v>
      </c>
      <c r="D32" s="720"/>
      <c r="E32" s="720"/>
      <c r="F32" s="720"/>
      <c r="G32" s="720"/>
      <c r="H32" s="702">
        <v>304.94400000000002</v>
      </c>
      <c r="I32" s="702">
        <v>306.02</v>
      </c>
      <c r="J32" s="702">
        <v>305.02099999999996</v>
      </c>
      <c r="K32" s="702">
        <v>372.46699999999998</v>
      </c>
      <c r="L32" s="702">
        <v>374.226</v>
      </c>
      <c r="M32" s="703">
        <v>92.504999999999995</v>
      </c>
      <c r="N32" s="702">
        <v>102.962</v>
      </c>
      <c r="O32" s="702">
        <v>90.247</v>
      </c>
      <c r="P32" s="702">
        <v>88.512</v>
      </c>
      <c r="Q32" s="703">
        <v>83.844999999999999</v>
      </c>
    </row>
    <row r="33" spans="1:17" ht="15" thickTop="1" x14ac:dyDescent="0.2">
      <c r="B33" s="120"/>
      <c r="C33" s="120"/>
      <c r="D33" s="120"/>
      <c r="H33" s="215"/>
      <c r="I33" s="215"/>
      <c r="J33" s="215"/>
      <c r="K33" s="215"/>
      <c r="L33" s="215"/>
      <c r="M33" s="327"/>
      <c r="N33" s="215"/>
      <c r="O33" s="215"/>
      <c r="P33" s="215"/>
      <c r="Q33" s="326"/>
    </row>
    <row r="34" spans="1:17" x14ac:dyDescent="0.2">
      <c r="H34" s="55"/>
      <c r="I34" s="55"/>
      <c r="J34" s="55"/>
      <c r="K34" s="55"/>
      <c r="L34" s="55"/>
      <c r="M34" s="57"/>
      <c r="N34" s="55"/>
      <c r="O34" s="55"/>
      <c r="P34" s="55"/>
      <c r="Q34" s="56"/>
    </row>
    <row r="35" spans="1:17" x14ac:dyDescent="0.2">
      <c r="A35" s="762" t="s">
        <v>172</v>
      </c>
      <c r="B35" s="762"/>
      <c r="C35" s="762"/>
      <c r="D35" s="762"/>
      <c r="E35" s="762"/>
      <c r="F35" s="762"/>
      <c r="G35" s="762"/>
      <c r="H35" s="674">
        <v>6192.2176060852162</v>
      </c>
      <c r="I35" s="674">
        <v>7040.0789999999997</v>
      </c>
      <c r="J35" s="674">
        <v>7533.155999999999</v>
      </c>
      <c r="K35" s="674">
        <v>7842.512999999999</v>
      </c>
      <c r="L35" s="674">
        <v>11703.126999999999</v>
      </c>
      <c r="M35" s="699">
        <v>2853.4580000000001</v>
      </c>
      <c r="N35" s="674">
        <v>3040.2269999999999</v>
      </c>
      <c r="O35" s="674">
        <v>2790.3969999999999</v>
      </c>
      <c r="P35" s="674">
        <v>3019.0450000000001</v>
      </c>
      <c r="Q35" s="698">
        <v>3065.395</v>
      </c>
    </row>
    <row r="36" spans="1:17" x14ac:dyDescent="0.2">
      <c r="A36" s="763"/>
      <c r="B36" s="763"/>
      <c r="C36" s="763"/>
      <c r="D36" s="763"/>
      <c r="E36" s="763"/>
      <c r="F36" s="763"/>
      <c r="G36" s="763"/>
      <c r="H36" s="215"/>
      <c r="I36" s="215"/>
      <c r="J36" s="215"/>
      <c r="K36" s="215"/>
      <c r="L36" s="215"/>
      <c r="M36" s="327"/>
      <c r="N36" s="215"/>
      <c r="O36" s="215"/>
      <c r="P36" s="215"/>
      <c r="Q36" s="326"/>
    </row>
    <row r="37" spans="1:17" x14ac:dyDescent="0.2">
      <c r="A37" s="762" t="s">
        <v>209</v>
      </c>
      <c r="B37" s="762"/>
      <c r="C37" s="762"/>
      <c r="D37" s="762"/>
      <c r="E37" s="762"/>
      <c r="F37" s="762"/>
      <c r="G37" s="762"/>
      <c r="H37" s="618">
        <v>56790.74097739104</v>
      </c>
      <c r="I37" s="618">
        <v>61842.334500000004</v>
      </c>
      <c r="J37" s="618">
        <v>65028.665499999988</v>
      </c>
      <c r="K37" s="618">
        <v>69708.672499999986</v>
      </c>
      <c r="L37" s="618">
        <v>89992.544750000015</v>
      </c>
      <c r="M37" s="620">
        <v>83130.937999999995</v>
      </c>
      <c r="N37" s="618">
        <v>89378.062000000005</v>
      </c>
      <c r="O37" s="618">
        <v>92651.844000000012</v>
      </c>
      <c r="P37" s="618">
        <v>94809.335000000006</v>
      </c>
      <c r="Q37" s="619">
        <v>94202.808999999979</v>
      </c>
    </row>
    <row r="38" spans="1:17" ht="13.5" customHeight="1" x14ac:dyDescent="0.2">
      <c r="I38" s="77"/>
      <c r="J38" s="77"/>
      <c r="M38" s="137"/>
      <c r="Q38" s="616"/>
    </row>
    <row r="39" spans="1:17" ht="13.5" customHeight="1" x14ac:dyDescent="0.2">
      <c r="A39" s="762" t="s">
        <v>368</v>
      </c>
      <c r="B39" s="762"/>
      <c r="C39" s="762"/>
      <c r="D39" s="762"/>
      <c r="E39" s="762"/>
      <c r="F39" s="762"/>
      <c r="G39" s="762"/>
      <c r="H39" s="674">
        <v>0</v>
      </c>
      <c r="I39" s="674">
        <v>0</v>
      </c>
      <c r="J39" s="674">
        <v>31.120739999999998</v>
      </c>
      <c r="K39" s="674">
        <v>442.52977999999996</v>
      </c>
      <c r="L39" s="674">
        <v>1229.1619999999998</v>
      </c>
      <c r="M39" s="699">
        <v>262.25900000000001</v>
      </c>
      <c r="N39" s="674">
        <v>298.56099999999998</v>
      </c>
      <c r="O39" s="674">
        <v>337.59100000000001</v>
      </c>
      <c r="P39" s="674">
        <v>330.75099999999998</v>
      </c>
      <c r="Q39" s="698">
        <v>235.87</v>
      </c>
    </row>
    <row r="40" spans="1:17" ht="12" customHeight="1" x14ac:dyDescent="0.2"/>
    <row r="41" spans="1:17" x14ac:dyDescent="0.2">
      <c r="H41" s="328"/>
      <c r="I41" s="328"/>
      <c r="J41" s="328"/>
      <c r="K41" s="328"/>
      <c r="L41" s="328"/>
      <c r="N41" s="539"/>
      <c r="O41" s="539"/>
      <c r="P41" s="539"/>
      <c r="Q41" s="539"/>
    </row>
    <row r="42" spans="1:17" x14ac:dyDescent="0.2">
      <c r="M42" s="539"/>
    </row>
  </sheetData>
  <mergeCells count="23">
    <mergeCell ref="A4:G4"/>
    <mergeCell ref="A7:G7"/>
    <mergeCell ref="A10:G10"/>
    <mergeCell ref="A13:G13"/>
    <mergeCell ref="A16:G16"/>
    <mergeCell ref="B11:G11"/>
    <mergeCell ref="A17:G17"/>
    <mergeCell ref="A18:G18"/>
    <mergeCell ref="A19:G19"/>
    <mergeCell ref="A22:G22"/>
    <mergeCell ref="A39:G39"/>
    <mergeCell ref="B31:G31"/>
    <mergeCell ref="C32:G32"/>
    <mergeCell ref="B12:G12"/>
    <mergeCell ref="B23:G23"/>
    <mergeCell ref="B24:G24"/>
    <mergeCell ref="B25:G25"/>
    <mergeCell ref="B30:G30"/>
    <mergeCell ref="A29:G29"/>
    <mergeCell ref="A35:G35"/>
    <mergeCell ref="A36:G36"/>
    <mergeCell ref="A37:G37"/>
    <mergeCell ref="A26:G26"/>
  </mergeCells>
  <phoneticPr fontId="7"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C9"/>
  <sheetViews>
    <sheetView workbookViewId="0"/>
  </sheetViews>
  <sheetFormatPr defaultRowHeight="15" x14ac:dyDescent="0.25"/>
  <cols>
    <col min="1" max="1" width="2.140625" customWidth="1"/>
    <col min="2" max="2" width="5.7109375" customWidth="1"/>
    <col min="3" max="3" width="26.140625" customWidth="1"/>
  </cols>
  <sheetData>
    <row r="5" spans="1:3" x14ac:dyDescent="0.25">
      <c r="A5" s="12"/>
      <c r="B5" s="12"/>
      <c r="C5" s="12"/>
    </row>
    <row r="6" spans="1:3" x14ac:dyDescent="0.25">
      <c r="A6" s="12" t="s">
        <v>150</v>
      </c>
      <c r="B6" s="14">
        <v>5.0000000000000001E-4</v>
      </c>
      <c r="C6" s="12" t="s">
        <v>151</v>
      </c>
    </row>
    <row r="7" spans="1:3" x14ac:dyDescent="0.25">
      <c r="A7" s="12" t="s">
        <v>152</v>
      </c>
      <c r="B7" s="14">
        <v>1.5</v>
      </c>
      <c r="C7" s="13" t="s">
        <v>153</v>
      </c>
    </row>
    <row r="8" spans="1:3" x14ac:dyDescent="0.25">
      <c r="A8" s="12"/>
      <c r="B8" s="12"/>
      <c r="C8" s="12"/>
    </row>
    <row r="9" spans="1:3" x14ac:dyDescent="0.25">
      <c r="A9" s="12"/>
      <c r="B9" s="12"/>
      <c r="C9" s="12"/>
    </row>
  </sheetData>
  <phoneticPr fontId="7"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Normal="100" workbookViewId="0">
      <selection activeCell="AA35" sqref="AA35"/>
    </sheetView>
  </sheetViews>
  <sheetFormatPr defaultRowHeight="15" x14ac:dyDescent="0.25"/>
  <cols>
    <col min="15" max="15" width="5.140625" customWidth="1"/>
    <col min="16" max="16" width="18" customWidth="1"/>
    <col min="17" max="17" width="8.28515625" customWidth="1"/>
  </cols>
  <sheetData>
    <row r="1" spans="1:3" s="22" customFormat="1" ht="7.5" customHeight="1" thickBot="1" x14ac:dyDescent="0.3">
      <c r="A1" s="34"/>
      <c r="B1" s="35"/>
      <c r="C1" s="35"/>
    </row>
    <row r="2" spans="1:3" ht="11.25" customHeight="1" x14ac:dyDescent="0.25">
      <c r="A2" s="36"/>
      <c r="B2" s="36"/>
      <c r="C2" s="36"/>
    </row>
    <row r="20" ht="15" customHeight="1" x14ac:dyDescent="0.25"/>
    <row r="25" ht="12.75" customHeight="1" x14ac:dyDescent="0.25"/>
    <row r="32" ht="11.25" customHeight="1" x14ac:dyDescent="0.25"/>
    <row r="37" spans="7:7" ht="9" customHeight="1" x14ac:dyDescent="0.25"/>
    <row r="38" spans="7:7" ht="13.5" hidden="1" customHeight="1" x14ac:dyDescent="0.25"/>
    <row r="39" spans="7:7" ht="14.25" hidden="1"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9"/>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13</xdr:col>
                <xdr:colOff>209550</xdr:colOff>
                <xdr:row>28</xdr:row>
                <xdr:rowOff>0</xdr:rowOff>
              </to>
            </anchor>
          </objectPr>
        </oleObject>
      </mc:Choice>
      <mc:Fallback>
        <oleObject progId="Word.Document.12" shapeId="50483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6"/>
  <sheetViews>
    <sheetView topLeftCell="H1" zoomScaleNormal="100" workbookViewId="0">
      <selection activeCell="AA35" sqref="AA35"/>
    </sheetView>
  </sheetViews>
  <sheetFormatPr defaultColWidth="9.140625" defaultRowHeight="14.25" x14ac:dyDescent="0.2"/>
  <cols>
    <col min="1" max="1" width="2.28515625" style="5" customWidth="1"/>
    <col min="2" max="2" width="1.7109375" style="5" customWidth="1"/>
    <col min="3" max="6" width="2.28515625" style="5" customWidth="1"/>
    <col min="7" max="7" width="66.28515625" style="5" customWidth="1"/>
    <col min="8" max="13" width="14" style="5" customWidth="1"/>
    <col min="14" max="14" width="14.85546875" style="5" customWidth="1"/>
    <col min="15" max="15" width="46.42578125" style="5" customWidth="1"/>
    <col min="16" max="16384" width="9.140625" style="5"/>
  </cols>
  <sheetData>
    <row r="1" spans="1:14" ht="5.25" customHeight="1" thickBot="1" x14ac:dyDescent="0.25">
      <c r="A1" s="37"/>
      <c r="B1" s="38"/>
      <c r="C1" s="38"/>
    </row>
    <row r="2" spans="1:14" s="42" customFormat="1" ht="5.25" customHeight="1" thickTop="1" x14ac:dyDescent="0.2">
      <c r="A2" s="39"/>
      <c r="B2" s="40"/>
      <c r="C2" s="40"/>
      <c r="D2" s="41"/>
      <c r="E2" s="41"/>
      <c r="F2" s="41"/>
      <c r="G2" s="41"/>
    </row>
    <row r="3" spans="1:14" s="45" customFormat="1" ht="5.25" customHeight="1" x14ac:dyDescent="0.2">
      <c r="A3" s="43"/>
      <c r="B3" s="44"/>
      <c r="C3" s="44"/>
      <c r="D3" s="44"/>
      <c r="E3" s="44"/>
      <c r="F3" s="44"/>
      <c r="G3" s="44"/>
    </row>
    <row r="4" spans="1:14" s="45" customFormat="1" ht="30" x14ac:dyDescent="0.25">
      <c r="A4" s="729" t="s">
        <v>58</v>
      </c>
      <c r="B4" s="729"/>
      <c r="C4" s="729"/>
      <c r="D4" s="729"/>
      <c r="E4" s="729"/>
      <c r="F4" s="729"/>
      <c r="G4" s="729"/>
      <c r="H4" s="46" t="s">
        <v>357</v>
      </c>
      <c r="I4" s="47" t="s">
        <v>372</v>
      </c>
      <c r="J4" s="46" t="s">
        <v>373</v>
      </c>
      <c r="K4" s="46" t="s">
        <v>374</v>
      </c>
      <c r="L4" s="46" t="s">
        <v>375</v>
      </c>
      <c r="M4" s="47" t="s">
        <v>468</v>
      </c>
    </row>
    <row r="5" spans="1:14" s="43" customFormat="1" ht="15" x14ac:dyDescent="0.25">
      <c r="A5" s="723" t="s">
        <v>216</v>
      </c>
      <c r="B5" s="723"/>
      <c r="C5" s="723"/>
      <c r="D5" s="723"/>
      <c r="E5" s="723"/>
      <c r="F5" s="723"/>
      <c r="G5" s="723"/>
      <c r="I5" s="72"/>
      <c r="M5" s="72"/>
      <c r="N5" s="540"/>
    </row>
    <row r="6" spans="1:14" ht="15" x14ac:dyDescent="0.25">
      <c r="A6" s="722" t="s">
        <v>94</v>
      </c>
      <c r="B6" s="722"/>
      <c r="C6" s="722"/>
      <c r="D6" s="722"/>
      <c r="E6" s="722"/>
      <c r="F6" s="722"/>
      <c r="G6" s="722"/>
      <c r="H6" s="49"/>
      <c r="I6" s="50"/>
      <c r="J6" s="49"/>
      <c r="K6" s="49"/>
      <c r="L6" s="49"/>
      <c r="M6" s="50"/>
    </row>
    <row r="7" spans="1:14" ht="15" x14ac:dyDescent="0.25">
      <c r="A7" s="51"/>
      <c r="B7" s="719" t="s">
        <v>245</v>
      </c>
      <c r="C7" s="719"/>
      <c r="D7" s="719"/>
      <c r="E7" s="719"/>
      <c r="F7" s="719"/>
      <c r="G7" s="719"/>
      <c r="H7" s="618">
        <v>3096702.7776799938</v>
      </c>
      <c r="I7" s="620">
        <v>3133859.9754699972</v>
      </c>
      <c r="J7" s="618">
        <v>3431824.9977599997</v>
      </c>
      <c r="K7" s="618">
        <v>3056394.86534</v>
      </c>
      <c r="L7" s="618">
        <v>3277829.8529700004</v>
      </c>
      <c r="M7" s="620">
        <v>3191153.7194599984</v>
      </c>
      <c r="N7" s="539"/>
    </row>
    <row r="8" spans="1:14" ht="15" x14ac:dyDescent="0.25">
      <c r="A8" s="51"/>
      <c r="B8" s="719" t="s">
        <v>244</v>
      </c>
      <c r="C8" s="719"/>
      <c r="D8" s="719"/>
      <c r="E8" s="719"/>
      <c r="F8" s="719"/>
      <c r="G8" s="719"/>
      <c r="H8" s="621">
        <v>1346350</v>
      </c>
      <c r="I8" s="623">
        <v>1362210</v>
      </c>
      <c r="J8" s="621">
        <v>1368740</v>
      </c>
      <c r="K8" s="621">
        <v>1376090</v>
      </c>
      <c r="L8" s="621">
        <v>1379100</v>
      </c>
      <c r="M8" s="623">
        <v>1390310</v>
      </c>
    </row>
    <row r="9" spans="1:14" x14ac:dyDescent="0.2">
      <c r="A9" s="58"/>
      <c r="B9" s="58"/>
      <c r="C9" s="58"/>
      <c r="D9" s="719" t="s">
        <v>246</v>
      </c>
      <c r="E9" s="719"/>
      <c r="F9" s="719"/>
      <c r="G9" s="719"/>
      <c r="H9" s="624">
        <v>4443052.7776799938</v>
      </c>
      <c r="I9" s="625">
        <v>4496069.9754699972</v>
      </c>
      <c r="J9" s="624">
        <v>4800564.9977599997</v>
      </c>
      <c r="K9" s="624">
        <v>4432484.86534</v>
      </c>
      <c r="L9" s="624">
        <v>4656929.8529700004</v>
      </c>
      <c r="M9" s="625">
        <v>4581463.7194599984</v>
      </c>
    </row>
    <row r="10" spans="1:14" x14ac:dyDescent="0.2">
      <c r="A10" s="58"/>
      <c r="B10" s="719" t="s">
        <v>46</v>
      </c>
      <c r="C10" s="719"/>
      <c r="D10" s="719"/>
      <c r="E10" s="719"/>
      <c r="F10" s="719"/>
      <c r="G10" s="719"/>
      <c r="H10" s="621">
        <v>4273904.0135500012</v>
      </c>
      <c r="I10" s="623">
        <v>4345482.9841000009</v>
      </c>
      <c r="J10" s="621">
        <v>4239510.2782500023</v>
      </c>
      <c r="K10" s="621">
        <v>4278322.2460700022</v>
      </c>
      <c r="L10" s="621">
        <v>4268419.1050700042</v>
      </c>
      <c r="M10" s="623">
        <v>4240480.8795299977</v>
      </c>
    </row>
    <row r="11" spans="1:14" x14ac:dyDescent="0.2">
      <c r="A11" s="58"/>
      <c r="B11" s="719" t="s">
        <v>10</v>
      </c>
      <c r="C11" s="719"/>
      <c r="D11" s="719"/>
      <c r="E11" s="719"/>
      <c r="F11" s="719"/>
      <c r="G11" s="719"/>
      <c r="H11" s="621">
        <v>2629644.0137300002</v>
      </c>
      <c r="I11" s="623">
        <v>2712168.8892700002</v>
      </c>
      <c r="J11" s="621">
        <v>2808347.4186300002</v>
      </c>
      <c r="K11" s="621">
        <v>2877921.28204</v>
      </c>
      <c r="L11" s="621">
        <v>2943782.2555399998</v>
      </c>
      <c r="M11" s="623">
        <v>2994367.45468</v>
      </c>
    </row>
    <row r="12" spans="1:14" x14ac:dyDescent="0.2">
      <c r="A12" s="58"/>
      <c r="B12" s="719" t="s">
        <v>405</v>
      </c>
      <c r="C12" s="719"/>
      <c r="D12" s="719"/>
      <c r="E12" s="719"/>
      <c r="F12" s="719"/>
      <c r="G12" s="719"/>
      <c r="H12" s="621">
        <v>0</v>
      </c>
      <c r="I12" s="623">
        <v>0</v>
      </c>
      <c r="J12" s="621">
        <v>0</v>
      </c>
      <c r="K12" s="621">
        <v>224180.30789</v>
      </c>
      <c r="L12" s="621">
        <v>179153.66233000002</v>
      </c>
      <c r="M12" s="623">
        <v>179153.6623299999</v>
      </c>
    </row>
    <row r="13" spans="1:14" x14ac:dyDescent="0.2">
      <c r="A13" s="58"/>
      <c r="B13" s="719" t="s">
        <v>47</v>
      </c>
      <c r="C13" s="719"/>
      <c r="D13" s="719"/>
      <c r="E13" s="719"/>
      <c r="F13" s="719"/>
      <c r="G13" s="719"/>
      <c r="H13" s="621">
        <v>899165.11025000503</v>
      </c>
      <c r="I13" s="623">
        <v>921235.65562999703</v>
      </c>
      <c r="J13" s="621">
        <v>925621.22121999797</v>
      </c>
      <c r="K13" s="621">
        <v>1330619.8552299957</v>
      </c>
      <c r="L13" s="621">
        <v>1274945.8600099951</v>
      </c>
      <c r="M13" s="623">
        <v>1242456.6119699972</v>
      </c>
    </row>
    <row r="14" spans="1:14" x14ac:dyDescent="0.2">
      <c r="A14" s="58"/>
      <c r="B14" s="719" t="s">
        <v>48</v>
      </c>
      <c r="C14" s="719"/>
      <c r="D14" s="719"/>
      <c r="E14" s="719"/>
      <c r="F14" s="719"/>
      <c r="G14" s="719"/>
      <c r="H14" s="626">
        <v>2659519.7753000003</v>
      </c>
      <c r="I14" s="627">
        <v>2638900.6062399996</v>
      </c>
      <c r="J14" s="626">
        <v>2745826.6583899991</v>
      </c>
      <c r="K14" s="626">
        <v>2672606.4118899996</v>
      </c>
      <c r="L14" s="626">
        <v>2799991.6199499997</v>
      </c>
      <c r="M14" s="627">
        <v>2696890.6136999996</v>
      </c>
    </row>
    <row r="15" spans="1:14" ht="15.75" thickBot="1" x14ac:dyDescent="0.3">
      <c r="A15" s="60"/>
      <c r="B15" s="61"/>
      <c r="C15" s="61"/>
      <c r="D15" s="720" t="s">
        <v>154</v>
      </c>
      <c r="E15" s="720"/>
      <c r="F15" s="720"/>
      <c r="G15" s="720"/>
      <c r="H15" s="628">
        <v>14905285.690510001</v>
      </c>
      <c r="I15" s="629">
        <v>15113858.110709995</v>
      </c>
      <c r="J15" s="628">
        <v>15519870.57425</v>
      </c>
      <c r="K15" s="628">
        <v>15816134.968459999</v>
      </c>
      <c r="L15" s="628">
        <v>16123222.355869999</v>
      </c>
      <c r="M15" s="629">
        <v>15934812.941669993</v>
      </c>
    </row>
    <row r="16" spans="1:14" ht="8.25" customHeight="1" thickTop="1" x14ac:dyDescent="0.2">
      <c r="A16" s="58"/>
      <c r="B16" s="58"/>
      <c r="C16" s="58"/>
      <c r="D16" s="58"/>
      <c r="E16" s="58"/>
      <c r="F16" s="58"/>
      <c r="G16" s="58"/>
      <c r="H16" s="55"/>
      <c r="I16" s="57"/>
      <c r="J16" s="55"/>
      <c r="K16" s="55"/>
      <c r="L16" s="55"/>
      <c r="M16" s="57"/>
    </row>
    <row r="17" spans="1:13" ht="15" x14ac:dyDescent="0.25">
      <c r="A17" s="722" t="s">
        <v>49</v>
      </c>
      <c r="B17" s="722"/>
      <c r="C17" s="722"/>
      <c r="D17" s="722"/>
      <c r="E17" s="722"/>
      <c r="F17" s="722"/>
      <c r="G17" s="722"/>
      <c r="H17" s="55"/>
      <c r="I17" s="57"/>
      <c r="J17" s="55"/>
      <c r="K17" s="55"/>
      <c r="L17" s="55"/>
      <c r="M17" s="57"/>
    </row>
    <row r="18" spans="1:13" x14ac:dyDescent="0.2">
      <c r="A18" s="58"/>
      <c r="B18" s="719" t="s">
        <v>50</v>
      </c>
      <c r="C18" s="719"/>
      <c r="D18" s="719"/>
      <c r="E18" s="719"/>
      <c r="F18" s="719"/>
      <c r="G18" s="719"/>
      <c r="H18" s="630">
        <v>6790557.318640003</v>
      </c>
      <c r="I18" s="632">
        <v>6885114.9814699991</v>
      </c>
      <c r="J18" s="630">
        <v>6984272.3322800007</v>
      </c>
      <c r="K18" s="630">
        <v>7057598.9727900038</v>
      </c>
      <c r="L18" s="630">
        <v>7138649.0209700083</v>
      </c>
      <c r="M18" s="632">
        <v>7216596.8325500004</v>
      </c>
    </row>
    <row r="19" spans="1:13" x14ac:dyDescent="0.2">
      <c r="A19" s="58"/>
      <c r="B19" s="719" t="s">
        <v>11</v>
      </c>
      <c r="C19" s="719"/>
      <c r="D19" s="719"/>
      <c r="E19" s="719"/>
      <c r="F19" s="719"/>
      <c r="G19" s="719"/>
      <c r="H19" s="621">
        <v>984612.0171799995</v>
      </c>
      <c r="I19" s="623">
        <v>1020349.1491300003</v>
      </c>
      <c r="J19" s="621">
        <v>977373.36107000033</v>
      </c>
      <c r="K19" s="621">
        <v>1054925.3310000002</v>
      </c>
      <c r="L19" s="621">
        <v>1103641.5606199999</v>
      </c>
      <c r="M19" s="623">
        <v>1108047.1126000003</v>
      </c>
    </row>
    <row r="20" spans="1:13" x14ac:dyDescent="0.2">
      <c r="A20" s="58"/>
      <c r="B20" s="719" t="s">
        <v>45</v>
      </c>
      <c r="C20" s="719"/>
      <c r="D20" s="719"/>
      <c r="E20" s="719"/>
      <c r="F20" s="719"/>
      <c r="G20" s="719"/>
      <c r="H20" s="621">
        <v>223495.71571400011</v>
      </c>
      <c r="I20" s="623">
        <v>235233.33252</v>
      </c>
      <c r="J20" s="621">
        <v>204196.93788999997</v>
      </c>
      <c r="K20" s="621">
        <v>260263.81924000001</v>
      </c>
      <c r="L20" s="621">
        <v>241311.21853999991</v>
      </c>
      <c r="M20" s="623">
        <v>217326.12769999998</v>
      </c>
    </row>
    <row r="21" spans="1:13" x14ac:dyDescent="0.2">
      <c r="A21" s="58"/>
      <c r="B21" s="719" t="s">
        <v>51</v>
      </c>
      <c r="C21" s="719"/>
      <c r="D21" s="719"/>
      <c r="E21" s="719"/>
      <c r="F21" s="719"/>
      <c r="G21" s="719"/>
      <c r="H21" s="621">
        <v>618874.38154699816</v>
      </c>
      <c r="I21" s="623">
        <v>633719.4648100019</v>
      </c>
      <c r="J21" s="621">
        <v>641025.41778000246</v>
      </c>
      <c r="K21" s="621">
        <v>668643.407690002</v>
      </c>
      <c r="L21" s="621">
        <v>669631.38491000165</v>
      </c>
      <c r="M21" s="623">
        <v>683864.98716999427</v>
      </c>
    </row>
    <row r="22" spans="1:13" x14ac:dyDescent="0.2">
      <c r="A22" s="58"/>
      <c r="B22" s="726" t="s">
        <v>402</v>
      </c>
      <c r="C22" s="727"/>
      <c r="D22" s="727"/>
      <c r="E22" s="727"/>
      <c r="F22" s="727"/>
      <c r="G22" s="727"/>
      <c r="H22" s="621">
        <v>374415.31660000002</v>
      </c>
      <c r="I22" s="623">
        <v>374510.53360000002</v>
      </c>
      <c r="J22" s="621">
        <v>499605.96160000004</v>
      </c>
      <c r="K22" s="621">
        <v>514701.60360000003</v>
      </c>
      <c r="L22" s="621">
        <v>607102.21611000004</v>
      </c>
      <c r="M22" s="623">
        <v>598303.00722000003</v>
      </c>
    </row>
    <row r="23" spans="1:13" x14ac:dyDescent="0.2">
      <c r="A23" s="58"/>
      <c r="B23" s="719" t="s">
        <v>243</v>
      </c>
      <c r="C23" s="719"/>
      <c r="D23" s="719"/>
      <c r="E23" s="719"/>
      <c r="F23" s="719"/>
      <c r="G23" s="719"/>
      <c r="H23" s="621">
        <v>1345771.82654</v>
      </c>
      <c r="I23" s="623">
        <v>1361647.70172</v>
      </c>
      <c r="J23" s="621">
        <v>1368193.5769200001</v>
      </c>
      <c r="K23" s="621">
        <v>1375559.45211</v>
      </c>
      <c r="L23" s="621">
        <v>1378585.3273099998</v>
      </c>
      <c r="M23" s="623">
        <v>1389811.2024900001</v>
      </c>
    </row>
    <row r="24" spans="1:13" x14ac:dyDescent="0.2">
      <c r="A24" s="58"/>
      <c r="B24" s="719" t="s">
        <v>215</v>
      </c>
      <c r="C24" s="719"/>
      <c r="D24" s="719"/>
      <c r="E24" s="719"/>
      <c r="F24" s="719"/>
      <c r="G24" s="719"/>
      <c r="H24" s="621">
        <v>72154.392000000007</v>
      </c>
      <c r="I24" s="623">
        <v>87190.055999999997</v>
      </c>
      <c r="J24" s="621">
        <v>80612.653000000006</v>
      </c>
      <c r="K24" s="621">
        <v>105263.799</v>
      </c>
      <c r="L24" s="621">
        <v>94529.369000000006</v>
      </c>
      <c r="M24" s="623">
        <v>93171.214999999997</v>
      </c>
    </row>
    <row r="25" spans="1:13" x14ac:dyDescent="0.2">
      <c r="A25" s="65"/>
      <c r="B25" s="719" t="s">
        <v>52</v>
      </c>
      <c r="C25" s="719"/>
      <c r="D25" s="719"/>
      <c r="E25" s="719"/>
      <c r="F25" s="719"/>
      <c r="G25" s="719"/>
      <c r="H25" s="621">
        <v>2659519.7753000003</v>
      </c>
      <c r="I25" s="623">
        <v>2638900.6062399996</v>
      </c>
      <c r="J25" s="621">
        <v>2745826.6583899991</v>
      </c>
      <c r="K25" s="621">
        <v>2672606.4118899996</v>
      </c>
      <c r="L25" s="621">
        <v>2799991.6199499997</v>
      </c>
      <c r="M25" s="623">
        <v>2696890.6136999996</v>
      </c>
    </row>
    <row r="26" spans="1:13" x14ac:dyDescent="0.2">
      <c r="A26" s="65"/>
      <c r="B26" s="65"/>
      <c r="C26" s="65"/>
      <c r="D26" s="721" t="s">
        <v>155</v>
      </c>
      <c r="E26" s="721"/>
      <c r="F26" s="721"/>
      <c r="G26" s="721"/>
      <c r="H26" s="633">
        <v>13069400.743521003</v>
      </c>
      <c r="I26" s="634">
        <v>13236665.825490002</v>
      </c>
      <c r="J26" s="633">
        <v>13501106.898930004</v>
      </c>
      <c r="K26" s="633">
        <v>13709562.797320006</v>
      </c>
      <c r="L26" s="633">
        <v>14033441.717410011</v>
      </c>
      <c r="M26" s="634">
        <v>14004011.098429993</v>
      </c>
    </row>
    <row r="27" spans="1:13" ht="9" customHeight="1" x14ac:dyDescent="0.2">
      <c r="A27" s="65"/>
      <c r="B27" s="65"/>
      <c r="C27" s="65"/>
      <c r="D27" s="555"/>
      <c r="E27" s="555"/>
      <c r="F27" s="555"/>
      <c r="G27" s="555"/>
      <c r="H27" s="55"/>
      <c r="I27" s="57"/>
      <c r="J27" s="55"/>
      <c r="K27" s="55"/>
      <c r="L27" s="55"/>
      <c r="M27" s="57"/>
    </row>
    <row r="28" spans="1:13" ht="14.25" customHeight="1" x14ac:dyDescent="0.25">
      <c r="A28" s="722" t="s">
        <v>453</v>
      </c>
      <c r="B28" s="722"/>
      <c r="C28" s="722"/>
      <c r="D28" s="722"/>
      <c r="E28" s="722"/>
      <c r="F28" s="722"/>
      <c r="G28" s="722"/>
      <c r="H28" s="630">
        <v>0</v>
      </c>
      <c r="I28" s="632">
        <v>0</v>
      </c>
      <c r="J28" s="630">
        <v>0</v>
      </c>
      <c r="K28" s="630">
        <v>7630.9635099999996</v>
      </c>
      <c r="L28" s="630">
        <v>7270.5445</v>
      </c>
      <c r="M28" s="632">
        <v>4616.4539100000002</v>
      </c>
    </row>
    <row r="29" spans="1:13" ht="6.75" customHeight="1" x14ac:dyDescent="0.25">
      <c r="A29" s="556"/>
      <c r="B29" s="556"/>
      <c r="C29" s="556"/>
      <c r="D29" s="556"/>
      <c r="E29" s="556"/>
      <c r="F29" s="556"/>
      <c r="G29" s="556"/>
      <c r="H29" s="63"/>
      <c r="I29" s="64"/>
      <c r="J29" s="63"/>
      <c r="K29" s="63"/>
      <c r="L29" s="63"/>
      <c r="M29" s="64"/>
    </row>
    <row r="30" spans="1:13" ht="15" x14ac:dyDescent="0.25">
      <c r="A30" s="722" t="s">
        <v>156</v>
      </c>
      <c r="B30" s="722"/>
      <c r="C30" s="722"/>
      <c r="D30" s="722"/>
      <c r="E30" s="722"/>
      <c r="F30" s="722"/>
      <c r="G30" s="722"/>
      <c r="H30" s="67"/>
      <c r="I30" s="68"/>
      <c r="J30" s="67"/>
      <c r="K30" s="67"/>
      <c r="L30" s="67"/>
      <c r="M30" s="68"/>
    </row>
    <row r="31" spans="1:13" ht="15" x14ac:dyDescent="0.25">
      <c r="A31" s="51"/>
      <c r="B31" s="720" t="s">
        <v>410</v>
      </c>
      <c r="C31" s="719"/>
      <c r="D31" s="719"/>
      <c r="E31" s="719"/>
      <c r="F31" s="719"/>
      <c r="G31" s="719"/>
      <c r="H31" s="621">
        <v>393.06077000000329</v>
      </c>
      <c r="I31" s="623">
        <v>394.14259999999581</v>
      </c>
      <c r="J31" s="621">
        <v>394.4373599999937</v>
      </c>
      <c r="K31" s="621">
        <v>394.70922999999101</v>
      </c>
      <c r="L31" s="621">
        <v>393.67928999999339</v>
      </c>
      <c r="M31" s="623">
        <v>387.52059999999398</v>
      </c>
    </row>
    <row r="32" spans="1:13" x14ac:dyDescent="0.2">
      <c r="A32" s="58"/>
      <c r="B32" s="719" t="s">
        <v>53</v>
      </c>
      <c r="C32" s="719"/>
      <c r="D32" s="719"/>
      <c r="E32" s="719"/>
      <c r="F32" s="719"/>
      <c r="G32" s="719"/>
      <c r="H32" s="621">
        <v>-3.9997100830078133E-6</v>
      </c>
      <c r="I32" s="623">
        <v>8137.8354899997121</v>
      </c>
      <c r="J32" s="621">
        <v>12880.38435999954</v>
      </c>
      <c r="K32" s="621">
        <v>17454.03509999967</v>
      </c>
      <c r="L32" s="621">
        <v>5223.7123499994877</v>
      </c>
      <c r="M32" s="623">
        <v>-1.192092895507813E-10</v>
      </c>
    </row>
    <row r="33" spans="1:13" x14ac:dyDescent="0.2">
      <c r="A33" s="58"/>
      <c r="B33" s="719" t="s">
        <v>54</v>
      </c>
      <c r="C33" s="719"/>
      <c r="D33" s="719"/>
      <c r="E33" s="719"/>
      <c r="F33" s="719"/>
      <c r="G33" s="719"/>
      <c r="H33" s="621">
        <v>1705785.7559690031</v>
      </c>
      <c r="I33" s="623">
        <v>1785037.163140001</v>
      </c>
      <c r="J33" s="621">
        <v>1894538.961340002</v>
      </c>
      <c r="K33" s="621">
        <v>1988323.6559200019</v>
      </c>
      <c r="L33" s="621">
        <v>2004506.4433900029</v>
      </c>
      <c r="M33" s="623">
        <v>1980467.211310002</v>
      </c>
    </row>
    <row r="34" spans="1:13" x14ac:dyDescent="0.2">
      <c r="A34" s="58"/>
      <c r="B34" s="719" t="s">
        <v>148</v>
      </c>
      <c r="C34" s="719"/>
      <c r="D34" s="719"/>
      <c r="E34" s="719"/>
      <c r="F34" s="719"/>
      <c r="G34" s="719"/>
      <c r="H34" s="621">
        <v>0</v>
      </c>
      <c r="I34" s="623">
        <v>0</v>
      </c>
      <c r="J34" s="621">
        <v>0</v>
      </c>
      <c r="K34" s="621">
        <v>0</v>
      </c>
      <c r="L34" s="621">
        <v>0</v>
      </c>
      <c r="M34" s="623">
        <v>0</v>
      </c>
    </row>
    <row r="35" spans="1:13" x14ac:dyDescent="0.2">
      <c r="A35" s="58"/>
      <c r="B35" s="719" t="s">
        <v>160</v>
      </c>
      <c r="C35" s="719"/>
      <c r="D35" s="719"/>
      <c r="E35" s="719"/>
      <c r="F35" s="719"/>
      <c r="G35" s="719"/>
      <c r="H35" s="621"/>
      <c r="I35" s="623"/>
      <c r="J35" s="621"/>
      <c r="K35" s="621"/>
      <c r="L35" s="621"/>
      <c r="M35" s="623"/>
    </row>
    <row r="36" spans="1:13" x14ac:dyDescent="0.2">
      <c r="A36" s="58"/>
      <c r="B36" s="65"/>
      <c r="C36" s="721" t="s">
        <v>361</v>
      </c>
      <c r="D36" s="721"/>
      <c r="E36" s="721"/>
      <c r="F36" s="721"/>
      <c r="G36" s="721"/>
      <c r="H36" s="621">
        <v>128127.93204200029</v>
      </c>
      <c r="I36" s="623">
        <v>77053.253140000001</v>
      </c>
      <c r="J36" s="621">
        <v>96989.928280000036</v>
      </c>
      <c r="K36" s="621">
        <v>84700.657189999925</v>
      </c>
      <c r="L36" s="621">
        <v>63775.261209999946</v>
      </c>
      <c r="M36" s="623">
        <v>-66438.605680000022</v>
      </c>
    </row>
    <row r="37" spans="1:13" x14ac:dyDescent="0.2">
      <c r="A37" s="65"/>
      <c r="B37" s="65"/>
      <c r="C37" s="721" t="s">
        <v>120</v>
      </c>
      <c r="D37" s="721"/>
      <c r="E37" s="721"/>
      <c r="F37" s="721"/>
      <c r="G37" s="721"/>
      <c r="H37" s="626">
        <v>1578.1979690001679</v>
      </c>
      <c r="I37" s="627">
        <v>6569.890599999977</v>
      </c>
      <c r="J37" s="626">
        <v>13959.963729999919</v>
      </c>
      <c r="K37" s="626">
        <v>8068.1499399999493</v>
      </c>
      <c r="L37" s="626">
        <v>8610.9974699999802</v>
      </c>
      <c r="M37" s="627">
        <v>11769.262840000009</v>
      </c>
    </row>
    <row r="38" spans="1:13" x14ac:dyDescent="0.2">
      <c r="A38" s="65"/>
      <c r="B38" s="65"/>
      <c r="C38" s="65"/>
      <c r="D38" s="721" t="s">
        <v>409</v>
      </c>
      <c r="E38" s="721"/>
      <c r="F38" s="721"/>
      <c r="G38" s="721"/>
      <c r="H38" s="633">
        <v>1835884.9467460038</v>
      </c>
      <c r="I38" s="634">
        <v>1877192.2849700006</v>
      </c>
      <c r="J38" s="633">
        <v>2018763.6750700015</v>
      </c>
      <c r="K38" s="633">
        <v>2098941.2073800014</v>
      </c>
      <c r="L38" s="633">
        <v>2082510.0937100025</v>
      </c>
      <c r="M38" s="634">
        <v>1926185.3890700019</v>
      </c>
    </row>
    <row r="39" spans="1:13" ht="15" thickBot="1" x14ac:dyDescent="0.25">
      <c r="A39" s="58"/>
      <c r="B39" s="58"/>
      <c r="C39" s="58"/>
      <c r="D39" s="721" t="s">
        <v>401</v>
      </c>
      <c r="E39" s="721"/>
      <c r="F39" s="721"/>
      <c r="G39" s="721"/>
      <c r="H39" s="628">
        <v>14905285.690267008</v>
      </c>
      <c r="I39" s="629">
        <v>15113858.110460002</v>
      </c>
      <c r="J39" s="628">
        <v>15519870.574000005</v>
      </c>
      <c r="K39" s="628">
        <v>15816134.968210008</v>
      </c>
      <c r="L39" s="628">
        <v>16123222.355620015</v>
      </c>
      <c r="M39" s="629">
        <v>15934812.941409996</v>
      </c>
    </row>
    <row r="40" spans="1:13" ht="6" customHeight="1" thickTop="1" x14ac:dyDescent="0.25">
      <c r="A40" s="58"/>
      <c r="B40" s="58"/>
      <c r="C40" s="58"/>
      <c r="D40" s="69"/>
      <c r="E40" s="58"/>
      <c r="F40" s="69"/>
      <c r="G40" s="58"/>
      <c r="H40" s="55"/>
      <c r="I40" s="57"/>
      <c r="J40" s="55"/>
      <c r="K40" s="55"/>
      <c r="L40" s="55"/>
      <c r="M40" s="57"/>
    </row>
    <row r="41" spans="1:13" ht="15" customHeight="1" x14ac:dyDescent="0.2">
      <c r="A41" s="725" t="s">
        <v>360</v>
      </c>
      <c r="B41" s="725"/>
      <c r="C41" s="725"/>
      <c r="D41" s="725"/>
      <c r="E41" s="725"/>
      <c r="F41" s="725"/>
      <c r="G41" s="725"/>
      <c r="H41" s="55"/>
      <c r="I41" s="57"/>
      <c r="J41" s="55"/>
      <c r="K41" s="55"/>
      <c r="L41" s="55"/>
      <c r="M41" s="57"/>
    </row>
    <row r="42" spans="1:13" x14ac:dyDescent="0.2">
      <c r="A42" s="721" t="s">
        <v>358</v>
      </c>
      <c r="B42" s="721"/>
      <c r="C42" s="721"/>
      <c r="D42" s="721"/>
      <c r="E42" s="721"/>
      <c r="F42" s="721"/>
      <c r="G42" s="721"/>
      <c r="H42" s="618">
        <v>1835884.9467460038</v>
      </c>
      <c r="I42" s="620">
        <v>1877192.2849700006</v>
      </c>
      <c r="J42" s="618">
        <v>2018763.6750700015</v>
      </c>
      <c r="K42" s="618">
        <v>2098941.2073800014</v>
      </c>
      <c r="L42" s="618">
        <v>2082510.0937100025</v>
      </c>
      <c r="M42" s="620">
        <v>1926185.3890700019</v>
      </c>
    </row>
    <row r="43" spans="1:13" x14ac:dyDescent="0.2">
      <c r="A43" s="58"/>
      <c r="B43" s="719" t="s">
        <v>362</v>
      </c>
      <c r="C43" s="719"/>
      <c r="D43" s="719"/>
      <c r="E43" s="719"/>
      <c r="F43" s="719"/>
      <c r="G43" s="719"/>
      <c r="H43" s="621">
        <v>128127.93204200029</v>
      </c>
      <c r="I43" s="623">
        <v>77053.253140000001</v>
      </c>
      <c r="J43" s="621">
        <v>96989.928280000036</v>
      </c>
      <c r="K43" s="621">
        <v>84700.657189999925</v>
      </c>
      <c r="L43" s="621">
        <v>63775.261209999946</v>
      </c>
      <c r="M43" s="623">
        <v>-66438.605680000022</v>
      </c>
    </row>
    <row r="44" spans="1:13" ht="15" thickBot="1" x14ac:dyDescent="0.25">
      <c r="A44" s="58"/>
      <c r="B44" s="66"/>
      <c r="C44" s="58"/>
      <c r="D44" s="721" t="s">
        <v>359</v>
      </c>
      <c r="E44" s="721"/>
      <c r="F44" s="721"/>
      <c r="G44" s="721"/>
      <c r="H44" s="635">
        <v>1707757.0147040035</v>
      </c>
      <c r="I44" s="636">
        <v>1800139.0318300007</v>
      </c>
      <c r="J44" s="635">
        <v>1921773.7467900014</v>
      </c>
      <c r="K44" s="635">
        <v>2014240.5501900015</v>
      </c>
      <c r="L44" s="635">
        <v>2018734.8325000026</v>
      </c>
      <c r="M44" s="636">
        <v>1992623.9947500019</v>
      </c>
    </row>
    <row r="45" spans="1:13" ht="7.5" customHeight="1" thickTop="1" x14ac:dyDescent="0.25">
      <c r="A45" s="58"/>
      <c r="B45" s="58"/>
      <c r="C45" s="58"/>
      <c r="D45" s="71"/>
      <c r="E45" s="58"/>
      <c r="F45" s="69"/>
      <c r="G45" s="58"/>
      <c r="H45" s="55"/>
      <c r="I45" s="57"/>
      <c r="J45" s="55"/>
      <c r="K45" s="55"/>
      <c r="L45" s="55"/>
      <c r="M45" s="57"/>
    </row>
    <row r="46" spans="1:13" ht="15" x14ac:dyDescent="0.2">
      <c r="A46" s="725" t="s">
        <v>229</v>
      </c>
      <c r="B46" s="725"/>
      <c r="C46" s="725"/>
      <c r="D46" s="725"/>
      <c r="E46" s="725"/>
      <c r="F46" s="725"/>
      <c r="G46" s="725"/>
      <c r="H46" s="55"/>
      <c r="I46" s="57"/>
      <c r="J46" s="55"/>
      <c r="K46" s="55"/>
      <c r="L46" s="55"/>
      <c r="M46" s="57"/>
    </row>
    <row r="47" spans="1:13" x14ac:dyDescent="0.2">
      <c r="A47" s="721" t="s">
        <v>158</v>
      </c>
      <c r="B47" s="721"/>
      <c r="C47" s="721"/>
      <c r="D47" s="721"/>
      <c r="E47" s="721"/>
      <c r="F47" s="721"/>
      <c r="G47" s="721"/>
      <c r="H47" s="630">
        <v>1614687.6355540012</v>
      </c>
      <c r="I47" s="632">
        <v>1707757.0147040035</v>
      </c>
      <c r="J47" s="630">
        <v>1800139.0318300007</v>
      </c>
      <c r="K47" s="630">
        <v>1921773.7467900014</v>
      </c>
      <c r="L47" s="630">
        <v>2014240.5501900015</v>
      </c>
      <c r="M47" s="632">
        <v>2018734.8325000026</v>
      </c>
    </row>
    <row r="48" spans="1:13" x14ac:dyDescent="0.2">
      <c r="A48" s="65"/>
      <c r="B48" s="720" t="s">
        <v>393</v>
      </c>
      <c r="C48" s="719"/>
      <c r="D48" s="719"/>
      <c r="E48" s="719"/>
      <c r="F48" s="719"/>
      <c r="G48" s="719"/>
      <c r="H48" s="621">
        <v>100083.76671999934</v>
      </c>
      <c r="I48" s="623">
        <v>97871.554099998975</v>
      </c>
      <c r="J48" s="621">
        <v>128161.58030999926</v>
      </c>
      <c r="K48" s="621">
        <v>112455.66841999964</v>
      </c>
      <c r="L48" s="621">
        <v>34868.37864999989</v>
      </c>
      <c r="M48" s="623">
        <v>81417.843719999422</v>
      </c>
    </row>
    <row r="49" spans="1:15" x14ac:dyDescent="0.2">
      <c r="A49" s="65"/>
      <c r="B49" s="719" t="s">
        <v>230</v>
      </c>
      <c r="C49" s="719"/>
      <c r="D49" s="719"/>
      <c r="E49" s="719"/>
      <c r="F49" s="719"/>
      <c r="G49" s="719"/>
      <c r="H49" s="621">
        <v>-15850.543479999989</v>
      </c>
      <c r="I49" s="623">
        <v>-18620.146969999969</v>
      </c>
      <c r="J49" s="621">
        <v>-18659.782109999989</v>
      </c>
      <c r="K49" s="621">
        <v>-18670.973839999999</v>
      </c>
      <c r="L49" s="621">
        <v>-18685.591170000003</v>
      </c>
      <c r="M49" s="623">
        <v>-21645.39769999999</v>
      </c>
    </row>
    <row r="50" spans="1:15" x14ac:dyDescent="0.2">
      <c r="A50" s="65"/>
      <c r="B50" s="719" t="s">
        <v>231</v>
      </c>
      <c r="C50" s="719"/>
      <c r="D50" s="719"/>
      <c r="E50" s="719"/>
      <c r="F50" s="719"/>
      <c r="G50" s="719"/>
      <c r="H50" s="621">
        <v>-13425.853000000001</v>
      </c>
      <c r="I50" s="623">
        <v>-5965.9679999999998</v>
      </c>
      <c r="J50" s="621">
        <v>-521.20600000000002</v>
      </c>
      <c r="K50" s="621">
        <v>-87.841999999999999</v>
      </c>
      <c r="L50" s="621">
        <v>-18828.839</v>
      </c>
      <c r="M50" s="623">
        <v>-103861.65000000001</v>
      </c>
    </row>
    <row r="51" spans="1:15" x14ac:dyDescent="0.2">
      <c r="A51" s="65"/>
      <c r="B51" s="719" t="s">
        <v>232</v>
      </c>
      <c r="C51" s="719"/>
      <c r="D51" s="719"/>
      <c r="E51" s="719"/>
      <c r="F51" s="719"/>
      <c r="G51" s="719"/>
      <c r="H51" s="621">
        <v>16398.276440000096</v>
      </c>
      <c r="I51" s="623">
        <v>4991.6926309998089</v>
      </c>
      <c r="J51" s="621">
        <v>7390.0731299999425</v>
      </c>
      <c r="K51" s="621">
        <v>-5891.8137899999701</v>
      </c>
      <c r="L51" s="621">
        <v>542.84753000003093</v>
      </c>
      <c r="M51" s="623">
        <v>3158.2653700000283</v>
      </c>
    </row>
    <row r="52" spans="1:15" x14ac:dyDescent="0.2">
      <c r="A52" s="65"/>
      <c r="B52" s="719" t="s">
        <v>110</v>
      </c>
      <c r="C52" s="719"/>
      <c r="D52" s="719"/>
      <c r="E52" s="719"/>
      <c r="F52" s="719"/>
      <c r="G52" s="719"/>
      <c r="H52" s="621">
        <v>5863.7324700027239</v>
      </c>
      <c r="I52" s="623">
        <v>14104.885364998598</v>
      </c>
      <c r="J52" s="621">
        <v>5264.049630001653</v>
      </c>
      <c r="K52" s="621">
        <v>4661.7646100006532</v>
      </c>
      <c r="L52" s="621">
        <v>6597.4863000009209</v>
      </c>
      <c r="M52" s="623">
        <v>14820.10085999989</v>
      </c>
    </row>
    <row r="53" spans="1:15" ht="15" thickBot="1" x14ac:dyDescent="0.25">
      <c r="A53" s="721" t="s">
        <v>159</v>
      </c>
      <c r="B53" s="721"/>
      <c r="C53" s="721"/>
      <c r="D53" s="721"/>
      <c r="E53" s="721"/>
      <c r="F53" s="721"/>
      <c r="G53" s="721"/>
      <c r="H53" s="628">
        <v>1707757.0147040035</v>
      </c>
      <c r="I53" s="629">
        <v>1800139.0318300007</v>
      </c>
      <c r="J53" s="628">
        <v>1921773.7467900014</v>
      </c>
      <c r="K53" s="628">
        <v>2014240.5501900015</v>
      </c>
      <c r="L53" s="628">
        <v>2018734.8325000026</v>
      </c>
      <c r="M53" s="629">
        <v>1992623.9947500019</v>
      </c>
    </row>
    <row r="54" spans="1:15" ht="9" customHeight="1" thickTop="1" x14ac:dyDescent="0.25">
      <c r="A54" s="58"/>
      <c r="B54" s="58"/>
      <c r="C54" s="58"/>
      <c r="D54" s="71"/>
      <c r="E54" s="58"/>
      <c r="F54" s="69"/>
      <c r="G54" s="58"/>
      <c r="H54" s="55"/>
      <c r="I54" s="57"/>
      <c r="J54" s="55"/>
      <c r="K54" s="55"/>
      <c r="L54" s="55"/>
      <c r="M54" s="57"/>
    </row>
    <row r="55" spans="1:15" s="43" customFormat="1" ht="15" x14ac:dyDescent="0.25">
      <c r="A55" s="723" t="s">
        <v>157</v>
      </c>
      <c r="B55" s="723"/>
      <c r="C55" s="723"/>
      <c r="D55" s="723"/>
      <c r="E55" s="723"/>
      <c r="F55" s="723"/>
      <c r="G55" s="723"/>
      <c r="I55" s="72"/>
      <c r="M55" s="72"/>
    </row>
    <row r="56" spans="1:15" x14ac:dyDescent="0.2">
      <c r="A56" s="721" t="s">
        <v>158</v>
      </c>
      <c r="B56" s="721"/>
      <c r="C56" s="721"/>
      <c r="D56" s="721"/>
      <c r="E56" s="721"/>
      <c r="F56" s="721"/>
      <c r="G56" s="721"/>
      <c r="H56" s="630">
        <v>2532408.59112</v>
      </c>
      <c r="I56" s="632">
        <v>2629644.0137300002</v>
      </c>
      <c r="J56" s="630">
        <v>2712168.8892700002</v>
      </c>
      <c r="K56" s="630">
        <v>2808347.4186300002</v>
      </c>
      <c r="L56" s="630">
        <v>2877921.28204</v>
      </c>
      <c r="M56" s="632">
        <v>2943782.2555399998</v>
      </c>
    </row>
    <row r="57" spans="1:15" x14ac:dyDescent="0.2">
      <c r="A57" s="65"/>
      <c r="B57" s="719" t="s">
        <v>96</v>
      </c>
      <c r="C57" s="719"/>
      <c r="D57" s="719"/>
      <c r="E57" s="719"/>
      <c r="F57" s="719"/>
      <c r="G57" s="719"/>
      <c r="H57" s="621">
        <v>9509.65013</v>
      </c>
      <c r="I57" s="623">
        <v>10557.59165</v>
      </c>
      <c r="J57" s="621">
        <v>10055.158439999999</v>
      </c>
      <c r="K57" s="621">
        <v>9247.6627500000013</v>
      </c>
      <c r="L57" s="621">
        <v>9062.4015499999987</v>
      </c>
      <c r="M57" s="623">
        <v>9519.2398000000012</v>
      </c>
    </row>
    <row r="58" spans="1:15" x14ac:dyDescent="0.2">
      <c r="A58" s="65"/>
      <c r="B58" s="719" t="s">
        <v>95</v>
      </c>
      <c r="C58" s="719"/>
      <c r="D58" s="719"/>
      <c r="E58" s="719"/>
      <c r="F58" s="719"/>
      <c r="G58" s="719"/>
      <c r="H58" s="621">
        <v>128084.28229999999</v>
      </c>
      <c r="I58" s="623">
        <v>134188.24460000001</v>
      </c>
      <c r="J58" s="621">
        <v>136084.81084999998</v>
      </c>
      <c r="K58" s="621">
        <v>129287.469</v>
      </c>
      <c r="L58" s="621">
        <v>124515.16087000001</v>
      </c>
      <c r="M58" s="623">
        <v>123739.15596999999</v>
      </c>
    </row>
    <row r="59" spans="1:15" x14ac:dyDescent="0.2">
      <c r="A59" s="65"/>
      <c r="B59" s="719" t="s">
        <v>111</v>
      </c>
      <c r="C59" s="719"/>
      <c r="D59" s="719"/>
      <c r="E59" s="719"/>
      <c r="F59" s="719"/>
      <c r="G59" s="719"/>
      <c r="H59" s="621">
        <v>-53342.311710000009</v>
      </c>
      <c r="I59" s="623">
        <v>-66104.940229999993</v>
      </c>
      <c r="J59" s="621">
        <v>-54285.534639999998</v>
      </c>
      <c r="K59" s="621">
        <v>-62213.699489999999</v>
      </c>
      <c r="L59" s="621">
        <v>-68574.846359999981</v>
      </c>
      <c r="M59" s="623">
        <v>-86062.833649999986</v>
      </c>
    </row>
    <row r="60" spans="1:15" x14ac:dyDescent="0.2">
      <c r="A60" s="65"/>
      <c r="B60" s="719" t="s">
        <v>162</v>
      </c>
      <c r="C60" s="719"/>
      <c r="D60" s="719"/>
      <c r="E60" s="719"/>
      <c r="F60" s="719"/>
      <c r="G60" s="719"/>
      <c r="H60" s="621">
        <v>12983.801890000235</v>
      </c>
      <c r="I60" s="623">
        <v>3883.9795200000517</v>
      </c>
      <c r="J60" s="621">
        <v>4324.094710000325</v>
      </c>
      <c r="K60" s="621">
        <v>-6747.5688500003889</v>
      </c>
      <c r="L60" s="621">
        <v>858.25743999984115</v>
      </c>
      <c r="M60" s="623">
        <v>3389.6370199997909</v>
      </c>
    </row>
    <row r="61" spans="1:15" ht="15" thickBot="1" x14ac:dyDescent="0.25">
      <c r="A61" s="721" t="s">
        <v>159</v>
      </c>
      <c r="B61" s="721"/>
      <c r="C61" s="721"/>
      <c r="D61" s="721"/>
      <c r="E61" s="721"/>
      <c r="F61" s="721"/>
      <c r="G61" s="721"/>
      <c r="H61" s="628">
        <v>2629644.0137300002</v>
      </c>
      <c r="I61" s="629">
        <v>2712168.8892700002</v>
      </c>
      <c r="J61" s="628">
        <v>2808347.4186300002</v>
      </c>
      <c r="K61" s="628">
        <v>2877921.28204</v>
      </c>
      <c r="L61" s="628">
        <v>2943782.2555399998</v>
      </c>
      <c r="M61" s="629">
        <v>2994367.45468</v>
      </c>
    </row>
    <row r="62" spans="1:15" ht="8.25" customHeight="1" thickTop="1" x14ac:dyDescent="0.2">
      <c r="H62" s="74"/>
      <c r="I62" s="74"/>
      <c r="K62" s="539"/>
      <c r="L62" s="74"/>
      <c r="M62" s="74"/>
    </row>
    <row r="63" spans="1:15" ht="4.5" customHeight="1" x14ac:dyDescent="0.2">
      <c r="A63" s="7"/>
      <c r="B63" s="7"/>
      <c r="C63" s="7"/>
      <c r="D63" s="7"/>
      <c r="E63" s="7"/>
      <c r="F63" s="7"/>
      <c r="G63" s="7"/>
      <c r="H63" s="75"/>
      <c r="I63" s="75"/>
      <c r="J63" s="75"/>
      <c r="K63" s="75"/>
      <c r="L63" s="75"/>
      <c r="M63" s="75"/>
      <c r="N63" s="7"/>
      <c r="O63" s="7"/>
    </row>
    <row r="64" spans="1:15" x14ac:dyDescent="0.2">
      <c r="A64" s="724" t="s">
        <v>117</v>
      </c>
      <c r="B64" s="724"/>
      <c r="C64" s="551" t="s">
        <v>214</v>
      </c>
      <c r="D64" s="551"/>
      <c r="E64" s="551"/>
      <c r="F64" s="551"/>
      <c r="G64" s="551"/>
      <c r="H64" s="557"/>
      <c r="I64" s="557"/>
      <c r="J64" s="557"/>
      <c r="K64" s="557"/>
      <c r="L64" s="557"/>
      <c r="M64" s="595"/>
      <c r="N64" s="77"/>
      <c r="O64" s="77"/>
    </row>
    <row r="65" spans="1:15" x14ac:dyDescent="0.2">
      <c r="A65" s="724" t="s">
        <v>118</v>
      </c>
      <c r="B65" s="724"/>
      <c r="C65" s="728" t="s">
        <v>411</v>
      </c>
      <c r="D65" s="728"/>
      <c r="E65" s="728"/>
      <c r="F65" s="728"/>
      <c r="G65" s="728"/>
      <c r="H65" s="728"/>
      <c r="I65" s="728"/>
      <c r="J65" s="728"/>
      <c r="K65" s="728"/>
      <c r="L65" s="728"/>
      <c r="M65" s="595"/>
      <c r="N65" s="77"/>
      <c r="O65" s="77"/>
    </row>
    <row r="66" spans="1:15" ht="6" customHeight="1" x14ac:dyDescent="0.2">
      <c r="A66" s="76"/>
      <c r="B66" s="79"/>
      <c r="C66" s="80"/>
      <c r="D66" s="81"/>
      <c r="E66" s="81"/>
      <c r="F66" s="81"/>
      <c r="G66" s="81"/>
      <c r="H66" s="81"/>
      <c r="I66" s="81"/>
      <c r="J66" s="81"/>
      <c r="K66" s="81"/>
      <c r="L66" s="81"/>
      <c r="M66" s="81"/>
      <c r="N66" s="82"/>
      <c r="O66" s="82"/>
    </row>
  </sheetData>
  <mergeCells count="55">
    <mergeCell ref="A65:B65"/>
    <mergeCell ref="C65:L65"/>
    <mergeCell ref="A4:G4"/>
    <mergeCell ref="A5:G5"/>
    <mergeCell ref="A6:G6"/>
    <mergeCell ref="A46:G46"/>
    <mergeCell ref="A17:G17"/>
    <mergeCell ref="A30:G30"/>
    <mergeCell ref="B7:G7"/>
    <mergeCell ref="B8:G8"/>
    <mergeCell ref="B10:G10"/>
    <mergeCell ref="B11:G11"/>
    <mergeCell ref="B13:G13"/>
    <mergeCell ref="B14:G14"/>
    <mergeCell ref="B23:G23"/>
    <mergeCell ref="B12:G12"/>
    <mergeCell ref="A64:B64"/>
    <mergeCell ref="A41:G41"/>
    <mergeCell ref="B18:G18"/>
    <mergeCell ref="B19:G19"/>
    <mergeCell ref="B20:G20"/>
    <mergeCell ref="B21:G21"/>
    <mergeCell ref="B22:G22"/>
    <mergeCell ref="B57:G57"/>
    <mergeCell ref="B58:G58"/>
    <mergeCell ref="B24:G24"/>
    <mergeCell ref="B25:G25"/>
    <mergeCell ref="B31:G31"/>
    <mergeCell ref="B32:G32"/>
    <mergeCell ref="B33:G33"/>
    <mergeCell ref="A56:G56"/>
    <mergeCell ref="B43:G43"/>
    <mergeCell ref="B59:G59"/>
    <mergeCell ref="A28:G28"/>
    <mergeCell ref="A61:G61"/>
    <mergeCell ref="B60:G60"/>
    <mergeCell ref="D38:G38"/>
    <mergeCell ref="D39:G39"/>
    <mergeCell ref="A42:G42"/>
    <mergeCell ref="D44:G44"/>
    <mergeCell ref="A47:G47"/>
    <mergeCell ref="A53:G53"/>
    <mergeCell ref="B48:G48"/>
    <mergeCell ref="B49:G49"/>
    <mergeCell ref="B50:G50"/>
    <mergeCell ref="A55:G55"/>
    <mergeCell ref="B51:G51"/>
    <mergeCell ref="B52:G52"/>
    <mergeCell ref="D9:G9"/>
    <mergeCell ref="D15:G15"/>
    <mergeCell ref="D26:G26"/>
    <mergeCell ref="C36:G36"/>
    <mergeCell ref="C37:G37"/>
    <mergeCell ref="B34:G34"/>
    <mergeCell ref="B35:G35"/>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Q69"/>
  <sheetViews>
    <sheetView topLeftCell="G13" zoomScaleNormal="100" workbookViewId="0">
      <selection activeCell="AA35" sqref="AA35"/>
    </sheetView>
  </sheetViews>
  <sheetFormatPr defaultColWidth="9.140625" defaultRowHeight="14.25" x14ac:dyDescent="0.2"/>
  <cols>
    <col min="1" max="1" width="1.5703125" style="5" customWidth="1"/>
    <col min="2" max="4" width="2.28515625" style="5" customWidth="1"/>
    <col min="5" max="5" width="60.5703125" style="5" customWidth="1"/>
    <col min="6" max="6" width="13.5703125" style="5" bestFit="1" customWidth="1"/>
    <col min="7" max="8" width="13.5703125" style="5" customWidth="1"/>
    <col min="9" max="10" width="12.42578125" style="5" customWidth="1"/>
    <col min="11" max="11" width="1" style="5" customWidth="1"/>
    <col min="12" max="12" width="1" style="124" customWidth="1"/>
    <col min="13" max="13" width="12.5703125" style="5" customWidth="1"/>
    <col min="14" max="14" width="10.5703125" style="5" customWidth="1"/>
    <col min="15" max="15" width="0.28515625" style="5" customWidth="1"/>
    <col min="16" max="16" width="0.140625" style="5" customWidth="1"/>
    <col min="17" max="17" width="85.5703125" style="5" customWidth="1"/>
    <col min="18" max="16384" width="9.140625" style="5"/>
  </cols>
  <sheetData>
    <row r="1" spans="1:17" s="4" customFormat="1" ht="15.75" thickBot="1" x14ac:dyDescent="0.3">
      <c r="A1" s="30"/>
      <c r="B1" s="84"/>
      <c r="C1" s="31"/>
      <c r="D1" s="3"/>
      <c r="E1" s="3"/>
      <c r="F1" s="3"/>
      <c r="G1" s="3"/>
      <c r="H1" s="3"/>
      <c r="I1" s="3"/>
      <c r="J1" s="3"/>
      <c r="L1" s="85"/>
    </row>
    <row r="2" spans="1:17" s="42" customFormat="1" ht="6.75" customHeight="1" thickTop="1" x14ac:dyDescent="0.2">
      <c r="A2" s="39"/>
      <c r="B2" s="39"/>
      <c r="C2" s="40"/>
      <c r="D2" s="41"/>
      <c r="E2" s="41"/>
      <c r="F2" s="41"/>
      <c r="G2" s="41"/>
      <c r="H2" s="41"/>
      <c r="I2" s="41"/>
      <c r="J2" s="41"/>
      <c r="L2" s="86"/>
    </row>
    <row r="3" spans="1:17" s="45" customFormat="1" ht="15" x14ac:dyDescent="0.25">
      <c r="F3" s="87"/>
      <c r="G3" s="87"/>
      <c r="H3" s="87"/>
      <c r="I3" s="87"/>
      <c r="J3" s="87"/>
      <c r="K3" s="88"/>
      <c r="M3" s="731" t="s">
        <v>470</v>
      </c>
      <c r="N3" s="731"/>
    </row>
    <row r="4" spans="1:17" s="45" customFormat="1" ht="32.25" customHeight="1" x14ac:dyDescent="0.25">
      <c r="A4" s="729" t="s">
        <v>12</v>
      </c>
      <c r="B4" s="729"/>
      <c r="C4" s="729"/>
      <c r="D4" s="729"/>
      <c r="E4" s="729"/>
      <c r="F4" s="47" t="s">
        <v>376</v>
      </c>
      <c r="G4" s="46" t="s">
        <v>377</v>
      </c>
      <c r="H4" s="46" t="s">
        <v>378</v>
      </c>
      <c r="I4" s="133" t="s">
        <v>379</v>
      </c>
      <c r="J4" s="47" t="s">
        <v>469</v>
      </c>
      <c r="K4" s="90"/>
      <c r="M4" s="46" t="s">
        <v>315</v>
      </c>
      <c r="N4" s="46" t="s">
        <v>177</v>
      </c>
    </row>
    <row r="5" spans="1:17" s="45" customFormat="1" ht="15" x14ac:dyDescent="0.25">
      <c r="A5" s="723" t="s">
        <v>173</v>
      </c>
      <c r="B5" s="723"/>
      <c r="C5" s="723"/>
      <c r="D5" s="723"/>
      <c r="E5" s="723"/>
      <c r="F5" s="544"/>
      <c r="G5" s="92"/>
      <c r="H5" s="92"/>
      <c r="I5" s="597"/>
      <c r="J5" s="544"/>
      <c r="K5" s="89"/>
      <c r="M5" s="535"/>
      <c r="N5" s="535"/>
    </row>
    <row r="6" spans="1:17" x14ac:dyDescent="0.2">
      <c r="A6" s="720" t="s">
        <v>186</v>
      </c>
      <c r="B6" s="720"/>
      <c r="C6" s="720"/>
      <c r="D6" s="720"/>
      <c r="E6" s="720"/>
      <c r="F6" s="57"/>
      <c r="G6" s="55"/>
      <c r="H6" s="55"/>
      <c r="I6" s="143"/>
      <c r="J6" s="57"/>
      <c r="K6" s="95"/>
      <c r="L6" s="77"/>
      <c r="M6" s="77"/>
      <c r="N6" s="77"/>
    </row>
    <row r="7" spans="1:17" x14ac:dyDescent="0.2">
      <c r="A7" s="58"/>
      <c r="B7" s="720" t="s">
        <v>217</v>
      </c>
      <c r="C7" s="720"/>
      <c r="D7" s="720"/>
      <c r="E7" s="720"/>
      <c r="F7" s="638">
        <v>39455948</v>
      </c>
      <c r="G7" s="637">
        <v>39530691</v>
      </c>
      <c r="H7" s="637">
        <v>39560786</v>
      </c>
      <c r="I7" s="639">
        <v>39568470</v>
      </c>
      <c r="J7" s="638">
        <v>39221003</v>
      </c>
      <c r="K7" s="98"/>
      <c r="L7" s="99"/>
      <c r="M7" s="637">
        <v>-234945</v>
      </c>
      <c r="N7" s="100">
        <v>-5.95461551196286E-3</v>
      </c>
    </row>
    <row r="8" spans="1:17" x14ac:dyDescent="0.2">
      <c r="A8" s="58"/>
      <c r="B8" s="515"/>
      <c r="C8" s="58"/>
      <c r="D8" s="58"/>
      <c r="E8" s="58"/>
      <c r="F8" s="97"/>
      <c r="G8" s="96"/>
      <c r="H8" s="96"/>
      <c r="I8" s="197"/>
      <c r="J8" s="97"/>
      <c r="K8" s="98"/>
      <c r="L8" s="99"/>
      <c r="M8" s="96"/>
      <c r="N8" s="100"/>
    </row>
    <row r="9" spans="1:17" x14ac:dyDescent="0.2">
      <c r="A9" s="58"/>
      <c r="B9" s="720" t="s">
        <v>394</v>
      </c>
      <c r="C9" s="720"/>
      <c r="D9" s="720"/>
      <c r="E9" s="720"/>
      <c r="F9" s="641">
        <v>97871.554099998975</v>
      </c>
      <c r="G9" s="640">
        <v>128161.58030999926</v>
      </c>
      <c r="H9" s="640">
        <v>112455.66841999964</v>
      </c>
      <c r="I9" s="642">
        <v>34868.37864999989</v>
      </c>
      <c r="J9" s="641">
        <v>81417.843719999422</v>
      </c>
      <c r="K9" s="98"/>
      <c r="L9" s="99"/>
      <c r="M9" s="640">
        <v>-16453.710379999553</v>
      </c>
      <c r="N9" s="100">
        <v>-0.16811534803246497</v>
      </c>
    </row>
    <row r="10" spans="1:17" x14ac:dyDescent="0.2">
      <c r="A10" s="58"/>
      <c r="B10" s="720" t="s">
        <v>206</v>
      </c>
      <c r="C10" s="720"/>
      <c r="D10" s="720"/>
      <c r="E10" s="720"/>
      <c r="F10" s="638">
        <v>-417.01100000000002</v>
      </c>
      <c r="G10" s="637">
        <v>-525.26300000000003</v>
      </c>
      <c r="H10" s="637">
        <v>-458.41500000000002</v>
      </c>
      <c r="I10" s="639">
        <v>-140.67099999999999</v>
      </c>
      <c r="J10" s="638">
        <v>-337.21</v>
      </c>
      <c r="K10" s="98"/>
      <c r="L10" s="99"/>
      <c r="M10" s="637">
        <v>79.801000000000045</v>
      </c>
      <c r="N10" s="100">
        <v>0.19136425657836373</v>
      </c>
      <c r="Q10" s="105"/>
    </row>
    <row r="11" spans="1:17" x14ac:dyDescent="0.2">
      <c r="A11" s="58"/>
      <c r="B11" s="515"/>
      <c r="C11" s="720" t="s">
        <v>196</v>
      </c>
      <c r="D11" s="720"/>
      <c r="E11" s="720"/>
      <c r="F11" s="645">
        <v>97454.543099998977</v>
      </c>
      <c r="G11" s="644">
        <v>127636.31730999926</v>
      </c>
      <c r="H11" s="644">
        <v>111997.25341999964</v>
      </c>
      <c r="I11" s="646">
        <v>34727.707649999888</v>
      </c>
      <c r="J11" s="645">
        <v>81080.633719999416</v>
      </c>
      <c r="K11" s="98"/>
      <c r="L11" s="99"/>
      <c r="M11" s="644">
        <v>-16373.909379999561</v>
      </c>
      <c r="N11" s="106">
        <v>-0.16801586523470893</v>
      </c>
      <c r="Q11" s="107"/>
    </row>
    <row r="12" spans="1:17" ht="15" thickBot="1" x14ac:dyDescent="0.25">
      <c r="A12" s="58"/>
      <c r="B12" s="515"/>
      <c r="C12" s="720" t="s">
        <v>187</v>
      </c>
      <c r="D12" s="720"/>
      <c r="E12" s="720"/>
      <c r="F12" s="648">
        <v>2.4699582202409376</v>
      </c>
      <c r="G12" s="647">
        <v>3.2287904431015195</v>
      </c>
      <c r="H12" s="647">
        <v>2.8310168918281766</v>
      </c>
      <c r="I12" s="649">
        <v>0.87766111881505371</v>
      </c>
      <c r="J12" s="648">
        <v>2.0672758858308495</v>
      </c>
      <c r="K12" s="98"/>
      <c r="L12" s="99"/>
      <c r="M12" s="647">
        <v>-0.40268233441008805</v>
      </c>
      <c r="N12" s="108">
        <v>-0.16303204285407205</v>
      </c>
      <c r="Q12" s="109"/>
    </row>
    <row r="13" spans="1:17" ht="15" thickTop="1" x14ac:dyDescent="0.2">
      <c r="A13" s="58"/>
      <c r="B13" s="515"/>
      <c r="C13" s="58"/>
      <c r="D13" s="58"/>
      <c r="E13" s="58"/>
      <c r="F13" s="97"/>
      <c r="G13" s="96"/>
      <c r="H13" s="96"/>
      <c r="I13" s="197"/>
      <c r="J13" s="97"/>
      <c r="K13" s="98"/>
      <c r="L13" s="99"/>
      <c r="M13" s="96"/>
      <c r="N13" s="100"/>
    </row>
    <row r="14" spans="1:17" x14ac:dyDescent="0.2">
      <c r="A14" s="58"/>
      <c r="B14" s="720" t="s">
        <v>292</v>
      </c>
      <c r="C14" s="720"/>
      <c r="D14" s="720"/>
      <c r="E14" s="720"/>
      <c r="F14" s="641">
        <v>97129.307213672073</v>
      </c>
      <c r="G14" s="640">
        <v>129355.30140804089</v>
      </c>
      <c r="H14" s="640">
        <v>118707.90989999963</v>
      </c>
      <c r="I14" s="642">
        <v>117006.6637899999</v>
      </c>
      <c r="J14" s="641">
        <v>83332.641699999411</v>
      </c>
      <c r="K14" s="98"/>
      <c r="L14" s="99"/>
      <c r="M14" s="640">
        <v>-13796.665513672662</v>
      </c>
      <c r="N14" s="100">
        <v>-0.14204431092380551</v>
      </c>
    </row>
    <row r="15" spans="1:17" x14ac:dyDescent="0.2">
      <c r="A15" s="58"/>
      <c r="B15" s="720" t="s">
        <v>207</v>
      </c>
      <c r="C15" s="720"/>
      <c r="D15" s="720"/>
      <c r="E15" s="720"/>
      <c r="F15" s="638">
        <v>-413.84800000000001</v>
      </c>
      <c r="G15" s="637">
        <v>-530.15499999999997</v>
      </c>
      <c r="H15" s="637">
        <v>-483.90199999999999</v>
      </c>
      <c r="I15" s="639">
        <v>-472.04500000000002</v>
      </c>
      <c r="J15" s="638">
        <v>-345.14100000000002</v>
      </c>
      <c r="K15" s="98"/>
      <c r="L15" s="99"/>
      <c r="M15" s="637">
        <v>68.706999999999994</v>
      </c>
      <c r="N15" s="100">
        <v>0.16601989136107942</v>
      </c>
      <c r="Q15" s="105"/>
    </row>
    <row r="16" spans="1:17" x14ac:dyDescent="0.2">
      <c r="A16" s="58"/>
      <c r="B16" s="515"/>
      <c r="C16" s="720" t="s">
        <v>299</v>
      </c>
      <c r="D16" s="720"/>
      <c r="E16" s="720"/>
      <c r="F16" s="645">
        <v>96715.459213672075</v>
      </c>
      <c r="G16" s="644">
        <v>128825.14640804089</v>
      </c>
      <c r="H16" s="644">
        <v>118224.00789999963</v>
      </c>
      <c r="I16" s="646">
        <v>116534.61878999991</v>
      </c>
      <c r="J16" s="645">
        <v>82987.500699999408</v>
      </c>
      <c r="K16" s="98"/>
      <c r="L16" s="99"/>
      <c r="M16" s="644">
        <v>-13727.958513672667</v>
      </c>
      <c r="N16" s="106">
        <v>-0.14194171878296816</v>
      </c>
    </row>
    <row r="17" spans="1:17" ht="15" thickBot="1" x14ac:dyDescent="0.25">
      <c r="A17" s="58"/>
      <c r="B17" s="515"/>
      <c r="C17" s="720" t="s">
        <v>282</v>
      </c>
      <c r="D17" s="720"/>
      <c r="E17" s="720"/>
      <c r="F17" s="648">
        <v>2.4512263452311953</v>
      </c>
      <c r="G17" s="647">
        <v>3.258864015507366</v>
      </c>
      <c r="H17" s="647">
        <v>2.9884140294886872</v>
      </c>
      <c r="I17" s="649">
        <v>2.9451383586476783</v>
      </c>
      <c r="J17" s="648">
        <v>2.1158944022925525</v>
      </c>
      <c r="K17" s="98"/>
      <c r="L17" s="99"/>
      <c r="M17" s="647">
        <v>-0.33533194293864277</v>
      </c>
      <c r="N17" s="108">
        <v>-0.13680170482461704</v>
      </c>
    </row>
    <row r="18" spans="1:17" ht="15" thickTop="1" x14ac:dyDescent="0.2">
      <c r="A18" s="58"/>
      <c r="B18" s="515"/>
      <c r="C18" s="58"/>
      <c r="D18" s="58"/>
      <c r="E18" s="58"/>
      <c r="F18" s="545"/>
      <c r="G18" s="110"/>
      <c r="H18" s="110"/>
      <c r="I18" s="598"/>
      <c r="J18" s="545"/>
      <c r="K18" s="98"/>
      <c r="L18" s="99"/>
      <c r="M18" s="110"/>
      <c r="N18" s="100"/>
      <c r="O18" s="77"/>
    </row>
    <row r="19" spans="1:17" x14ac:dyDescent="0.2">
      <c r="A19" s="720" t="s">
        <v>188</v>
      </c>
      <c r="B19" s="720"/>
      <c r="C19" s="720"/>
      <c r="D19" s="720"/>
      <c r="E19" s="720"/>
      <c r="F19" s="97"/>
      <c r="G19" s="96"/>
      <c r="H19" s="96"/>
      <c r="I19" s="197"/>
      <c r="J19" s="97"/>
      <c r="K19" s="98"/>
      <c r="L19" s="99"/>
      <c r="M19" s="96"/>
      <c r="N19" s="100"/>
    </row>
    <row r="20" spans="1:17" x14ac:dyDescent="0.2">
      <c r="A20" s="58"/>
      <c r="B20" s="720" t="str">
        <f>+B7</f>
        <v>Weighted-average common shares and fully vested equity awards</v>
      </c>
      <c r="C20" s="720"/>
      <c r="D20" s="720"/>
      <c r="E20" s="720"/>
      <c r="F20" s="638">
        <v>39455948</v>
      </c>
      <c r="G20" s="637">
        <v>39530691</v>
      </c>
      <c r="H20" s="637">
        <v>39560786</v>
      </c>
      <c r="I20" s="639">
        <v>39568470</v>
      </c>
      <c r="J20" s="638">
        <v>39221003</v>
      </c>
      <c r="K20" s="98"/>
      <c r="L20" s="99"/>
      <c r="M20" s="637">
        <v>-234945</v>
      </c>
      <c r="N20" s="100">
        <v>-5.95461551196286E-3</v>
      </c>
    </row>
    <row r="21" spans="1:17" x14ac:dyDescent="0.2">
      <c r="A21" s="58"/>
      <c r="B21" s="720" t="s">
        <v>273</v>
      </c>
      <c r="C21" s="720"/>
      <c r="D21" s="720"/>
      <c r="E21" s="720"/>
      <c r="F21" s="638">
        <v>124505</v>
      </c>
      <c r="G21" s="637">
        <v>121595</v>
      </c>
      <c r="H21" s="637">
        <v>117923</v>
      </c>
      <c r="I21" s="639">
        <v>122929</v>
      </c>
      <c r="J21" s="638">
        <v>110941</v>
      </c>
      <c r="K21" s="98"/>
      <c r="L21" s="99"/>
      <c r="M21" s="637">
        <v>-13564</v>
      </c>
      <c r="N21" s="100">
        <v>-0.1089434159270712</v>
      </c>
    </row>
    <row r="22" spans="1:17" x14ac:dyDescent="0.2">
      <c r="A22" s="58"/>
      <c r="B22" s="515"/>
      <c r="C22" s="720" t="s">
        <v>197</v>
      </c>
      <c r="D22" s="720"/>
      <c r="E22" s="720"/>
      <c r="F22" s="651">
        <v>39580453</v>
      </c>
      <c r="G22" s="650">
        <v>39652286</v>
      </c>
      <c r="H22" s="650">
        <v>39678709</v>
      </c>
      <c r="I22" s="652">
        <v>39691399</v>
      </c>
      <c r="J22" s="651">
        <v>39331944</v>
      </c>
      <c r="K22" s="98"/>
      <c r="L22" s="99"/>
      <c r="M22" s="650">
        <v>-248509</v>
      </c>
      <c r="N22" s="106">
        <v>-6.2785789743235124E-3</v>
      </c>
    </row>
    <row r="23" spans="1:17" x14ac:dyDescent="0.2">
      <c r="A23" s="58"/>
      <c r="B23" s="515"/>
      <c r="C23" s="720"/>
      <c r="D23" s="720"/>
      <c r="E23" s="720"/>
      <c r="F23" s="97"/>
      <c r="G23" s="96"/>
      <c r="H23" s="96"/>
      <c r="I23" s="197"/>
      <c r="J23" s="97"/>
      <c r="K23" s="98"/>
      <c r="L23" s="99"/>
      <c r="M23" s="96"/>
      <c r="N23" s="100"/>
    </row>
    <row r="24" spans="1:17" ht="15" customHeight="1" x14ac:dyDescent="0.2">
      <c r="A24" s="58"/>
      <c r="B24" s="720" t="s">
        <v>394</v>
      </c>
      <c r="C24" s="720"/>
      <c r="D24" s="720"/>
      <c r="E24" s="720"/>
      <c r="F24" s="641">
        <v>97871.554099998975</v>
      </c>
      <c r="G24" s="640">
        <v>128161.58030999926</v>
      </c>
      <c r="H24" s="640">
        <v>112455.66841999964</v>
      </c>
      <c r="I24" s="642">
        <v>34868.37864999989</v>
      </c>
      <c r="J24" s="641">
        <v>81417.843719999422</v>
      </c>
      <c r="K24" s="98"/>
      <c r="L24" s="99"/>
      <c r="M24" s="640">
        <v>-16453.710379999553</v>
      </c>
      <c r="N24" s="100">
        <v>-0.16811534803246497</v>
      </c>
    </row>
    <row r="25" spans="1:17" x14ac:dyDescent="0.2">
      <c r="A25" s="58"/>
      <c r="B25" s="720" t="s">
        <v>206</v>
      </c>
      <c r="C25" s="720"/>
      <c r="D25" s="720"/>
      <c r="E25" s="720"/>
      <c r="F25" s="638">
        <v>-415.95299999999997</v>
      </c>
      <c r="G25" s="637">
        <v>-523.89200000000005</v>
      </c>
      <c r="H25" s="637">
        <v>-457.28300000000002</v>
      </c>
      <c r="I25" s="639">
        <v>-140.47</v>
      </c>
      <c r="J25" s="638">
        <v>-336.51499999999999</v>
      </c>
      <c r="K25" s="98"/>
      <c r="L25" s="99"/>
      <c r="M25" s="637">
        <v>79.437999999999988</v>
      </c>
      <c r="N25" s="100">
        <v>0.19097830764533491</v>
      </c>
      <c r="Q25" s="105"/>
    </row>
    <row r="26" spans="1:17" x14ac:dyDescent="0.2">
      <c r="A26" s="58"/>
      <c r="B26" s="515"/>
      <c r="C26" s="720" t="s">
        <v>179</v>
      </c>
      <c r="D26" s="720"/>
      <c r="E26" s="720"/>
      <c r="F26" s="645">
        <v>97455.601099998981</v>
      </c>
      <c r="G26" s="644">
        <v>127637.68830999926</v>
      </c>
      <c r="H26" s="644">
        <v>111998.38541999964</v>
      </c>
      <c r="I26" s="646">
        <v>34727.908649999888</v>
      </c>
      <c r="J26" s="645">
        <v>81081.328719999423</v>
      </c>
      <c r="K26" s="98"/>
      <c r="L26" s="99"/>
      <c r="M26" s="644">
        <v>-16374.272379999558</v>
      </c>
      <c r="N26" s="106">
        <v>-0.16801776598964233</v>
      </c>
    </row>
    <row r="27" spans="1:17" ht="15" thickBot="1" x14ac:dyDescent="0.25">
      <c r="A27" s="58"/>
      <c r="B27" s="515"/>
      <c r="C27" s="720" t="s">
        <v>189</v>
      </c>
      <c r="D27" s="720"/>
      <c r="E27" s="720"/>
      <c r="F27" s="648">
        <v>2.4622154046594407</v>
      </c>
      <c r="G27" s="647">
        <v>3.2189238297635416</v>
      </c>
      <c r="H27" s="647">
        <v>2.8226317902631268</v>
      </c>
      <c r="I27" s="649">
        <v>0.87494796164780908</v>
      </c>
      <c r="J27" s="648">
        <v>2.0614625282696282</v>
      </c>
      <c r="K27" s="98"/>
      <c r="L27" s="99"/>
      <c r="M27" s="647">
        <v>-0.4007528763898125</v>
      </c>
      <c r="N27" s="108">
        <v>-0.1627610954067775</v>
      </c>
    </row>
    <row r="28" spans="1:17" ht="15" thickTop="1" x14ac:dyDescent="0.2">
      <c r="A28" s="58"/>
      <c r="B28" s="515"/>
      <c r="C28" s="58"/>
      <c r="D28" s="58"/>
      <c r="E28" s="58"/>
      <c r="F28" s="97"/>
      <c r="G28" s="96"/>
      <c r="H28" s="96"/>
      <c r="I28" s="197"/>
      <c r="J28" s="97"/>
      <c r="K28" s="98"/>
      <c r="L28" s="99"/>
      <c r="M28" s="96"/>
      <c r="N28" s="100"/>
    </row>
    <row r="29" spans="1:17" x14ac:dyDescent="0.2">
      <c r="A29" s="58"/>
      <c r="B29" s="720" t="s">
        <v>292</v>
      </c>
      <c r="C29" s="720"/>
      <c r="D29" s="720"/>
      <c r="E29" s="720"/>
      <c r="F29" s="641">
        <v>97129.307213672073</v>
      </c>
      <c r="G29" s="640">
        <v>129355.30140804089</v>
      </c>
      <c r="H29" s="640">
        <v>118707.90989999963</v>
      </c>
      <c r="I29" s="642">
        <v>117006.6637899999</v>
      </c>
      <c r="J29" s="641">
        <v>83332.641699999411</v>
      </c>
      <c r="K29" s="98"/>
      <c r="L29" s="99"/>
      <c r="M29" s="640">
        <v>-13796.665513672662</v>
      </c>
      <c r="N29" s="100">
        <v>-0.14204431092380551</v>
      </c>
    </row>
    <row r="30" spans="1:17" x14ac:dyDescent="0.2">
      <c r="A30" s="58"/>
      <c r="B30" s="720" t="s">
        <v>207</v>
      </c>
      <c r="C30" s="720"/>
      <c r="D30" s="720"/>
      <c r="E30" s="720"/>
      <c r="F30" s="638">
        <v>-412.8</v>
      </c>
      <c r="G30" s="637">
        <v>-528.77</v>
      </c>
      <c r="H30" s="637">
        <v>-482.69499999999999</v>
      </c>
      <c r="I30" s="639">
        <v>-470.822</v>
      </c>
      <c r="J30" s="638">
        <v>-344.423</v>
      </c>
      <c r="K30" s="98"/>
      <c r="L30" s="99"/>
      <c r="M30" s="637">
        <v>68.37700000000001</v>
      </c>
      <c r="N30" s="100">
        <v>0.16564195736434109</v>
      </c>
    </row>
    <row r="31" spans="1:17" x14ac:dyDescent="0.2">
      <c r="A31" s="58"/>
      <c r="B31" s="515"/>
      <c r="C31" s="720" t="s">
        <v>300</v>
      </c>
      <c r="D31" s="720"/>
      <c r="E31" s="720"/>
      <c r="F31" s="645">
        <v>96716.50721367207</v>
      </c>
      <c r="G31" s="644">
        <v>128826.53140804089</v>
      </c>
      <c r="H31" s="644">
        <v>118225.21489999963</v>
      </c>
      <c r="I31" s="646">
        <v>116535.8417899999</v>
      </c>
      <c r="J31" s="645">
        <v>82988.218699999416</v>
      </c>
      <c r="K31" s="98"/>
      <c r="L31" s="99"/>
      <c r="M31" s="644">
        <v>-13728.288513672655</v>
      </c>
      <c r="N31" s="106">
        <v>-0.14194359276584786</v>
      </c>
    </row>
    <row r="32" spans="1:17" ht="15" thickBot="1" x14ac:dyDescent="0.25">
      <c r="A32" s="58"/>
      <c r="B32" s="515"/>
      <c r="C32" s="720" t="s">
        <v>281</v>
      </c>
      <c r="D32" s="720"/>
      <c r="E32" s="720"/>
      <c r="F32" s="648">
        <v>2.4435422003298464</v>
      </c>
      <c r="G32" s="647">
        <v>3.2489055336693804</v>
      </c>
      <c r="H32" s="647">
        <v>2.9795630422350592</v>
      </c>
      <c r="I32" s="649">
        <v>2.9360477263600586</v>
      </c>
      <c r="J32" s="648">
        <v>2.1099444944800951</v>
      </c>
      <c r="K32" s="98"/>
      <c r="L32" s="99"/>
      <c r="M32" s="647">
        <v>-0.33359770584975124</v>
      </c>
      <c r="N32" s="108">
        <v>-0.13652217907459094</v>
      </c>
    </row>
    <row r="33" spans="1:17" ht="7.5" customHeight="1" thickTop="1" x14ac:dyDescent="0.25">
      <c r="A33" s="58"/>
      <c r="B33" s="58"/>
      <c r="C33" s="70"/>
      <c r="D33" s="58"/>
      <c r="E33" s="58"/>
      <c r="F33" s="543"/>
      <c r="G33" s="560"/>
      <c r="H33" s="588"/>
      <c r="I33" s="594"/>
      <c r="J33" s="617"/>
      <c r="K33" s="113"/>
      <c r="L33" s="113"/>
      <c r="M33" s="113"/>
      <c r="N33" s="113"/>
      <c r="P33" s="77"/>
      <c r="Q33" s="77"/>
    </row>
    <row r="34" spans="1:17" s="77" customFormat="1" ht="6" customHeight="1" x14ac:dyDescent="0.2">
      <c r="A34" s="58"/>
      <c r="B34" s="58"/>
      <c r="C34" s="58"/>
      <c r="D34" s="58"/>
      <c r="E34" s="58"/>
      <c r="L34" s="114"/>
      <c r="O34" s="5"/>
    </row>
    <row r="35" spans="1:17" s="45" customFormat="1" ht="15" customHeight="1" x14ac:dyDescent="0.25">
      <c r="A35" s="126"/>
      <c r="B35" s="126"/>
      <c r="C35" s="126"/>
      <c r="D35" s="126"/>
      <c r="E35" s="126"/>
      <c r="F35" s="127"/>
      <c r="G35" s="127"/>
      <c r="H35" s="127"/>
      <c r="I35" s="127"/>
      <c r="J35" s="127"/>
      <c r="K35" s="129"/>
      <c r="L35" s="128"/>
      <c r="M35" s="730" t="s">
        <v>470</v>
      </c>
      <c r="N35" s="730"/>
      <c r="O35" s="128"/>
    </row>
    <row r="36" spans="1:17" s="45" customFormat="1" ht="30" customHeight="1" x14ac:dyDescent="0.25">
      <c r="A36" s="115"/>
      <c r="B36" s="115"/>
      <c r="C36" s="115"/>
      <c r="D36" s="115"/>
      <c r="E36" s="115"/>
      <c r="F36" s="47" t="s">
        <v>376</v>
      </c>
      <c r="G36" s="46" t="s">
        <v>377</v>
      </c>
      <c r="H36" s="46" t="s">
        <v>378</v>
      </c>
      <c r="I36" s="133" t="s">
        <v>379</v>
      </c>
      <c r="J36" s="47" t="s">
        <v>469</v>
      </c>
      <c r="K36" s="46"/>
      <c r="L36" s="48"/>
      <c r="M36" s="46" t="s">
        <v>315</v>
      </c>
      <c r="N36" s="46" t="s">
        <v>177</v>
      </c>
    </row>
    <row r="37" spans="1:17" s="45" customFormat="1" ht="15" x14ac:dyDescent="0.25">
      <c r="A37" s="723" t="s">
        <v>109</v>
      </c>
      <c r="B37" s="723"/>
      <c r="C37" s="723"/>
      <c r="D37" s="723"/>
      <c r="E37" s="723"/>
      <c r="F37" s="544"/>
      <c r="G37" s="92"/>
      <c r="H37" s="92"/>
      <c r="I37" s="597"/>
      <c r="J37" s="544"/>
      <c r="K37" s="92"/>
      <c r="L37" s="48"/>
      <c r="M37" s="535"/>
      <c r="N37" s="535"/>
    </row>
    <row r="38" spans="1:17" x14ac:dyDescent="0.2">
      <c r="A38" s="58"/>
      <c r="B38" s="720" t="s">
        <v>412</v>
      </c>
      <c r="C38" s="720"/>
      <c r="D38" s="720"/>
      <c r="E38" s="720"/>
      <c r="F38" s="641">
        <v>1856538.6158580021</v>
      </c>
      <c r="G38" s="640">
        <v>1947977.9800200011</v>
      </c>
      <c r="H38" s="640">
        <v>2058852.4412250016</v>
      </c>
      <c r="I38" s="642">
        <v>2090725.650545002</v>
      </c>
      <c r="J38" s="641">
        <v>2004347.7413900022</v>
      </c>
      <c r="K38" s="103"/>
      <c r="L38" s="118"/>
      <c r="M38" s="640">
        <v>147809.12553200009</v>
      </c>
      <c r="N38" s="100">
        <v>7.9615432864933916E-2</v>
      </c>
    </row>
    <row r="39" spans="1:17" x14ac:dyDescent="0.2">
      <c r="A39" s="58"/>
      <c r="B39" s="720" t="s">
        <v>413</v>
      </c>
      <c r="C39" s="720"/>
      <c r="D39" s="720"/>
      <c r="E39" s="720"/>
      <c r="F39" s="641">
        <v>1753948.0232670021</v>
      </c>
      <c r="G39" s="640">
        <v>1860956.3893100009</v>
      </c>
      <c r="H39" s="640">
        <v>1968007.1484900014</v>
      </c>
      <c r="I39" s="642">
        <v>2016487.691345002</v>
      </c>
      <c r="J39" s="641">
        <v>2005679.4136250024</v>
      </c>
      <c r="K39" s="103"/>
      <c r="L39" s="118"/>
      <c r="M39" s="640">
        <v>251731.3903580003</v>
      </c>
      <c r="N39" s="100">
        <v>0.14352271961235846</v>
      </c>
    </row>
    <row r="40" spans="1:17" x14ac:dyDescent="0.2">
      <c r="A40" s="58"/>
      <c r="B40" s="70"/>
      <c r="C40" s="70"/>
      <c r="D40" s="58"/>
      <c r="E40" s="58"/>
      <c r="F40" s="511"/>
      <c r="G40" s="116"/>
      <c r="H40" s="116"/>
      <c r="I40" s="599"/>
      <c r="J40" s="511"/>
      <c r="K40" s="116"/>
      <c r="L40" s="511"/>
      <c r="M40" s="116"/>
      <c r="N40" s="100"/>
    </row>
    <row r="41" spans="1:17" ht="31.5" customHeight="1" x14ac:dyDescent="0.2">
      <c r="A41" s="58"/>
      <c r="B41" s="720" t="s">
        <v>399</v>
      </c>
      <c r="C41" s="720"/>
      <c r="D41" s="720"/>
      <c r="E41" s="720"/>
      <c r="F41" s="511">
        <v>0.21086887881352792</v>
      </c>
      <c r="G41" s="116">
        <v>0.26316843747624569</v>
      </c>
      <c r="H41" s="116">
        <v>0.21848223052466911</v>
      </c>
      <c r="I41" s="599">
        <v>6.6710577049476652E-2</v>
      </c>
      <c r="J41" s="511">
        <v>0.16248247155663054</v>
      </c>
      <c r="K41" s="116"/>
      <c r="L41" s="118"/>
      <c r="M41" s="116">
        <v>-4.8386407256897385E-2</v>
      </c>
      <c r="N41" s="100" t="s">
        <v>112</v>
      </c>
    </row>
    <row r="42" spans="1:17" ht="31.5" customHeight="1" x14ac:dyDescent="0.2">
      <c r="A42" s="58"/>
      <c r="B42" s="720" t="s">
        <v>400</v>
      </c>
      <c r="C42" s="720"/>
      <c r="D42" s="720"/>
      <c r="E42" s="720"/>
      <c r="F42" s="511">
        <v>0.22320286074999629</v>
      </c>
      <c r="G42" s="116">
        <v>0.2754746560342955</v>
      </c>
      <c r="H42" s="116">
        <v>0.22856760150751246</v>
      </c>
      <c r="I42" s="599">
        <v>6.9166558863034966E-2</v>
      </c>
      <c r="J42" s="511">
        <v>0.16237459120717074</v>
      </c>
      <c r="K42" s="116"/>
      <c r="L42" s="118"/>
      <c r="M42" s="116">
        <v>-6.0828269542825553E-2</v>
      </c>
      <c r="N42" s="100" t="s">
        <v>112</v>
      </c>
    </row>
    <row r="43" spans="1:17" x14ac:dyDescent="0.2">
      <c r="A43" s="58"/>
      <c r="B43" s="70"/>
      <c r="C43" s="70"/>
      <c r="D43" s="58"/>
      <c r="E43" s="58"/>
      <c r="F43" s="511"/>
      <c r="G43" s="116"/>
      <c r="H43" s="116"/>
      <c r="I43" s="599"/>
      <c r="J43" s="511"/>
      <c r="K43" s="116"/>
      <c r="L43" s="511"/>
      <c r="M43" s="116"/>
      <c r="N43" s="100"/>
    </row>
    <row r="44" spans="1:17" x14ac:dyDescent="0.2">
      <c r="A44" s="58"/>
      <c r="B44" s="720" t="s">
        <v>301</v>
      </c>
      <c r="C44" s="720"/>
      <c r="D44" s="720"/>
      <c r="E44" s="720"/>
      <c r="F44" s="511">
        <v>0.22151011529464498</v>
      </c>
      <c r="G44" s="116">
        <v>0.27804047886582189</v>
      </c>
      <c r="H44" s="116">
        <v>0.24127536323449028</v>
      </c>
      <c r="I44" s="599">
        <v>0.23209993156359152</v>
      </c>
      <c r="J44" s="511">
        <v>0.16619334303159963</v>
      </c>
      <c r="K44" s="116"/>
      <c r="L44" s="511"/>
      <c r="M44" s="116">
        <v>-5.531677226304535E-2</v>
      </c>
      <c r="N44" s="100" t="s">
        <v>112</v>
      </c>
    </row>
    <row r="45" spans="1:17" ht="9" customHeight="1" x14ac:dyDescent="0.2">
      <c r="A45" s="58"/>
      <c r="B45" s="58"/>
      <c r="C45" s="58"/>
      <c r="D45" s="58"/>
      <c r="E45" s="58"/>
      <c r="F45" s="118"/>
      <c r="G45" s="99"/>
      <c r="H45" s="99"/>
      <c r="I45" s="203"/>
      <c r="J45" s="118"/>
      <c r="K45" s="99"/>
      <c r="L45" s="511"/>
      <c r="M45" s="99"/>
      <c r="N45" s="100"/>
    </row>
    <row r="46" spans="1:17" ht="15" x14ac:dyDescent="0.25">
      <c r="A46" s="723" t="s">
        <v>115</v>
      </c>
      <c r="B46" s="723"/>
      <c r="C46" s="723"/>
      <c r="D46" s="723"/>
      <c r="E46" s="723"/>
      <c r="F46" s="118"/>
      <c r="G46" s="99"/>
      <c r="H46" s="99"/>
      <c r="I46" s="203"/>
      <c r="J46" s="118"/>
      <c r="K46" s="99"/>
      <c r="L46" s="511"/>
      <c r="M46" s="99"/>
      <c r="N46" s="100"/>
    </row>
    <row r="47" spans="1:17" x14ac:dyDescent="0.2">
      <c r="A47" s="58"/>
      <c r="B47" s="720" t="s">
        <v>414</v>
      </c>
      <c r="C47" s="720"/>
      <c r="D47" s="720"/>
      <c r="E47" s="720"/>
      <c r="F47" s="511">
        <v>0.16632325123518837</v>
      </c>
      <c r="G47" s="116">
        <v>0.1983846828222646</v>
      </c>
      <c r="H47" s="116">
        <v>0.19692882341753865</v>
      </c>
      <c r="I47" s="599">
        <v>0.22572108771714733</v>
      </c>
      <c r="J47" s="511">
        <v>0.23699970580148774</v>
      </c>
      <c r="K47" s="116"/>
      <c r="L47" s="511"/>
      <c r="M47" s="116">
        <v>7.0676454566299368E-2</v>
      </c>
      <c r="N47" s="100" t="s">
        <v>112</v>
      </c>
    </row>
    <row r="48" spans="1:17" x14ac:dyDescent="0.2">
      <c r="A48" s="58"/>
      <c r="B48" s="720" t="s">
        <v>415</v>
      </c>
      <c r="C48" s="720"/>
      <c r="D48" s="720"/>
      <c r="E48" s="720"/>
      <c r="F48" s="511">
        <v>0.17273836286914385</v>
      </c>
      <c r="G48" s="116">
        <v>0.20752756668553413</v>
      </c>
      <c r="H48" s="116">
        <v>0.20417585441157415</v>
      </c>
      <c r="I48" s="599">
        <v>0.2319639970898045</v>
      </c>
      <c r="J48" s="511">
        <v>0.23197612078655522</v>
      </c>
      <c r="K48" s="116"/>
      <c r="L48" s="511"/>
      <c r="M48" s="116">
        <v>5.9237757917411371E-2</v>
      </c>
      <c r="N48" s="100" t="s">
        <v>112</v>
      </c>
    </row>
    <row r="49" spans="1:14" ht="6" customHeight="1" x14ac:dyDescent="0.2">
      <c r="A49" s="58"/>
      <c r="B49" s="720"/>
      <c r="C49" s="720"/>
      <c r="D49" s="720"/>
      <c r="E49" s="720"/>
      <c r="F49" s="511"/>
      <c r="G49" s="116"/>
      <c r="H49" s="116"/>
      <c r="I49" s="599"/>
      <c r="J49" s="511"/>
      <c r="K49" s="116"/>
      <c r="L49" s="511"/>
      <c r="M49" s="116"/>
      <c r="N49" s="100"/>
    </row>
    <row r="50" spans="1:14" x14ac:dyDescent="0.2">
      <c r="A50" s="58"/>
      <c r="B50" s="720" t="s">
        <v>164</v>
      </c>
      <c r="C50" s="720"/>
      <c r="D50" s="720"/>
      <c r="E50" s="720"/>
      <c r="F50" s="546">
        <v>2.3951035871329767</v>
      </c>
      <c r="G50" s="119">
        <v>2.3779727449244588</v>
      </c>
      <c r="H50" s="119">
        <v>2.1117718065447098</v>
      </c>
      <c r="I50" s="600">
        <v>2.2362099790227936</v>
      </c>
      <c r="J50" s="546">
        <v>2.3785164945478141</v>
      </c>
      <c r="K50" s="119"/>
      <c r="L50" s="520"/>
      <c r="M50" s="119">
        <v>-1.6587092585162555E-2</v>
      </c>
      <c r="N50" s="100" t="s">
        <v>112</v>
      </c>
    </row>
    <row r="51" spans="1:14" x14ac:dyDescent="0.2">
      <c r="A51" s="58"/>
      <c r="B51" s="720" t="s">
        <v>165</v>
      </c>
      <c r="C51" s="720"/>
      <c r="D51" s="720"/>
      <c r="E51" s="720"/>
      <c r="F51" s="546">
        <v>2.4976237368173413</v>
      </c>
      <c r="G51" s="119">
        <v>2.4979865635996603</v>
      </c>
      <c r="H51" s="119">
        <v>2.2005737422582858</v>
      </c>
      <c r="I51" s="600">
        <v>2.3068556493885111</v>
      </c>
      <c r="J51" s="546">
        <v>2.2992113572509685</v>
      </c>
      <c r="K51" s="119"/>
      <c r="L51" s="520"/>
      <c r="M51" s="119">
        <v>-0.19841237956637281</v>
      </c>
      <c r="N51" s="100" t="s">
        <v>112</v>
      </c>
    </row>
    <row r="52" spans="1:14" ht="6" customHeight="1" x14ac:dyDescent="0.2">
      <c r="A52" s="58"/>
      <c r="B52" s="720"/>
      <c r="C52" s="720"/>
      <c r="D52" s="720"/>
      <c r="E52" s="720"/>
      <c r="F52" s="511"/>
      <c r="G52" s="116"/>
      <c r="H52" s="116"/>
      <c r="I52" s="599"/>
      <c r="J52" s="511"/>
      <c r="K52" s="116"/>
      <c r="L52" s="511"/>
      <c r="M52" s="116"/>
      <c r="N52" s="100"/>
    </row>
    <row r="53" spans="1:14" x14ac:dyDescent="0.2">
      <c r="A53" s="58"/>
      <c r="B53" s="720" t="s">
        <v>416</v>
      </c>
      <c r="C53" s="720"/>
      <c r="D53" s="720"/>
      <c r="E53" s="720"/>
      <c r="F53" s="638">
        <v>39414085</v>
      </c>
      <c r="G53" s="637">
        <v>39443561</v>
      </c>
      <c r="H53" s="637">
        <v>39470748</v>
      </c>
      <c r="I53" s="639">
        <v>39367754</v>
      </c>
      <c r="J53" s="638">
        <v>38751885</v>
      </c>
      <c r="K53" s="96"/>
      <c r="L53" s="511"/>
      <c r="M53" s="637">
        <v>-662200</v>
      </c>
      <c r="N53" s="100">
        <v>-1.6801100418796986E-2</v>
      </c>
    </row>
    <row r="54" spans="1:14" x14ac:dyDescent="0.2">
      <c r="A54" s="58"/>
      <c r="B54" s="720" t="s">
        <v>205</v>
      </c>
      <c r="C54" s="720"/>
      <c r="D54" s="720"/>
      <c r="E54" s="720"/>
      <c r="F54" s="654">
        <v>45.672480582258878</v>
      </c>
      <c r="G54" s="653">
        <v>48.722115804655708</v>
      </c>
      <c r="H54" s="653">
        <v>51.031223177984913</v>
      </c>
      <c r="I54" s="655">
        <v>51.278892682066719</v>
      </c>
      <c r="J54" s="654">
        <v>51.420053366436292</v>
      </c>
      <c r="K54" s="110"/>
      <c r="L54" s="511"/>
      <c r="M54" s="536">
        <v>5.7475727841774145</v>
      </c>
      <c r="N54" s="100">
        <v>0.12584323669098049</v>
      </c>
    </row>
    <row r="55" spans="1:14" ht="8.25" customHeight="1" x14ac:dyDescent="0.2">
      <c r="A55" s="58"/>
      <c r="B55" s="58"/>
      <c r="C55" s="58"/>
      <c r="D55" s="58"/>
      <c r="E55" s="58"/>
      <c r="F55" s="118"/>
      <c r="G55" s="99"/>
      <c r="H55" s="99"/>
      <c r="I55" s="203"/>
      <c r="J55" s="118"/>
      <c r="K55" s="99"/>
      <c r="L55" s="511"/>
      <c r="M55" s="99"/>
      <c r="N55" s="100"/>
    </row>
    <row r="56" spans="1:14" ht="15" x14ac:dyDescent="0.25">
      <c r="A56" s="723" t="s">
        <v>223</v>
      </c>
      <c r="B56" s="723"/>
      <c r="C56" s="723"/>
      <c r="D56" s="723"/>
      <c r="E56" s="723"/>
      <c r="F56" s="118"/>
      <c r="G56" s="99"/>
      <c r="H56" s="99"/>
      <c r="I56" s="203"/>
      <c r="J56" s="118"/>
      <c r="K56" s="99"/>
      <c r="L56" s="511"/>
      <c r="M56" s="99"/>
      <c r="N56" s="99"/>
    </row>
    <row r="57" spans="1:14" x14ac:dyDescent="0.2">
      <c r="A57" s="516"/>
      <c r="B57" s="720" t="s">
        <v>219</v>
      </c>
      <c r="C57" s="720"/>
      <c r="D57" s="720"/>
      <c r="E57" s="720"/>
      <c r="F57" s="707" t="s">
        <v>322</v>
      </c>
      <c r="G57" s="121" t="s">
        <v>322</v>
      </c>
      <c r="H57" s="121" t="s">
        <v>322</v>
      </c>
      <c r="I57" s="708" t="s">
        <v>322</v>
      </c>
      <c r="J57" s="707" t="s">
        <v>322</v>
      </c>
      <c r="K57" s="96"/>
      <c r="L57" s="511"/>
      <c r="M57" s="100" t="s">
        <v>112</v>
      </c>
      <c r="N57" s="100" t="s">
        <v>112</v>
      </c>
    </row>
    <row r="58" spans="1:14" x14ac:dyDescent="0.2">
      <c r="A58" s="516"/>
      <c r="B58" s="720" t="s">
        <v>98</v>
      </c>
      <c r="C58" s="720"/>
      <c r="D58" s="720"/>
      <c r="E58" s="720"/>
      <c r="F58" s="709" t="s">
        <v>107</v>
      </c>
      <c r="G58" s="122" t="s">
        <v>107</v>
      </c>
      <c r="H58" s="122" t="s">
        <v>107</v>
      </c>
      <c r="I58" s="710" t="s">
        <v>107</v>
      </c>
      <c r="J58" s="709" t="s">
        <v>107</v>
      </c>
      <c r="K58" s="123"/>
      <c r="L58" s="511"/>
      <c r="M58" s="100" t="s">
        <v>112</v>
      </c>
      <c r="N58" s="100" t="s">
        <v>112</v>
      </c>
    </row>
    <row r="59" spans="1:14" x14ac:dyDescent="0.2">
      <c r="A59" s="516"/>
      <c r="B59" s="720" t="s">
        <v>13</v>
      </c>
      <c r="C59" s="720"/>
      <c r="D59" s="720"/>
      <c r="E59" s="720"/>
      <c r="F59" s="707" t="s">
        <v>99</v>
      </c>
      <c r="G59" s="121" t="s">
        <v>99</v>
      </c>
      <c r="H59" s="121" t="s">
        <v>99</v>
      </c>
      <c r="I59" s="708" t="s">
        <v>99</v>
      </c>
      <c r="J59" s="707" t="s">
        <v>99</v>
      </c>
      <c r="K59" s="96"/>
      <c r="L59" s="511"/>
      <c r="M59" s="100" t="s">
        <v>112</v>
      </c>
      <c r="N59" s="100" t="s">
        <v>112</v>
      </c>
    </row>
    <row r="60" spans="1:14" ht="8.25" customHeight="1" x14ac:dyDescent="0.2">
      <c r="A60" s="58"/>
      <c r="B60" s="58"/>
      <c r="C60" s="58"/>
      <c r="D60" s="58"/>
      <c r="E60" s="58"/>
      <c r="F60" s="707"/>
      <c r="G60" s="121"/>
      <c r="H60" s="121"/>
      <c r="I60" s="708"/>
      <c r="J60" s="707"/>
      <c r="K60" s="96"/>
      <c r="L60" s="511"/>
      <c r="M60" s="99"/>
      <c r="N60" s="99"/>
    </row>
    <row r="61" spans="1:14" ht="15" x14ac:dyDescent="0.25">
      <c r="A61" s="723" t="s">
        <v>218</v>
      </c>
      <c r="B61" s="723"/>
      <c r="C61" s="723"/>
      <c r="D61" s="723"/>
      <c r="E61" s="723"/>
      <c r="F61" s="712"/>
      <c r="G61" s="711"/>
      <c r="H61" s="711"/>
      <c r="I61" s="713"/>
      <c r="J61" s="712"/>
      <c r="K61" s="99"/>
      <c r="L61" s="511"/>
      <c r="M61" s="99"/>
      <c r="N61" s="99"/>
    </row>
    <row r="62" spans="1:14" x14ac:dyDescent="0.2">
      <c r="A62" s="516"/>
      <c r="B62" s="720" t="s">
        <v>219</v>
      </c>
      <c r="C62" s="720"/>
      <c r="D62" s="720"/>
      <c r="E62" s="720"/>
      <c r="F62" s="707" t="s">
        <v>323</v>
      </c>
      <c r="G62" s="121" t="s">
        <v>323</v>
      </c>
      <c r="H62" s="121" t="s">
        <v>323</v>
      </c>
      <c r="I62" s="708" t="s">
        <v>323</v>
      </c>
      <c r="J62" s="707" t="s">
        <v>323</v>
      </c>
      <c r="K62" s="96"/>
      <c r="L62" s="511"/>
      <c r="M62" s="100" t="s">
        <v>112</v>
      </c>
      <c r="N62" s="100" t="s">
        <v>112</v>
      </c>
    </row>
    <row r="63" spans="1:14" x14ac:dyDescent="0.2">
      <c r="A63" s="516"/>
      <c r="B63" s="720" t="s">
        <v>98</v>
      </c>
      <c r="C63" s="720"/>
      <c r="D63" s="720"/>
      <c r="E63" s="720"/>
      <c r="F63" s="707" t="s">
        <v>106</v>
      </c>
      <c r="G63" s="121" t="s">
        <v>106</v>
      </c>
      <c r="H63" s="121" t="s">
        <v>106</v>
      </c>
      <c r="I63" s="708" t="s">
        <v>106</v>
      </c>
      <c r="J63" s="707" t="s">
        <v>106</v>
      </c>
      <c r="K63" s="96"/>
      <c r="L63" s="511"/>
      <c r="M63" s="100" t="s">
        <v>112</v>
      </c>
      <c r="N63" s="100" t="s">
        <v>112</v>
      </c>
    </row>
    <row r="64" spans="1:14" x14ac:dyDescent="0.2">
      <c r="A64" s="516"/>
      <c r="B64" s="720" t="s">
        <v>13</v>
      </c>
      <c r="C64" s="720"/>
      <c r="D64" s="720"/>
      <c r="E64" s="720"/>
      <c r="F64" s="707" t="s">
        <v>220</v>
      </c>
      <c r="G64" s="121" t="s">
        <v>220</v>
      </c>
      <c r="H64" s="121" t="s">
        <v>220</v>
      </c>
      <c r="I64" s="708" t="s">
        <v>220</v>
      </c>
      <c r="J64" s="707" t="s">
        <v>220</v>
      </c>
      <c r="K64" s="96"/>
      <c r="L64" s="511"/>
      <c r="M64" s="100" t="s">
        <v>112</v>
      </c>
      <c r="N64" s="100" t="s">
        <v>112</v>
      </c>
    </row>
    <row r="65" spans="1:17" ht="7.5" customHeight="1" x14ac:dyDescent="0.2">
      <c r="H65" s="96"/>
      <c r="I65" s="96"/>
      <c r="J65" s="601"/>
    </row>
    <row r="66" spans="1:17" ht="4.5" customHeight="1" x14ac:dyDescent="0.2">
      <c r="A66" s="7"/>
      <c r="B66" s="7"/>
      <c r="C66" s="7"/>
      <c r="D66" s="7"/>
      <c r="E66" s="7"/>
      <c r="F66" s="7"/>
      <c r="G66" s="7"/>
      <c r="H66" s="7"/>
      <c r="I66" s="7"/>
      <c r="J66" s="7"/>
      <c r="K66" s="7"/>
      <c r="L66" s="125"/>
      <c r="M66" s="7"/>
      <c r="N66" s="7"/>
      <c r="O66" s="7"/>
      <c r="P66" s="7"/>
      <c r="Q66" s="7"/>
    </row>
    <row r="67" spans="1:17" ht="14.25" customHeight="1" x14ac:dyDescent="0.2">
      <c r="A67" s="724" t="s">
        <v>117</v>
      </c>
      <c r="B67" s="724"/>
      <c r="C67" s="732" t="s">
        <v>411</v>
      </c>
      <c r="D67" s="732"/>
      <c r="E67" s="732"/>
      <c r="F67" s="732"/>
      <c r="G67" s="732"/>
      <c r="H67" s="732"/>
      <c r="I67" s="732"/>
      <c r="J67" s="732"/>
      <c r="K67" s="732"/>
      <c r="L67" s="732"/>
      <c r="M67" s="732"/>
      <c r="N67" s="732"/>
      <c r="O67" s="494"/>
      <c r="P67" s="558"/>
    </row>
    <row r="68" spans="1:17" ht="14.25" customHeight="1" x14ac:dyDescent="0.2">
      <c r="A68" s="724" t="s">
        <v>118</v>
      </c>
      <c r="B68" s="724"/>
      <c r="C68" s="732" t="s">
        <v>252</v>
      </c>
      <c r="D68" s="732"/>
      <c r="E68" s="732"/>
      <c r="F68" s="732"/>
      <c r="G68" s="732"/>
      <c r="H68" s="732"/>
      <c r="I68" s="732"/>
      <c r="J68" s="732"/>
      <c r="K68" s="732"/>
      <c r="L68" s="732"/>
      <c r="M68" s="732"/>
      <c r="N68" s="732"/>
      <c r="O68" s="494"/>
      <c r="P68" s="79"/>
    </row>
    <row r="69" spans="1:17" ht="14.25" customHeight="1" x14ac:dyDescent="0.2">
      <c r="A69" s="724" t="s">
        <v>119</v>
      </c>
      <c r="B69" s="724"/>
      <c r="C69" s="732" t="s">
        <v>293</v>
      </c>
      <c r="D69" s="732"/>
      <c r="E69" s="732"/>
      <c r="F69" s="732"/>
      <c r="G69" s="732"/>
      <c r="H69" s="732"/>
      <c r="I69" s="732"/>
      <c r="J69" s="732"/>
      <c r="K69" s="732"/>
      <c r="L69" s="732"/>
      <c r="M69" s="732"/>
      <c r="N69" s="732"/>
      <c r="O69" s="494"/>
      <c r="P69" s="493"/>
    </row>
  </sheetData>
  <mergeCells count="56">
    <mergeCell ref="A69:B69"/>
    <mergeCell ref="C69:N69"/>
    <mergeCell ref="M3:N3"/>
    <mergeCell ref="A67:B67"/>
    <mergeCell ref="C67:N67"/>
    <mergeCell ref="A68:B68"/>
    <mergeCell ref="C68:N68"/>
    <mergeCell ref="M35:N35"/>
    <mergeCell ref="C32:E32"/>
    <mergeCell ref="C27:E27"/>
    <mergeCell ref="B29:E29"/>
    <mergeCell ref="B30:E30"/>
    <mergeCell ref="A4:E4"/>
    <mergeCell ref="C23:E23"/>
    <mergeCell ref="B25:E25"/>
    <mergeCell ref="B20:E20"/>
    <mergeCell ref="A5:E5"/>
    <mergeCell ref="A6:E6"/>
    <mergeCell ref="B7:E7"/>
    <mergeCell ref="B9:E9"/>
    <mergeCell ref="B10:E10"/>
    <mergeCell ref="C22:E22"/>
    <mergeCell ref="A19:E19"/>
    <mergeCell ref="B14:E14"/>
    <mergeCell ref="C12:E12"/>
    <mergeCell ref="C16:E16"/>
    <mergeCell ref="C17:E17"/>
    <mergeCell ref="B15:E15"/>
    <mergeCell ref="C11:E11"/>
    <mergeCell ref="B64:E64"/>
    <mergeCell ref="B57:E57"/>
    <mergeCell ref="B58:E58"/>
    <mergeCell ref="B59:E59"/>
    <mergeCell ref="B62:E62"/>
    <mergeCell ref="B63:E63"/>
    <mergeCell ref="A61:E61"/>
    <mergeCell ref="A56:E56"/>
    <mergeCell ref="B42:E42"/>
    <mergeCell ref="B38:E38"/>
    <mergeCell ref="B39:E39"/>
    <mergeCell ref="B41:E41"/>
    <mergeCell ref="B44:E44"/>
    <mergeCell ref="B54:E54"/>
    <mergeCell ref="C31:E31"/>
    <mergeCell ref="B52:E52"/>
    <mergeCell ref="B53:E53"/>
    <mergeCell ref="B49:E49"/>
    <mergeCell ref="B21:E21"/>
    <mergeCell ref="B24:E24"/>
    <mergeCell ref="A37:E37"/>
    <mergeCell ref="C26:E26"/>
    <mergeCell ref="A46:E46"/>
    <mergeCell ref="B48:E48"/>
    <mergeCell ref="B47:E47"/>
    <mergeCell ref="B50:E50"/>
    <mergeCell ref="B51:E51"/>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Data&amp;R&amp;"Arial,Regular"&amp;14PRIMERICA, INC.&amp;10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2"/>
  <sheetViews>
    <sheetView topLeftCell="I10" zoomScaleNormal="100" workbookViewId="0">
      <selection activeCell="AA35" sqref="AA35"/>
    </sheetView>
  </sheetViews>
  <sheetFormatPr defaultColWidth="9.140625" defaultRowHeight="14.25" x14ac:dyDescent="0.2"/>
  <cols>
    <col min="1" max="6" width="2.28515625" style="5" customWidth="1"/>
    <col min="7" max="7" width="33.85546875" style="5" customWidth="1"/>
    <col min="8" max="9" width="13.5703125" style="5" customWidth="1"/>
    <col min="10" max="10" width="13.7109375" style="5" customWidth="1"/>
    <col min="11" max="12" width="13.5703125" style="5" customWidth="1"/>
    <col min="13" max="14" width="0.7109375" style="5" customWidth="1"/>
    <col min="15" max="15" width="11.5703125" style="5" customWidth="1"/>
    <col min="16" max="16" width="10.5703125" style="77" customWidth="1"/>
    <col min="17" max="17" width="90" style="5" customWidth="1"/>
    <col min="18" max="16384" width="9.140625" style="5"/>
  </cols>
  <sheetData>
    <row r="1" spans="1:17" ht="15" thickBot="1" x14ac:dyDescent="0.25">
      <c r="A1" s="37"/>
      <c r="B1" s="38"/>
      <c r="C1" s="38"/>
    </row>
    <row r="2" spans="1:17" s="45" customFormat="1" ht="12" customHeight="1" thickTop="1" x14ac:dyDescent="0.25">
      <c r="A2" s="39"/>
      <c r="B2" s="40"/>
      <c r="C2" s="40"/>
      <c r="D2" s="41"/>
      <c r="E2" s="41"/>
      <c r="F2" s="41"/>
      <c r="G2" s="41"/>
      <c r="H2" s="8"/>
      <c r="I2" s="8"/>
      <c r="J2" s="8"/>
      <c r="K2" s="8"/>
      <c r="L2" s="8"/>
      <c r="M2" s="9"/>
      <c r="N2" s="41"/>
      <c r="O2" s="42"/>
      <c r="P2" s="42"/>
      <c r="Q2" s="42"/>
    </row>
    <row r="3" spans="1:17" s="45" customFormat="1" x14ac:dyDescent="0.2">
      <c r="A3" s="130"/>
      <c r="B3" s="44"/>
      <c r="C3" s="44"/>
      <c r="D3" s="44"/>
      <c r="E3" s="44"/>
      <c r="F3" s="44"/>
      <c r="G3" s="44"/>
      <c r="H3" s="44"/>
      <c r="I3" s="44"/>
      <c r="J3" s="44"/>
      <c r="K3" s="44"/>
      <c r="L3" s="44"/>
      <c r="M3" s="44"/>
      <c r="N3" s="44"/>
      <c r="O3" s="44"/>
      <c r="P3" s="44"/>
    </row>
    <row r="4" spans="1:17" s="45" customFormat="1" ht="3.75" customHeight="1" x14ac:dyDescent="0.2">
      <c r="A4" s="130"/>
      <c r="B4" s="44"/>
      <c r="C4" s="44"/>
      <c r="D4" s="44"/>
      <c r="E4" s="44"/>
      <c r="F4" s="44"/>
      <c r="G4" s="44"/>
      <c r="H4" s="44"/>
      <c r="I4" s="44"/>
      <c r="J4" s="44"/>
      <c r="K4" s="44"/>
      <c r="L4" s="44"/>
      <c r="M4" s="44"/>
      <c r="N4" s="44"/>
      <c r="O4" s="44"/>
    </row>
    <row r="5" spans="1:17" s="45" customFormat="1" ht="15" x14ac:dyDescent="0.25">
      <c r="A5" s="44"/>
      <c r="B5" s="44"/>
      <c r="C5" s="44"/>
      <c r="D5" s="44"/>
      <c r="E5" s="44"/>
      <c r="F5" s="44"/>
      <c r="G5" s="44"/>
      <c r="H5" s="131"/>
      <c r="I5" s="131"/>
      <c r="J5" s="131"/>
      <c r="K5" s="131"/>
      <c r="L5" s="131"/>
      <c r="M5" s="89"/>
      <c r="N5" s="93"/>
      <c r="O5" s="731" t="str">
        <f>+'5'!$M$3</f>
        <v>YOY Q1</v>
      </c>
      <c r="P5" s="731"/>
    </row>
    <row r="6" spans="1:17" s="45" customFormat="1" ht="30" x14ac:dyDescent="0.25">
      <c r="A6" s="729" t="s">
        <v>58</v>
      </c>
      <c r="B6" s="729"/>
      <c r="C6" s="729"/>
      <c r="D6" s="729"/>
      <c r="E6" s="729"/>
      <c r="F6" s="729"/>
      <c r="G6" s="729"/>
      <c r="H6" s="47" t="s">
        <v>376</v>
      </c>
      <c r="I6" s="46" t="s">
        <v>377</v>
      </c>
      <c r="J6" s="46" t="s">
        <v>378</v>
      </c>
      <c r="K6" s="46" t="s">
        <v>379</v>
      </c>
      <c r="L6" s="47" t="s">
        <v>469</v>
      </c>
      <c r="M6" s="89"/>
      <c r="N6" s="93"/>
      <c r="O6" s="46" t="s">
        <v>176</v>
      </c>
      <c r="P6" s="46" t="s">
        <v>177</v>
      </c>
    </row>
    <row r="7" spans="1:17" s="45" customFormat="1" ht="15" x14ac:dyDescent="0.25">
      <c r="A7" s="733" t="s">
        <v>113</v>
      </c>
      <c r="B7" s="733"/>
      <c r="C7" s="733"/>
      <c r="D7" s="733"/>
      <c r="E7" s="733"/>
      <c r="F7" s="733"/>
      <c r="G7" s="733"/>
      <c r="H7" s="135"/>
      <c r="I7" s="537"/>
      <c r="J7" s="537"/>
      <c r="K7" s="596"/>
      <c r="L7" s="135"/>
      <c r="M7" s="89"/>
      <c r="N7" s="136"/>
      <c r="O7" s="93"/>
    </row>
    <row r="8" spans="1:17" ht="15" x14ac:dyDescent="0.25">
      <c r="A8" s="734" t="s">
        <v>34</v>
      </c>
      <c r="B8" s="734"/>
      <c r="C8" s="734"/>
      <c r="D8" s="734"/>
      <c r="E8" s="734"/>
      <c r="F8" s="734"/>
      <c r="G8" s="734"/>
      <c r="H8" s="50"/>
      <c r="I8" s="49"/>
      <c r="J8" s="49"/>
      <c r="K8" s="49"/>
      <c r="L8" s="50"/>
      <c r="M8" s="89"/>
      <c r="N8" s="92"/>
      <c r="O8" s="602"/>
      <c r="P8" s="603"/>
      <c r="Q8" s="77"/>
    </row>
    <row r="9" spans="1:17" x14ac:dyDescent="0.2">
      <c r="A9" s="58"/>
      <c r="B9" s="719" t="s">
        <v>35</v>
      </c>
      <c r="C9" s="719"/>
      <c r="D9" s="719"/>
      <c r="E9" s="719"/>
      <c r="F9" s="719"/>
      <c r="G9" s="719"/>
      <c r="H9" s="657">
        <v>762227.06072999933</v>
      </c>
      <c r="I9" s="656">
        <v>780299.42825999949</v>
      </c>
      <c r="J9" s="656">
        <v>785277.38321999973</v>
      </c>
      <c r="K9" s="656">
        <v>794344.37964999967</v>
      </c>
      <c r="L9" s="657">
        <v>798666.06670999946</v>
      </c>
      <c r="M9" s="140"/>
      <c r="N9" s="141"/>
      <c r="O9" s="656">
        <v>36439.005980000133</v>
      </c>
      <c r="P9" s="100">
        <v>4.7805972599689397E-2</v>
      </c>
      <c r="Q9" s="99"/>
    </row>
    <row r="10" spans="1:17" x14ac:dyDescent="0.2">
      <c r="A10" s="58"/>
      <c r="B10" s="719" t="s">
        <v>36</v>
      </c>
      <c r="C10" s="719"/>
      <c r="D10" s="719"/>
      <c r="E10" s="719"/>
      <c r="F10" s="719"/>
      <c r="G10" s="719"/>
      <c r="H10" s="638">
        <v>-395972.62367000029</v>
      </c>
      <c r="I10" s="637">
        <v>-413849.82123000018</v>
      </c>
      <c r="J10" s="637">
        <v>-401294.5805499999</v>
      </c>
      <c r="K10" s="637">
        <v>-405147.0276999998</v>
      </c>
      <c r="L10" s="638">
        <v>-399885.44182999968</v>
      </c>
      <c r="M10" s="98"/>
      <c r="N10" s="141"/>
      <c r="O10" s="637">
        <v>-3912.8181599993841</v>
      </c>
      <c r="P10" s="100">
        <v>-9.8815370712604829E-3</v>
      </c>
      <c r="Q10" s="99"/>
    </row>
    <row r="11" spans="1:17" x14ac:dyDescent="0.2">
      <c r="A11" s="58"/>
      <c r="B11" s="58"/>
      <c r="C11" s="719" t="s">
        <v>37</v>
      </c>
      <c r="D11" s="719"/>
      <c r="E11" s="719"/>
      <c r="F11" s="719"/>
      <c r="G11" s="719"/>
      <c r="H11" s="651">
        <v>366254.43705999904</v>
      </c>
      <c r="I11" s="650">
        <v>366449.60702999932</v>
      </c>
      <c r="J11" s="650">
        <v>383982.80266999983</v>
      </c>
      <c r="K11" s="650">
        <v>389197.35194999987</v>
      </c>
      <c r="L11" s="651">
        <v>398780.62487999978</v>
      </c>
      <c r="M11" s="98"/>
      <c r="N11" s="141"/>
      <c r="O11" s="650">
        <v>32526.187820000749</v>
      </c>
      <c r="P11" s="106">
        <v>8.8807628055226476E-2</v>
      </c>
      <c r="Q11" s="99"/>
    </row>
    <row r="12" spans="1:17" x14ac:dyDescent="0.2">
      <c r="A12" s="58"/>
      <c r="B12" s="719" t="s">
        <v>38</v>
      </c>
      <c r="C12" s="719"/>
      <c r="D12" s="719"/>
      <c r="E12" s="719"/>
      <c r="F12" s="719"/>
      <c r="G12" s="719"/>
      <c r="H12" s="638">
        <v>20052.490249999999</v>
      </c>
      <c r="I12" s="637">
        <v>20535.321540000001</v>
      </c>
      <c r="J12" s="637">
        <v>19999.988150000008</v>
      </c>
      <c r="K12" s="637">
        <v>20000.699339999999</v>
      </c>
      <c r="L12" s="638">
        <v>18904.980349999991</v>
      </c>
      <c r="M12" s="98"/>
      <c r="N12" s="141"/>
      <c r="O12" s="637">
        <v>-1147.5099000000082</v>
      </c>
      <c r="P12" s="100">
        <v>-5.7225306467859186E-2</v>
      </c>
      <c r="Q12" s="99"/>
    </row>
    <row r="13" spans="1:17" x14ac:dyDescent="0.2">
      <c r="A13" s="58"/>
      <c r="B13" s="719" t="s">
        <v>92</v>
      </c>
      <c r="C13" s="719"/>
      <c r="D13" s="719"/>
      <c r="E13" s="719"/>
      <c r="F13" s="719"/>
      <c r="G13" s="719"/>
      <c r="H13" s="638"/>
      <c r="I13" s="637"/>
      <c r="J13" s="637"/>
      <c r="K13" s="637"/>
      <c r="L13" s="638"/>
      <c r="M13" s="98"/>
      <c r="N13" s="147"/>
      <c r="O13" s="96"/>
      <c r="P13" s="100"/>
      <c r="Q13" s="99"/>
    </row>
    <row r="14" spans="1:17" s="62" customFormat="1" x14ac:dyDescent="0.2">
      <c r="A14" s="58"/>
      <c r="B14" s="58"/>
      <c r="C14" s="720" t="s">
        <v>387</v>
      </c>
      <c r="D14" s="719"/>
      <c r="E14" s="719"/>
      <c r="F14" s="719"/>
      <c r="G14" s="719"/>
      <c r="H14" s="638">
        <v>98112.355190000017</v>
      </c>
      <c r="I14" s="637">
        <v>104715.55764</v>
      </c>
      <c r="J14" s="637">
        <v>95229.430859999979</v>
      </c>
      <c r="K14" s="637">
        <v>103450.98593000001</v>
      </c>
      <c r="L14" s="638">
        <v>103241.73217</v>
      </c>
      <c r="M14" s="98"/>
      <c r="N14" s="141"/>
      <c r="O14" s="637">
        <v>5129.3769799999864</v>
      </c>
      <c r="P14" s="100">
        <v>5.2280642637378985E-2</v>
      </c>
      <c r="Q14" s="99"/>
    </row>
    <row r="15" spans="1:17" s="62" customFormat="1" x14ac:dyDescent="0.2">
      <c r="A15" s="58"/>
      <c r="B15" s="58"/>
      <c r="C15" s="720" t="s">
        <v>388</v>
      </c>
      <c r="D15" s="719"/>
      <c r="E15" s="719"/>
      <c r="F15" s="719"/>
      <c r="G15" s="719"/>
      <c r="H15" s="638">
        <v>101240.89393000001</v>
      </c>
      <c r="I15" s="637">
        <v>108490.05435999999</v>
      </c>
      <c r="J15" s="637">
        <v>113557.52078000001</v>
      </c>
      <c r="K15" s="637">
        <v>118014.80227</v>
      </c>
      <c r="L15" s="638">
        <v>113111.90150000001</v>
      </c>
      <c r="M15" s="98"/>
      <c r="N15" s="141"/>
      <c r="O15" s="637">
        <v>11871.007570000002</v>
      </c>
      <c r="P15" s="100">
        <v>0.11725506471928088</v>
      </c>
      <c r="Q15" s="99"/>
    </row>
    <row r="16" spans="1:17" s="62" customFormat="1" x14ac:dyDescent="0.2">
      <c r="A16" s="58"/>
      <c r="B16" s="58"/>
      <c r="C16" s="720" t="s">
        <v>389</v>
      </c>
      <c r="D16" s="719"/>
      <c r="E16" s="719"/>
      <c r="F16" s="719"/>
      <c r="G16" s="719"/>
      <c r="H16" s="638">
        <v>21120.265149999999</v>
      </c>
      <c r="I16" s="637">
        <v>21848.207870000002</v>
      </c>
      <c r="J16" s="637">
        <v>21455.989699999998</v>
      </c>
      <c r="K16" s="637">
        <v>22514.207249999999</v>
      </c>
      <c r="L16" s="638">
        <v>21541.311260000002</v>
      </c>
      <c r="M16" s="98"/>
      <c r="N16" s="141"/>
      <c r="O16" s="637">
        <v>421.04611000000295</v>
      </c>
      <c r="P16" s="100">
        <v>1.9935645078774163E-2</v>
      </c>
      <c r="Q16" s="99"/>
    </row>
    <row r="17" spans="1:17" s="62" customFormat="1" x14ac:dyDescent="0.2">
      <c r="A17" s="58"/>
      <c r="B17" s="58"/>
      <c r="C17" s="719" t="s">
        <v>15</v>
      </c>
      <c r="D17" s="719"/>
      <c r="E17" s="719"/>
      <c r="F17" s="719"/>
      <c r="G17" s="719"/>
      <c r="H17" s="638">
        <v>13570.734849999999</v>
      </c>
      <c r="I17" s="637">
        <v>15634.57742</v>
      </c>
      <c r="J17" s="637">
        <v>39553.312570000009</v>
      </c>
      <c r="K17" s="637">
        <v>44304.235810000006</v>
      </c>
      <c r="L17" s="638">
        <v>13905.416630000002</v>
      </c>
      <c r="M17" s="98"/>
      <c r="N17" s="141"/>
      <c r="O17" s="637">
        <v>334.68178000000262</v>
      </c>
      <c r="P17" s="100">
        <v>2.4662023368616819E-2</v>
      </c>
      <c r="Q17" s="99"/>
    </row>
    <row r="18" spans="1:17" x14ac:dyDescent="0.2">
      <c r="A18" s="58"/>
      <c r="B18" s="719" t="s">
        <v>461</v>
      </c>
      <c r="C18" s="719"/>
      <c r="D18" s="719"/>
      <c r="E18" s="719"/>
      <c r="F18" s="719"/>
      <c r="G18" s="719"/>
      <c r="H18" s="638">
        <v>1765.76277</v>
      </c>
      <c r="I18" s="637">
        <v>700.68672000000015</v>
      </c>
      <c r="J18" s="637">
        <v>1409.9578799999999</v>
      </c>
      <c r="K18" s="637">
        <v>1995.1604600000001</v>
      </c>
      <c r="L18" s="638">
        <v>750.69612000000006</v>
      </c>
      <c r="M18" s="98"/>
      <c r="N18" s="141"/>
      <c r="O18" s="637">
        <v>-1015.06665</v>
      </c>
      <c r="P18" s="100">
        <v>-0.57486014953186493</v>
      </c>
      <c r="Q18" s="99"/>
    </row>
    <row r="19" spans="1:17" x14ac:dyDescent="0.2">
      <c r="A19" s="58"/>
      <c r="B19" s="719" t="s">
        <v>110</v>
      </c>
      <c r="C19" s="719"/>
      <c r="D19" s="719"/>
      <c r="E19" s="719"/>
      <c r="F19" s="719"/>
      <c r="G19" s="719"/>
      <c r="H19" s="638">
        <v>15594.52512000002</v>
      </c>
      <c r="I19" s="637">
        <v>16313.212280000011</v>
      </c>
      <c r="J19" s="637">
        <v>18050.737659999981</v>
      </c>
      <c r="K19" s="637">
        <v>24616.126319999999</v>
      </c>
      <c r="L19" s="638">
        <v>20988.407259999989</v>
      </c>
      <c r="M19" s="98"/>
      <c r="N19" s="141"/>
      <c r="O19" s="637">
        <v>5393.8821399999688</v>
      </c>
      <c r="P19" s="100">
        <v>0.3458830646328756</v>
      </c>
      <c r="Q19" s="99"/>
    </row>
    <row r="20" spans="1:17" x14ac:dyDescent="0.2">
      <c r="A20" s="77"/>
      <c r="B20" s="720" t="s">
        <v>316</v>
      </c>
      <c r="C20" s="720"/>
      <c r="D20" s="720"/>
      <c r="E20" s="720"/>
      <c r="F20" s="720"/>
      <c r="G20" s="720"/>
      <c r="H20" s="659">
        <v>637711.4643199991</v>
      </c>
      <c r="I20" s="658">
        <v>654687.22485999926</v>
      </c>
      <c r="J20" s="658">
        <v>693239.74026999972</v>
      </c>
      <c r="K20" s="658">
        <v>724093.56932999997</v>
      </c>
      <c r="L20" s="659">
        <v>691225.07016999973</v>
      </c>
      <c r="M20" s="98"/>
      <c r="N20" s="141"/>
      <c r="O20" s="658">
        <v>53513.605850000633</v>
      </c>
      <c r="P20" s="148">
        <v>8.3915075773434558E-2</v>
      </c>
      <c r="Q20" s="99"/>
    </row>
    <row r="21" spans="1:17" ht="15" x14ac:dyDescent="0.25">
      <c r="A21" s="734" t="s">
        <v>39</v>
      </c>
      <c r="B21" s="734"/>
      <c r="C21" s="734"/>
      <c r="D21" s="734"/>
      <c r="E21" s="734"/>
      <c r="F21" s="734"/>
      <c r="G21" s="734"/>
      <c r="H21" s="146"/>
      <c r="I21" s="145"/>
      <c r="J21" s="145"/>
      <c r="K21" s="145"/>
      <c r="L21" s="146"/>
      <c r="M21" s="98"/>
      <c r="N21" s="147"/>
      <c r="O21" s="145"/>
      <c r="P21" s="100"/>
      <c r="Q21" s="99"/>
    </row>
    <row r="22" spans="1:17" x14ac:dyDescent="0.2">
      <c r="A22" s="58"/>
      <c r="B22" s="719" t="s">
        <v>40</v>
      </c>
      <c r="C22" s="719"/>
      <c r="D22" s="719"/>
      <c r="E22" s="719"/>
      <c r="F22" s="719"/>
      <c r="G22" s="719"/>
      <c r="H22" s="638">
        <v>183789.26626</v>
      </c>
      <c r="I22" s="637">
        <v>168347.20891999998</v>
      </c>
      <c r="J22" s="637">
        <v>183424.57860999979</v>
      </c>
      <c r="K22" s="637">
        <v>187191.62649</v>
      </c>
      <c r="L22" s="638">
        <v>187068.76858000009</v>
      </c>
      <c r="M22" s="98"/>
      <c r="N22" s="141"/>
      <c r="O22" s="637">
        <v>3279.5023200000869</v>
      </c>
      <c r="P22" s="100">
        <v>1.7843818557720853E-2</v>
      </c>
      <c r="Q22" s="99"/>
    </row>
    <row r="23" spans="1:17" x14ac:dyDescent="0.2">
      <c r="A23" s="58"/>
      <c r="B23" s="719" t="s">
        <v>204</v>
      </c>
      <c r="C23" s="719"/>
      <c r="D23" s="719"/>
      <c r="E23" s="719"/>
      <c r="F23" s="719"/>
      <c r="G23" s="719"/>
      <c r="H23" s="638">
        <v>66104.940230000007</v>
      </c>
      <c r="I23" s="637">
        <v>54285.534639999991</v>
      </c>
      <c r="J23" s="637">
        <v>62213.699490000035</v>
      </c>
      <c r="K23" s="637">
        <v>68574.846360000025</v>
      </c>
      <c r="L23" s="638">
        <v>86062.833650000015</v>
      </c>
      <c r="M23" s="98"/>
      <c r="N23" s="141"/>
      <c r="O23" s="637">
        <v>19957.893420000008</v>
      </c>
      <c r="P23" s="100">
        <v>0.30191228296342421</v>
      </c>
      <c r="Q23" s="99"/>
    </row>
    <row r="24" spans="1:17" x14ac:dyDescent="0.2">
      <c r="A24" s="58"/>
      <c r="B24" s="719" t="s">
        <v>41</v>
      </c>
      <c r="C24" s="719"/>
      <c r="D24" s="719"/>
      <c r="E24" s="719"/>
      <c r="F24" s="719"/>
      <c r="G24" s="719"/>
      <c r="H24" s="638">
        <v>8740.2135499999804</v>
      </c>
      <c r="I24" s="637">
        <v>8837.6463799999983</v>
      </c>
      <c r="J24" s="637">
        <v>8412.1402100000196</v>
      </c>
      <c r="K24" s="637">
        <v>8542.0236499999992</v>
      </c>
      <c r="L24" s="638">
        <v>7720.9721400000053</v>
      </c>
      <c r="M24" s="98"/>
      <c r="N24" s="141"/>
      <c r="O24" s="637">
        <v>-1019.2414099999751</v>
      </c>
      <c r="P24" s="100">
        <v>-0.11661516096480015</v>
      </c>
      <c r="Q24" s="99"/>
    </row>
    <row r="25" spans="1:17" x14ac:dyDescent="0.2">
      <c r="A25" s="58"/>
      <c r="B25" s="719" t="s">
        <v>42</v>
      </c>
      <c r="C25" s="719"/>
      <c r="D25" s="719"/>
      <c r="E25" s="719"/>
      <c r="F25" s="719"/>
      <c r="G25" s="719"/>
      <c r="H25" s="638">
        <v>48766.003390000013</v>
      </c>
      <c r="I25" s="637">
        <v>48579.010219999975</v>
      </c>
      <c r="J25" s="637">
        <v>51900.789859999932</v>
      </c>
      <c r="K25" s="637">
        <v>53358.691949999928</v>
      </c>
      <c r="L25" s="638">
        <v>59509.19892999997</v>
      </c>
      <c r="M25" s="98"/>
      <c r="N25" s="141"/>
      <c r="O25" s="637">
        <v>10743.195539999957</v>
      </c>
      <c r="P25" s="100">
        <v>0.22030092263420881</v>
      </c>
      <c r="Q25" s="99"/>
    </row>
    <row r="26" spans="1:17" x14ac:dyDescent="0.2">
      <c r="A26" s="58"/>
      <c r="B26" s="719" t="s">
        <v>93</v>
      </c>
      <c r="C26" s="719"/>
      <c r="D26" s="719"/>
      <c r="E26" s="719"/>
      <c r="F26" s="719"/>
      <c r="G26" s="719"/>
      <c r="H26" s="638"/>
      <c r="I26" s="637"/>
      <c r="J26" s="637"/>
      <c r="K26" s="637"/>
      <c r="L26" s="638"/>
      <c r="M26" s="98"/>
      <c r="N26" s="147"/>
      <c r="O26" s="637"/>
      <c r="P26" s="100"/>
      <c r="Q26" s="99"/>
    </row>
    <row r="27" spans="1:17" x14ac:dyDescent="0.2">
      <c r="A27" s="58"/>
      <c r="B27" s="58"/>
      <c r="C27" s="720" t="s">
        <v>390</v>
      </c>
      <c r="D27" s="719"/>
      <c r="E27" s="719"/>
      <c r="F27" s="719"/>
      <c r="G27" s="719"/>
      <c r="H27" s="638">
        <v>68594.411089999994</v>
      </c>
      <c r="I27" s="637">
        <v>73629.175600000002</v>
      </c>
      <c r="J27" s="637">
        <v>67745.421690000017</v>
      </c>
      <c r="K27" s="637">
        <v>77390.283980000007</v>
      </c>
      <c r="L27" s="638">
        <v>74605.85441</v>
      </c>
      <c r="M27" s="98"/>
      <c r="N27" s="141"/>
      <c r="O27" s="637">
        <v>6011.4433200000058</v>
      </c>
      <c r="P27" s="100">
        <v>8.7637509010940126E-2</v>
      </c>
      <c r="Q27" s="99"/>
    </row>
    <row r="28" spans="1:17" x14ac:dyDescent="0.2">
      <c r="A28" s="58"/>
      <c r="B28" s="58"/>
      <c r="C28" s="720" t="s">
        <v>388</v>
      </c>
      <c r="D28" s="719"/>
      <c r="E28" s="719"/>
      <c r="F28" s="719"/>
      <c r="G28" s="719"/>
      <c r="H28" s="638">
        <v>46866.082830000014</v>
      </c>
      <c r="I28" s="637">
        <v>50488.480299999996</v>
      </c>
      <c r="J28" s="637">
        <v>53232.62139</v>
      </c>
      <c r="K28" s="637">
        <v>55614.222409999995</v>
      </c>
      <c r="L28" s="638">
        <v>53366.4804</v>
      </c>
      <c r="M28" s="98"/>
      <c r="N28" s="141"/>
      <c r="O28" s="637">
        <v>6500.3975699999864</v>
      </c>
      <c r="P28" s="100">
        <v>0.138701533763324</v>
      </c>
      <c r="Q28" s="99"/>
    </row>
    <row r="29" spans="1:17" x14ac:dyDescent="0.2">
      <c r="A29" s="58"/>
      <c r="B29" s="58"/>
      <c r="C29" s="719" t="s">
        <v>19</v>
      </c>
      <c r="D29" s="719"/>
      <c r="E29" s="719"/>
      <c r="F29" s="719"/>
      <c r="G29" s="719"/>
      <c r="H29" s="638">
        <v>6433.7196200000008</v>
      </c>
      <c r="I29" s="637">
        <v>7185.0060600000024</v>
      </c>
      <c r="J29" s="637">
        <v>8289.7129199999981</v>
      </c>
      <c r="K29" s="637">
        <v>6839.1304099999998</v>
      </c>
      <c r="L29" s="638">
        <v>5951.6511999999993</v>
      </c>
      <c r="M29" s="98"/>
      <c r="N29" s="141"/>
      <c r="O29" s="637">
        <v>-482.06842000000142</v>
      </c>
      <c r="P29" s="100">
        <v>-7.4928415982168858E-2</v>
      </c>
      <c r="Q29" s="99"/>
    </row>
    <row r="30" spans="1:17" x14ac:dyDescent="0.2">
      <c r="A30" s="58"/>
      <c r="B30" s="719" t="s">
        <v>108</v>
      </c>
      <c r="C30" s="719"/>
      <c r="D30" s="719"/>
      <c r="E30" s="719"/>
      <c r="F30" s="719"/>
      <c r="G30" s="719"/>
      <c r="H30" s="638">
        <v>7144.8754100000006</v>
      </c>
      <c r="I30" s="637">
        <v>7140.5161999999991</v>
      </c>
      <c r="J30" s="637">
        <v>7528.894769999999</v>
      </c>
      <c r="K30" s="637">
        <v>8803.6497199999994</v>
      </c>
      <c r="L30" s="638">
        <v>6853.0078099999973</v>
      </c>
      <c r="M30" s="98"/>
      <c r="N30" s="141"/>
      <c r="O30" s="637">
        <v>-291.86760000000322</v>
      </c>
      <c r="P30" s="100">
        <v>-4.0849921552376406E-2</v>
      </c>
      <c r="Q30" s="99"/>
    </row>
    <row r="31" spans="1:17" x14ac:dyDescent="0.2">
      <c r="A31" s="58"/>
      <c r="B31" s="720" t="s">
        <v>418</v>
      </c>
      <c r="C31" s="719"/>
      <c r="D31" s="719"/>
      <c r="E31" s="719"/>
      <c r="F31" s="719"/>
      <c r="G31" s="719"/>
      <c r="H31" s="638">
        <v>0</v>
      </c>
      <c r="I31" s="637">
        <v>0</v>
      </c>
      <c r="J31" s="637">
        <v>23524.306579999989</v>
      </c>
      <c r="K31" s="637">
        <v>29263.89846</v>
      </c>
      <c r="L31" s="638">
        <v>20649.408540000011</v>
      </c>
      <c r="M31" s="98"/>
      <c r="N31" s="141"/>
      <c r="O31" s="637">
        <v>20649.408540000011</v>
      </c>
      <c r="P31" s="552" t="e">
        <v>#DIV/0!</v>
      </c>
      <c r="Q31" s="99"/>
    </row>
    <row r="32" spans="1:17" x14ac:dyDescent="0.2">
      <c r="A32" s="58"/>
      <c r="B32" s="719" t="s">
        <v>44</v>
      </c>
      <c r="C32" s="719"/>
      <c r="D32" s="719"/>
      <c r="E32" s="719"/>
      <c r="F32" s="719"/>
      <c r="G32" s="719"/>
      <c r="H32" s="638">
        <v>72963.674700000076</v>
      </c>
      <c r="I32" s="637">
        <v>66729.505730000034</v>
      </c>
      <c r="J32" s="637">
        <v>79866.062230000287</v>
      </c>
      <c r="K32" s="637">
        <v>77291.605690000084</v>
      </c>
      <c r="L32" s="638">
        <v>86433.691660000215</v>
      </c>
      <c r="M32" s="98"/>
      <c r="N32" s="141"/>
      <c r="O32" s="637">
        <v>13470.016960000139</v>
      </c>
      <c r="P32" s="100">
        <v>0.18461264479049225</v>
      </c>
      <c r="Q32" s="99"/>
    </row>
    <row r="33" spans="1:17" x14ac:dyDescent="0.2">
      <c r="A33" s="58"/>
      <c r="B33" s="719" t="s">
        <v>464</v>
      </c>
      <c r="C33" s="719"/>
      <c r="D33" s="719"/>
      <c r="E33" s="719"/>
      <c r="F33" s="719"/>
      <c r="G33" s="719"/>
      <c r="H33" s="638">
        <v>0</v>
      </c>
      <c r="I33" s="637">
        <v>0</v>
      </c>
      <c r="J33" s="637">
        <v>0</v>
      </c>
      <c r="K33" s="637">
        <v>76000</v>
      </c>
      <c r="L33" s="638">
        <v>0</v>
      </c>
      <c r="M33" s="98"/>
      <c r="N33" s="141"/>
      <c r="O33" s="637">
        <v>0</v>
      </c>
      <c r="P33" s="552" t="e">
        <v>#DIV/0!</v>
      </c>
      <c r="Q33" s="99"/>
    </row>
    <row r="34" spans="1:17" x14ac:dyDescent="0.2">
      <c r="A34" s="58"/>
      <c r="B34" s="719" t="s">
        <v>459</v>
      </c>
      <c r="C34" s="719"/>
      <c r="D34" s="719"/>
      <c r="E34" s="719"/>
      <c r="F34" s="719"/>
      <c r="G34" s="719"/>
      <c r="H34" s="638">
        <v>0</v>
      </c>
      <c r="I34" s="637">
        <v>0</v>
      </c>
      <c r="J34" s="637">
        <v>0</v>
      </c>
      <c r="K34" s="637">
        <v>8927.1426499999998</v>
      </c>
      <c r="L34" s="638">
        <v>0</v>
      </c>
      <c r="M34" s="98"/>
      <c r="N34" s="141"/>
      <c r="O34" s="637">
        <v>0</v>
      </c>
      <c r="P34" s="552" t="e">
        <v>#DIV/0!</v>
      </c>
      <c r="Q34" s="99"/>
    </row>
    <row r="35" spans="1:17" x14ac:dyDescent="0.2">
      <c r="A35" s="58"/>
      <c r="B35" s="720" t="s">
        <v>317</v>
      </c>
      <c r="C35" s="720"/>
      <c r="D35" s="720"/>
      <c r="E35" s="720"/>
      <c r="F35" s="720"/>
      <c r="G35" s="720"/>
      <c r="H35" s="659">
        <v>509403.18708000012</v>
      </c>
      <c r="I35" s="658">
        <v>485222.08405</v>
      </c>
      <c r="J35" s="658">
        <v>546138.22775000008</v>
      </c>
      <c r="K35" s="658">
        <v>657797.12177000009</v>
      </c>
      <c r="L35" s="659">
        <v>588221.86732000031</v>
      </c>
      <c r="M35" s="98"/>
      <c r="N35" s="149"/>
      <c r="O35" s="658">
        <v>78818.680240000191</v>
      </c>
      <c r="P35" s="148">
        <v>0.15472749727343574</v>
      </c>
      <c r="Q35" s="99"/>
    </row>
    <row r="36" spans="1:17" ht="15" customHeight="1" x14ac:dyDescent="0.25">
      <c r="A36" s="150"/>
      <c r="B36" s="719" t="s">
        <v>318</v>
      </c>
      <c r="C36" s="719"/>
      <c r="D36" s="719"/>
      <c r="E36" s="719"/>
      <c r="F36" s="719"/>
      <c r="G36" s="719"/>
      <c r="H36" s="651">
        <v>128308.27723999898</v>
      </c>
      <c r="I36" s="650">
        <v>169465.14080999925</v>
      </c>
      <c r="J36" s="650">
        <v>147101.51251999964</v>
      </c>
      <c r="K36" s="650">
        <v>66296.447559999884</v>
      </c>
      <c r="L36" s="651">
        <v>103003.20284999942</v>
      </c>
      <c r="M36" s="98"/>
      <c r="N36" s="149"/>
      <c r="O36" s="650">
        <v>-25305.074389999558</v>
      </c>
      <c r="P36" s="100">
        <v>-0.19722090370418383</v>
      </c>
      <c r="Q36" s="99"/>
    </row>
    <row r="37" spans="1:17" ht="15" customHeight="1" x14ac:dyDescent="0.2">
      <c r="A37" s="58"/>
      <c r="B37" s="58"/>
      <c r="C37" s="719" t="s">
        <v>45</v>
      </c>
      <c r="D37" s="719"/>
      <c r="E37" s="719"/>
      <c r="F37" s="719"/>
      <c r="G37" s="719"/>
      <c r="H37" s="661">
        <v>30436.723140000002</v>
      </c>
      <c r="I37" s="660">
        <v>41303.5605</v>
      </c>
      <c r="J37" s="660">
        <v>35662.642770000006</v>
      </c>
      <c r="K37" s="660">
        <v>31788.487919999992</v>
      </c>
      <c r="L37" s="661">
        <v>24239.449720000001</v>
      </c>
      <c r="M37" s="98"/>
      <c r="N37" s="151"/>
      <c r="O37" s="637">
        <v>-6197.2734200000014</v>
      </c>
      <c r="P37" s="100">
        <v>-0.20361171573872655</v>
      </c>
      <c r="Q37" s="99"/>
    </row>
    <row r="38" spans="1:17" x14ac:dyDescent="0.2">
      <c r="A38" s="547"/>
      <c r="B38" s="720" t="s">
        <v>149</v>
      </c>
      <c r="C38" s="719"/>
      <c r="D38" s="719"/>
      <c r="E38" s="719"/>
      <c r="F38" s="719"/>
      <c r="G38" s="719"/>
      <c r="H38" s="638">
        <v>97871.554099998975</v>
      </c>
      <c r="I38" s="637">
        <v>128161.58030999926</v>
      </c>
      <c r="J38" s="637">
        <v>111438.86974999963</v>
      </c>
      <c r="K38" s="637">
        <v>34507.959639999892</v>
      </c>
      <c r="L38" s="638">
        <v>78763.753129999415</v>
      </c>
      <c r="M38" s="203"/>
      <c r="N38" s="151"/>
      <c r="O38" s="650">
        <v>-19107.80096999956</v>
      </c>
      <c r="P38" s="106">
        <v>-0.19523344801980375</v>
      </c>
      <c r="Q38" s="99"/>
    </row>
    <row r="39" spans="1:17" x14ac:dyDescent="0.2">
      <c r="A39" s="547"/>
      <c r="B39" s="720" t="s">
        <v>445</v>
      </c>
      <c r="C39" s="719"/>
      <c r="D39" s="719"/>
      <c r="E39" s="719"/>
      <c r="F39" s="719"/>
      <c r="G39" s="719"/>
      <c r="H39" s="638">
        <v>0</v>
      </c>
      <c r="I39" s="637">
        <v>0</v>
      </c>
      <c r="J39" s="637">
        <v>-1016.79867</v>
      </c>
      <c r="K39" s="637">
        <v>-360.41901000000001</v>
      </c>
      <c r="L39" s="638">
        <v>-2654.0905899999998</v>
      </c>
      <c r="M39" s="203"/>
      <c r="N39" s="151"/>
      <c r="O39" s="637">
        <v>-2654.0905899999998</v>
      </c>
      <c r="P39" s="552" t="e">
        <v>#DIV/0!</v>
      </c>
      <c r="Q39" s="99"/>
    </row>
    <row r="40" spans="1:17" ht="15.75" customHeight="1" thickBot="1" x14ac:dyDescent="0.3">
      <c r="A40" s="150"/>
      <c r="B40" s="548"/>
      <c r="C40" s="720" t="s">
        <v>393</v>
      </c>
      <c r="D40" s="719"/>
      <c r="E40" s="719"/>
      <c r="F40" s="719"/>
      <c r="G40" s="719"/>
      <c r="H40" s="663">
        <v>97871.554099998975</v>
      </c>
      <c r="I40" s="662">
        <v>128161.58030999926</v>
      </c>
      <c r="J40" s="662">
        <v>112455.66841999964</v>
      </c>
      <c r="K40" s="662">
        <v>34868.37864999989</v>
      </c>
      <c r="L40" s="663">
        <v>81417.843719999422</v>
      </c>
      <c r="M40" s="140"/>
      <c r="N40" s="149"/>
      <c r="O40" s="662">
        <v>-16453.710379999553</v>
      </c>
      <c r="P40" s="108">
        <v>-0.16811534803246497</v>
      </c>
      <c r="Q40" s="99"/>
    </row>
    <row r="41" spans="1:17" ht="15.75" thickTop="1" x14ac:dyDescent="0.25">
      <c r="A41" s="150"/>
      <c r="B41" s="150"/>
      <c r="C41" s="150"/>
      <c r="D41" s="150"/>
      <c r="E41" s="150"/>
      <c r="F41" s="152"/>
      <c r="G41" s="150"/>
      <c r="H41" s="156"/>
      <c r="I41" s="155"/>
      <c r="J41" s="155"/>
      <c r="K41" s="155"/>
      <c r="L41" s="156"/>
      <c r="M41" s="98"/>
      <c r="N41" s="147"/>
      <c r="O41" s="155"/>
      <c r="P41" s="100"/>
      <c r="Q41" s="99"/>
    </row>
    <row r="42" spans="1:17" ht="15" x14ac:dyDescent="0.25">
      <c r="A42" s="733" t="s">
        <v>272</v>
      </c>
      <c r="B42" s="733"/>
      <c r="C42" s="733"/>
      <c r="D42" s="733"/>
      <c r="E42" s="733"/>
      <c r="F42" s="733"/>
      <c r="G42" s="733"/>
      <c r="H42" s="156"/>
      <c r="I42" s="155"/>
      <c r="J42" s="155"/>
      <c r="K42" s="155"/>
      <c r="L42" s="156"/>
      <c r="M42" s="98"/>
      <c r="N42" s="147"/>
      <c r="O42" s="155"/>
      <c r="P42" s="100"/>
      <c r="Q42" s="99"/>
    </row>
    <row r="43" spans="1:17" x14ac:dyDescent="0.2">
      <c r="A43" s="719" t="s">
        <v>33</v>
      </c>
      <c r="B43" s="719"/>
      <c r="C43" s="719"/>
      <c r="D43" s="719"/>
      <c r="E43" s="719"/>
      <c r="F43" s="719"/>
      <c r="G43" s="719"/>
      <c r="H43" s="641">
        <v>88235.747739998696</v>
      </c>
      <c r="I43" s="640">
        <v>116777.7983699996</v>
      </c>
      <c r="J43" s="640">
        <v>107588.56212000031</v>
      </c>
      <c r="K43" s="640">
        <v>102019.19254999999</v>
      </c>
      <c r="L43" s="641">
        <v>91576.959129999086</v>
      </c>
      <c r="M43" s="158"/>
      <c r="N43" s="149"/>
      <c r="O43" s="640">
        <v>3341.2113900003897</v>
      </c>
      <c r="P43" s="100">
        <v>3.7866867744418338E-2</v>
      </c>
      <c r="Q43" s="99"/>
    </row>
    <row r="44" spans="1:17" x14ac:dyDescent="0.2">
      <c r="A44" s="719" t="s">
        <v>171</v>
      </c>
      <c r="B44" s="719"/>
      <c r="C44" s="719"/>
      <c r="D44" s="719"/>
      <c r="E44" s="719"/>
      <c r="F44" s="719"/>
      <c r="G44" s="719"/>
      <c r="H44" s="638">
        <v>63362.841619999985</v>
      </c>
      <c r="I44" s="637">
        <v>71154.077089999992</v>
      </c>
      <c r="J44" s="637">
        <v>69368.916529999871</v>
      </c>
      <c r="K44" s="637">
        <v>70698.897239999991</v>
      </c>
      <c r="L44" s="638">
        <v>64559.72744999994</v>
      </c>
      <c r="M44" s="98"/>
      <c r="N44" s="149"/>
      <c r="O44" s="637">
        <v>1196.8858299999556</v>
      </c>
      <c r="P44" s="100">
        <v>1.8889396362270595E-2</v>
      </c>
      <c r="Q44" s="99"/>
    </row>
    <row r="45" spans="1:17" x14ac:dyDescent="0.2">
      <c r="A45" s="719" t="s">
        <v>391</v>
      </c>
      <c r="B45" s="719"/>
      <c r="C45" s="719"/>
      <c r="D45" s="719"/>
      <c r="E45" s="719"/>
      <c r="F45" s="719"/>
      <c r="G45" s="719"/>
      <c r="H45" s="638">
        <v>0</v>
      </c>
      <c r="I45" s="637">
        <v>0</v>
      </c>
      <c r="J45" s="637">
        <v>-8488.9371099999989</v>
      </c>
      <c r="K45" s="637">
        <v>-76560.644479999974</v>
      </c>
      <c r="L45" s="638">
        <v>-23085.41589</v>
      </c>
      <c r="M45" s="98"/>
      <c r="N45" s="149"/>
      <c r="O45" s="637">
        <v>-23085.41589</v>
      </c>
      <c r="P45" s="552" t="e">
        <v>#DIV/0!</v>
      </c>
      <c r="Q45" s="99"/>
    </row>
    <row r="46" spans="1:17" x14ac:dyDescent="0.2">
      <c r="A46" s="719" t="s">
        <v>97</v>
      </c>
      <c r="B46" s="719"/>
      <c r="C46" s="719"/>
      <c r="D46" s="719"/>
      <c r="E46" s="719"/>
      <c r="F46" s="719"/>
      <c r="G46" s="719"/>
      <c r="H46" s="638">
        <v>-23290.312119999959</v>
      </c>
      <c r="I46" s="637">
        <v>-18466.73464999998</v>
      </c>
      <c r="J46" s="637">
        <v>-21367.029019999998</v>
      </c>
      <c r="K46" s="637">
        <v>-29860.99775000005</v>
      </c>
      <c r="L46" s="638">
        <v>-30048.067840000047</v>
      </c>
      <c r="M46" s="98"/>
      <c r="N46" s="149"/>
      <c r="O46" s="637">
        <v>-6757.7557200000883</v>
      </c>
      <c r="P46" s="100">
        <v>-0.29015307674631974</v>
      </c>
      <c r="Q46" s="99"/>
    </row>
    <row r="47" spans="1:17" ht="15" thickBot="1" x14ac:dyDescent="0.25">
      <c r="A47" s="58"/>
      <c r="B47" s="719" t="s">
        <v>114</v>
      </c>
      <c r="C47" s="719"/>
      <c r="D47" s="719"/>
      <c r="E47" s="719"/>
      <c r="F47" s="719"/>
      <c r="G47" s="719"/>
      <c r="H47" s="663">
        <v>128308.27723999872</v>
      </c>
      <c r="I47" s="662">
        <v>169465.14080999963</v>
      </c>
      <c r="J47" s="662">
        <v>147101.51252000019</v>
      </c>
      <c r="K47" s="662">
        <v>66296.447559999971</v>
      </c>
      <c r="L47" s="663">
        <v>103003.20284999897</v>
      </c>
      <c r="M47" s="158"/>
      <c r="N47" s="149"/>
      <c r="O47" s="662">
        <v>-25305.074389999747</v>
      </c>
      <c r="P47" s="108">
        <v>-0.19722090370418568</v>
      </c>
      <c r="Q47" s="99"/>
    </row>
    <row r="48" spans="1:17" ht="15.75" thickTop="1" x14ac:dyDescent="0.25">
      <c r="A48" s="153"/>
      <c r="B48" s="153"/>
      <c r="C48" s="153"/>
      <c r="D48" s="153"/>
      <c r="E48" s="153"/>
      <c r="F48" s="160"/>
      <c r="G48" s="150"/>
      <c r="H48" s="154"/>
      <c r="I48" s="154"/>
      <c r="J48" s="154"/>
      <c r="K48" s="154"/>
      <c r="L48" s="154"/>
      <c r="N48" s="161"/>
      <c r="O48" s="55"/>
    </row>
    <row r="49" spans="1:17" ht="15" x14ac:dyDescent="0.25">
      <c r="A49" s="153"/>
      <c r="B49" s="153"/>
      <c r="C49" s="153"/>
      <c r="D49" s="153"/>
      <c r="E49" s="153"/>
      <c r="F49" s="160"/>
      <c r="G49" s="153"/>
      <c r="H49" s="541"/>
      <c r="I49" s="154"/>
      <c r="J49" s="154"/>
      <c r="K49" s="154"/>
      <c r="L49" s="541"/>
      <c r="N49" s="161"/>
    </row>
    <row r="50" spans="1:17" ht="15" x14ac:dyDescent="0.25">
      <c r="A50" s="153"/>
      <c r="B50" s="153"/>
      <c r="C50" s="153"/>
      <c r="D50" s="153"/>
      <c r="E50" s="153"/>
      <c r="F50" s="160"/>
      <c r="G50" s="153"/>
      <c r="H50" s="55"/>
      <c r="I50" s="55"/>
      <c r="J50" s="55"/>
      <c r="K50" s="55"/>
      <c r="L50" s="55"/>
      <c r="N50" s="161"/>
    </row>
    <row r="51" spans="1:17" ht="15" x14ac:dyDescent="0.25">
      <c r="A51" s="153"/>
      <c r="B51" s="153"/>
      <c r="C51" s="153"/>
      <c r="D51" s="153"/>
      <c r="E51" s="153"/>
      <c r="F51" s="160"/>
      <c r="G51" s="153"/>
      <c r="H51" s="55"/>
      <c r="I51" s="55"/>
      <c r="J51" s="55"/>
      <c r="K51" s="55"/>
      <c r="L51" s="55"/>
      <c r="N51" s="161"/>
    </row>
    <row r="52" spans="1:17" ht="15" x14ac:dyDescent="0.25">
      <c r="A52" s="153"/>
      <c r="B52" s="153"/>
      <c r="C52" s="153"/>
      <c r="D52" s="153"/>
      <c r="E52" s="153"/>
      <c r="F52" s="160"/>
      <c r="G52" s="153"/>
      <c r="H52" s="55"/>
      <c r="I52" s="55"/>
      <c r="J52" s="55"/>
      <c r="K52" s="55"/>
      <c r="L52" s="55"/>
      <c r="N52" s="161"/>
    </row>
    <row r="53" spans="1:17" ht="15" x14ac:dyDescent="0.25">
      <c r="A53" s="153"/>
      <c r="B53" s="153"/>
      <c r="C53" s="153"/>
      <c r="D53" s="153"/>
      <c r="E53" s="153"/>
      <c r="F53" s="160"/>
      <c r="G53" s="153"/>
      <c r="H53" s="55"/>
      <c r="I53" s="55"/>
      <c r="J53" s="55"/>
      <c r="K53" s="593"/>
      <c r="L53" s="593"/>
      <c r="N53" s="161"/>
    </row>
    <row r="54" spans="1:17" ht="15" x14ac:dyDescent="0.25">
      <c r="A54" s="153"/>
      <c r="B54" s="153"/>
      <c r="C54" s="153"/>
      <c r="D54" s="153"/>
      <c r="E54" s="153"/>
      <c r="F54" s="160"/>
      <c r="G54" s="153"/>
      <c r="H54" s="55"/>
      <c r="I54" s="55"/>
      <c r="J54" s="55"/>
      <c r="K54" s="55"/>
      <c r="L54" s="55"/>
      <c r="N54" s="161"/>
    </row>
    <row r="55" spans="1:17" ht="15" x14ac:dyDescent="0.25">
      <c r="A55" s="153"/>
      <c r="B55" s="153"/>
      <c r="C55" s="153"/>
      <c r="D55" s="153"/>
      <c r="E55" s="153"/>
      <c r="F55" s="160"/>
      <c r="G55" s="153"/>
      <c r="H55" s="55"/>
      <c r="I55" s="55"/>
      <c r="J55" s="55"/>
      <c r="K55" s="55"/>
      <c r="L55" s="55"/>
      <c r="N55" s="161"/>
    </row>
    <row r="56" spans="1:17" ht="15" x14ac:dyDescent="0.25">
      <c r="A56" s="153"/>
      <c r="B56" s="153"/>
      <c r="C56" s="153"/>
      <c r="D56" s="153"/>
      <c r="E56" s="153"/>
      <c r="F56" s="160"/>
      <c r="G56" s="153"/>
      <c r="H56" s="55"/>
      <c r="I56" s="55"/>
      <c r="J56" s="55"/>
      <c r="K56" s="55"/>
      <c r="L56" s="55"/>
      <c r="N56" s="161"/>
    </row>
    <row r="57" spans="1:17" ht="15" x14ac:dyDescent="0.25">
      <c r="A57" s="153"/>
      <c r="B57" s="153"/>
      <c r="C57" s="153"/>
      <c r="D57" s="153"/>
      <c r="E57" s="153"/>
      <c r="F57" s="160"/>
      <c r="G57" s="153"/>
      <c r="H57" s="55"/>
      <c r="I57" s="55"/>
      <c r="J57" s="55"/>
      <c r="K57" s="55"/>
      <c r="L57" s="55"/>
      <c r="N57" s="161"/>
    </row>
    <row r="58" spans="1:17" x14ac:dyDescent="0.2">
      <c r="A58" s="7"/>
      <c r="B58" s="7"/>
      <c r="C58" s="7"/>
      <c r="D58" s="7"/>
      <c r="E58" s="7"/>
      <c r="F58" s="7"/>
      <c r="G58" s="7"/>
      <c r="H58" s="7"/>
      <c r="I58" s="7"/>
      <c r="J58" s="7"/>
      <c r="K58" s="7"/>
      <c r="L58" s="7"/>
      <c r="M58" s="7"/>
      <c r="N58" s="75"/>
      <c r="O58" s="7"/>
      <c r="P58" s="7"/>
      <c r="Q58" s="7"/>
    </row>
    <row r="59" spans="1:17" ht="14.25" customHeight="1" x14ac:dyDescent="0.2">
      <c r="A59" s="724" t="s">
        <v>117</v>
      </c>
      <c r="B59" s="724"/>
      <c r="C59" s="735" t="s">
        <v>324</v>
      </c>
      <c r="D59" s="735"/>
      <c r="E59" s="735"/>
      <c r="F59" s="735"/>
      <c r="G59" s="735"/>
      <c r="H59" s="735"/>
      <c r="I59" s="735"/>
      <c r="J59" s="735"/>
      <c r="K59" s="735"/>
      <c r="L59" s="735"/>
      <c r="M59" s="735"/>
      <c r="N59" s="735"/>
      <c r="O59" s="735"/>
      <c r="P59" s="735"/>
      <c r="Q59" s="735"/>
    </row>
    <row r="60" spans="1:17" ht="15.75" customHeight="1" x14ac:dyDescent="0.2">
      <c r="A60" s="724" t="s">
        <v>118</v>
      </c>
      <c r="B60" s="724"/>
      <c r="C60" s="735" t="s">
        <v>325</v>
      </c>
      <c r="D60" s="735"/>
      <c r="E60" s="735"/>
      <c r="F60" s="735"/>
      <c r="G60" s="735"/>
      <c r="H60" s="735"/>
      <c r="I60" s="735"/>
      <c r="J60" s="735"/>
      <c r="K60" s="735"/>
      <c r="L60" s="735"/>
      <c r="M60" s="735"/>
      <c r="N60" s="735"/>
      <c r="O60" s="735"/>
      <c r="P60" s="735"/>
      <c r="Q60" s="735"/>
    </row>
    <row r="61" spans="1:17" ht="14.25" customHeight="1" x14ac:dyDescent="0.2">
      <c r="A61" s="724" t="s">
        <v>119</v>
      </c>
      <c r="B61" s="724"/>
      <c r="C61" s="735" t="s">
        <v>326</v>
      </c>
      <c r="D61" s="735"/>
      <c r="E61" s="735"/>
      <c r="F61" s="735"/>
      <c r="G61" s="735"/>
      <c r="H61" s="735"/>
      <c r="I61" s="735"/>
      <c r="J61" s="735"/>
      <c r="K61" s="735"/>
      <c r="L61" s="735"/>
      <c r="M61" s="735"/>
      <c r="N61" s="735"/>
      <c r="O61" s="735"/>
      <c r="P61" s="735"/>
      <c r="Q61" s="735"/>
    </row>
    <row r="62" spans="1:17" ht="29.25" customHeight="1" x14ac:dyDescent="0.2">
      <c r="A62" s="724" t="s">
        <v>144</v>
      </c>
      <c r="B62" s="724"/>
      <c r="C62" s="735" t="s">
        <v>452</v>
      </c>
      <c r="D62" s="735"/>
      <c r="E62" s="735"/>
      <c r="F62" s="735"/>
      <c r="G62" s="735"/>
      <c r="H62" s="735"/>
      <c r="I62" s="735"/>
      <c r="J62" s="735"/>
      <c r="K62" s="735"/>
      <c r="L62" s="735"/>
      <c r="M62" s="735"/>
      <c r="N62" s="735"/>
      <c r="O62" s="735"/>
      <c r="P62" s="735"/>
      <c r="Q62" s="735"/>
    </row>
  </sheetData>
  <mergeCells count="50">
    <mergeCell ref="A42:G42"/>
    <mergeCell ref="A43:G43"/>
    <mergeCell ref="A59:B59"/>
    <mergeCell ref="C59:Q59"/>
    <mergeCell ref="A60:B60"/>
    <mergeCell ref="C60:Q60"/>
    <mergeCell ref="A61:B61"/>
    <mergeCell ref="C61:Q61"/>
    <mergeCell ref="A46:G46"/>
    <mergeCell ref="A44:G44"/>
    <mergeCell ref="A62:B62"/>
    <mergeCell ref="C62:Q62"/>
    <mergeCell ref="A45:G45"/>
    <mergeCell ref="B47:G47"/>
    <mergeCell ref="B36:G36"/>
    <mergeCell ref="B25:G25"/>
    <mergeCell ref="B26:G26"/>
    <mergeCell ref="B32:G32"/>
    <mergeCell ref="B31:G31"/>
    <mergeCell ref="C27:G27"/>
    <mergeCell ref="C28:G28"/>
    <mergeCell ref="C29:G29"/>
    <mergeCell ref="C11:G11"/>
    <mergeCell ref="C14:G14"/>
    <mergeCell ref="C15:G15"/>
    <mergeCell ref="C16:G16"/>
    <mergeCell ref="C17:G17"/>
    <mergeCell ref="B12:G12"/>
    <mergeCell ref="B19:G19"/>
    <mergeCell ref="B35:G35"/>
    <mergeCell ref="B24:G24"/>
    <mergeCell ref="A21:G21"/>
    <mergeCell ref="B34:G34"/>
    <mergeCell ref="B33:G33"/>
    <mergeCell ref="C37:G37"/>
    <mergeCell ref="B38:G38"/>
    <mergeCell ref="B39:G39"/>
    <mergeCell ref="C40:G40"/>
    <mergeCell ref="O5:P5"/>
    <mergeCell ref="A6:G6"/>
    <mergeCell ref="A7:G7"/>
    <mergeCell ref="A8:G8"/>
    <mergeCell ref="B9:G9"/>
    <mergeCell ref="B18:G18"/>
    <mergeCell ref="B10:G10"/>
    <mergeCell ref="B13:G13"/>
    <mergeCell ref="B30:G30"/>
    <mergeCell ref="B20:G20"/>
    <mergeCell ref="B22:G22"/>
    <mergeCell ref="B23:G23"/>
  </mergeCells>
  <phoneticPr fontId="7" type="noConversion"/>
  <pageMargins left="0.2" right="0.2" top="0.5" bottom="0.4" header="0.25" footer="0.25"/>
  <pageSetup scale="59"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57"/>
  <sheetViews>
    <sheetView topLeftCell="H14" zoomScaleNormal="100" workbookViewId="0">
      <selection activeCell="AA35" sqref="AA35"/>
    </sheetView>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9.140625" style="5" customWidth="1"/>
    <col min="8" max="12" width="12.28515625" style="77" customWidth="1"/>
    <col min="13" max="14" width="0.85546875" style="5" customWidth="1"/>
    <col min="15" max="15" width="11.28515625" style="5" customWidth="1"/>
    <col min="16" max="16" width="10.5703125" style="5" customWidth="1"/>
    <col min="17" max="17" width="1.28515625" style="5" customWidth="1"/>
    <col min="18" max="18" width="85.85546875" style="5" customWidth="1"/>
    <col min="19" max="16384" width="9.140625" style="5"/>
  </cols>
  <sheetData>
    <row r="1" spans="1:17" s="45" customFormat="1" ht="15.75" thickBot="1" x14ac:dyDescent="0.3">
      <c r="A1" s="163"/>
      <c r="B1" s="164"/>
      <c r="C1" s="165"/>
      <c r="D1" s="44"/>
      <c r="E1" s="44"/>
      <c r="F1" s="44"/>
      <c r="G1" s="44"/>
      <c r="H1" s="44"/>
      <c r="I1" s="44"/>
      <c r="J1" s="44"/>
      <c r="K1" s="44"/>
      <c r="L1" s="44"/>
      <c r="M1" s="3"/>
      <c r="N1" s="4"/>
      <c r="O1" s="44"/>
      <c r="P1" s="44"/>
    </row>
    <row r="2" spans="1:17" s="42" customFormat="1" ht="15" customHeight="1" thickTop="1" x14ac:dyDescent="0.25">
      <c r="A2" s="39"/>
      <c r="B2" s="39"/>
      <c r="C2" s="40"/>
      <c r="D2" s="41"/>
      <c r="E2" s="41"/>
      <c r="F2" s="41"/>
      <c r="G2" s="41"/>
      <c r="H2" s="41"/>
      <c r="I2" s="41"/>
      <c r="J2" s="41"/>
      <c r="K2" s="41"/>
      <c r="L2" s="41"/>
      <c r="M2" s="8"/>
      <c r="N2" s="9"/>
      <c r="O2" s="41"/>
      <c r="P2" s="41"/>
    </row>
    <row r="3" spans="1:17" s="45" customFormat="1" hidden="1" x14ac:dyDescent="0.2">
      <c r="A3" s="130"/>
      <c r="B3" s="43"/>
      <c r="C3" s="44"/>
      <c r="D3" s="44"/>
      <c r="E3" s="44"/>
      <c r="F3" s="44"/>
      <c r="G3" s="44"/>
      <c r="H3" s="44"/>
      <c r="I3" s="44"/>
      <c r="J3" s="44"/>
      <c r="K3" s="44"/>
      <c r="L3" s="44"/>
      <c r="M3" s="44"/>
      <c r="N3" s="44"/>
      <c r="O3" s="44"/>
      <c r="P3" s="44"/>
    </row>
    <row r="4" spans="1:17" s="45" customFormat="1" hidden="1" x14ac:dyDescent="0.2">
      <c r="A4" s="130"/>
      <c r="B4" s="44"/>
      <c r="C4" s="44"/>
      <c r="D4" s="44"/>
      <c r="E4" s="44"/>
      <c r="F4" s="44"/>
      <c r="G4" s="44"/>
      <c r="H4" s="44"/>
      <c r="I4" s="44"/>
      <c r="J4" s="44"/>
      <c r="K4" s="44"/>
      <c r="L4" s="44"/>
      <c r="M4" s="44"/>
      <c r="N4" s="44"/>
      <c r="O4" s="44"/>
      <c r="P4" s="44"/>
    </row>
    <row r="5" spans="1:17" s="62" customFormat="1" ht="15" x14ac:dyDescent="0.25">
      <c r="A5" s="77"/>
      <c r="B5" s="77"/>
      <c r="C5" s="120"/>
      <c r="D5" s="120"/>
      <c r="E5" s="77"/>
      <c r="F5" s="77"/>
      <c r="G5" s="77"/>
      <c r="H5" s="55"/>
      <c r="I5" s="55"/>
      <c r="J5" s="55"/>
      <c r="K5" s="55"/>
      <c r="L5" s="55"/>
      <c r="M5" s="166"/>
      <c r="N5" s="45"/>
      <c r="O5" s="731" t="str">
        <f>+'5'!$M$3</f>
        <v>YOY Q1</v>
      </c>
      <c r="P5" s="731"/>
      <c r="Q5" s="45"/>
    </row>
    <row r="6" spans="1:17" s="62" customFormat="1" ht="30" x14ac:dyDescent="0.25">
      <c r="A6" s="729" t="s">
        <v>58</v>
      </c>
      <c r="B6" s="729"/>
      <c r="C6" s="729"/>
      <c r="D6" s="729"/>
      <c r="E6" s="729"/>
      <c r="F6" s="729"/>
      <c r="G6" s="729"/>
      <c r="H6" s="47" t="s">
        <v>376</v>
      </c>
      <c r="I6" s="46" t="s">
        <v>377</v>
      </c>
      <c r="J6" s="46" t="s">
        <v>378</v>
      </c>
      <c r="K6" s="46" t="s">
        <v>379</v>
      </c>
      <c r="L6" s="47" t="s">
        <v>469</v>
      </c>
      <c r="M6" s="167"/>
      <c r="N6" s="45"/>
      <c r="O6" s="168" t="s">
        <v>176</v>
      </c>
      <c r="P6" s="168" t="s">
        <v>177</v>
      </c>
      <c r="Q6" s="45"/>
    </row>
    <row r="7" spans="1:17" s="45" customFormat="1" ht="30.75" customHeight="1" x14ac:dyDescent="0.25">
      <c r="A7" s="725" t="s">
        <v>277</v>
      </c>
      <c r="B7" s="738"/>
      <c r="C7" s="738"/>
      <c r="D7" s="738"/>
      <c r="E7" s="738"/>
      <c r="F7" s="738"/>
      <c r="G7" s="738"/>
      <c r="H7" s="501"/>
      <c r="I7" s="168"/>
      <c r="J7" s="168"/>
      <c r="K7" s="168"/>
      <c r="L7" s="501"/>
      <c r="M7" s="170"/>
      <c r="N7" s="128"/>
      <c r="O7" s="168"/>
      <c r="P7" s="171"/>
    </row>
    <row r="8" spans="1:17" ht="15" x14ac:dyDescent="0.25">
      <c r="A8" s="58"/>
      <c r="B8" s="720" t="s">
        <v>234</v>
      </c>
      <c r="C8" s="720"/>
      <c r="D8" s="720"/>
      <c r="E8" s="720"/>
      <c r="F8" s="720"/>
      <c r="G8" s="720"/>
      <c r="H8" s="665">
        <v>756514.2314999993</v>
      </c>
      <c r="I8" s="664">
        <v>774499.6804299996</v>
      </c>
      <c r="J8" s="664">
        <v>779489.78764999961</v>
      </c>
      <c r="K8" s="664">
        <v>789324.61412999965</v>
      </c>
      <c r="L8" s="665">
        <v>793254.06417999952</v>
      </c>
      <c r="M8" s="174"/>
      <c r="N8" s="99"/>
      <c r="O8" s="656">
        <v>36739.832680000225</v>
      </c>
      <c r="P8" s="175">
        <v>4.8564628595490288E-2</v>
      </c>
      <c r="Q8" s="176"/>
    </row>
    <row r="9" spans="1:17" ht="15" x14ac:dyDescent="0.25">
      <c r="A9" s="77"/>
      <c r="B9" s="736" t="s">
        <v>278</v>
      </c>
      <c r="C9" s="736"/>
      <c r="D9" s="736"/>
      <c r="E9" s="736"/>
      <c r="F9" s="736"/>
      <c r="G9" s="736"/>
      <c r="H9" s="638">
        <v>249944.17604000008</v>
      </c>
      <c r="I9" s="637">
        <v>246873.96622</v>
      </c>
      <c r="J9" s="637">
        <v>241438.77483000001</v>
      </c>
      <c r="K9" s="637">
        <v>239828.15348999991</v>
      </c>
      <c r="L9" s="638">
        <v>234613.98905000009</v>
      </c>
      <c r="M9" s="177"/>
      <c r="N9" s="99"/>
      <c r="O9" s="637">
        <v>-15330.186989999987</v>
      </c>
      <c r="P9" s="100">
        <v>-6.1334443686123757E-2</v>
      </c>
      <c r="Q9" s="176"/>
    </row>
    <row r="10" spans="1:17" s="62" customFormat="1" ht="15.75" thickBot="1" x14ac:dyDescent="0.3">
      <c r="A10" s="77"/>
      <c r="B10" s="737" t="s">
        <v>236</v>
      </c>
      <c r="C10" s="737"/>
      <c r="D10" s="737"/>
      <c r="E10" s="737"/>
      <c r="F10" s="737"/>
      <c r="G10" s="737"/>
      <c r="H10" s="667">
        <v>506570.05545999925</v>
      </c>
      <c r="I10" s="666">
        <v>527625.71420999966</v>
      </c>
      <c r="J10" s="666">
        <v>538051.0128199996</v>
      </c>
      <c r="K10" s="666">
        <v>549496.46063999971</v>
      </c>
      <c r="L10" s="667">
        <v>558640.07512999943</v>
      </c>
      <c r="M10" s="177"/>
      <c r="N10" s="99"/>
      <c r="O10" s="668">
        <v>52070.019670000183</v>
      </c>
      <c r="P10" s="178">
        <v>0.10278937554395541</v>
      </c>
      <c r="Q10" s="176"/>
    </row>
    <row r="11" spans="1:17" s="77" customFormat="1" ht="15.75" thickTop="1" x14ac:dyDescent="0.25">
      <c r="C11" s="120"/>
      <c r="H11" s="97"/>
      <c r="I11" s="96"/>
      <c r="J11" s="96"/>
      <c r="K11" s="96"/>
      <c r="L11" s="97"/>
      <c r="M11" s="177"/>
      <c r="N11" s="99"/>
      <c r="O11" s="96"/>
      <c r="P11" s="179"/>
      <c r="Q11" s="176"/>
    </row>
    <row r="12" spans="1:17" s="45" customFormat="1" ht="30.75" customHeight="1" x14ac:dyDescent="0.25">
      <c r="A12" s="725" t="s">
        <v>279</v>
      </c>
      <c r="B12" s="738"/>
      <c r="C12" s="738"/>
      <c r="D12" s="738"/>
      <c r="E12" s="738"/>
      <c r="F12" s="738"/>
      <c r="G12" s="738"/>
      <c r="H12" s="181"/>
      <c r="I12" s="180"/>
      <c r="J12" s="180"/>
      <c r="K12" s="180"/>
      <c r="L12" s="181"/>
      <c r="M12" s="177"/>
      <c r="N12" s="99"/>
      <c r="O12" s="180"/>
      <c r="P12" s="182"/>
      <c r="Q12" s="99"/>
    </row>
    <row r="13" spans="1:17" ht="15" x14ac:dyDescent="0.25">
      <c r="A13" s="77"/>
      <c r="B13" s="720" t="s">
        <v>238</v>
      </c>
      <c r="C13" s="720"/>
      <c r="D13" s="720"/>
      <c r="E13" s="720"/>
      <c r="F13" s="720"/>
      <c r="G13" s="720"/>
      <c r="H13" s="665">
        <v>-394549.77939000021</v>
      </c>
      <c r="I13" s="664">
        <v>-412028.13390000019</v>
      </c>
      <c r="J13" s="664">
        <v>-399835.37554999988</v>
      </c>
      <c r="K13" s="664">
        <v>-403184.42286999983</v>
      </c>
      <c r="L13" s="665">
        <v>-398446.21356999979</v>
      </c>
      <c r="M13" s="174"/>
      <c r="N13" s="99"/>
      <c r="O13" s="656">
        <v>-3896.4341799995746</v>
      </c>
      <c r="P13" s="175">
        <v>-9.8756465813356099E-3</v>
      </c>
      <c r="Q13" s="176"/>
    </row>
    <row r="14" spans="1:17" ht="15" x14ac:dyDescent="0.25">
      <c r="A14" s="77"/>
      <c r="B14" s="736" t="s">
        <v>278</v>
      </c>
      <c r="C14" s="736"/>
      <c r="D14" s="736"/>
      <c r="E14" s="736"/>
      <c r="F14" s="736"/>
      <c r="G14" s="736"/>
      <c r="H14" s="638">
        <v>-249944.17604000008</v>
      </c>
      <c r="I14" s="637">
        <v>-246873.96622</v>
      </c>
      <c r="J14" s="637">
        <v>-241438.77483000001</v>
      </c>
      <c r="K14" s="637">
        <v>-239828.15348999991</v>
      </c>
      <c r="L14" s="638">
        <v>-234613.98905000009</v>
      </c>
      <c r="M14" s="177"/>
      <c r="N14" s="99"/>
      <c r="O14" s="637">
        <v>15330.186989999987</v>
      </c>
      <c r="P14" s="100">
        <v>6.1334443686123757E-2</v>
      </c>
      <c r="Q14" s="176"/>
    </row>
    <row r="15" spans="1:17" s="62" customFormat="1" ht="15.75" thickBot="1" x14ac:dyDescent="0.3">
      <c r="A15" s="77"/>
      <c r="B15" s="737" t="s">
        <v>237</v>
      </c>
      <c r="C15" s="737"/>
      <c r="D15" s="737"/>
      <c r="E15" s="737"/>
      <c r="F15" s="737"/>
      <c r="G15" s="737"/>
      <c r="H15" s="667">
        <v>-144605.60335000014</v>
      </c>
      <c r="I15" s="666">
        <v>-165154.16768000019</v>
      </c>
      <c r="J15" s="666">
        <v>-158396.60071999987</v>
      </c>
      <c r="K15" s="666">
        <v>-163356.26937999993</v>
      </c>
      <c r="L15" s="667">
        <v>-163832.2245199997</v>
      </c>
      <c r="M15" s="177"/>
      <c r="N15" s="99"/>
      <c r="O15" s="668">
        <v>-19226.621169999562</v>
      </c>
      <c r="P15" s="178">
        <v>-0.13295903287692029</v>
      </c>
      <c r="Q15" s="176"/>
    </row>
    <row r="16" spans="1:17" s="77" customFormat="1" ht="15.75" thickTop="1" x14ac:dyDescent="0.25">
      <c r="C16" s="120"/>
      <c r="H16" s="97"/>
      <c r="I16" s="96"/>
      <c r="J16" s="96"/>
      <c r="K16" s="96"/>
      <c r="L16" s="97"/>
      <c r="M16" s="177"/>
      <c r="N16" s="99"/>
      <c r="O16" s="96"/>
      <c r="P16" s="179"/>
      <c r="Q16" s="176"/>
    </row>
    <row r="17" spans="1:17" s="45" customFormat="1" ht="29.25" customHeight="1" x14ac:dyDescent="0.25">
      <c r="A17" s="725" t="s">
        <v>294</v>
      </c>
      <c r="B17" s="738"/>
      <c r="C17" s="738"/>
      <c r="D17" s="738"/>
      <c r="E17" s="738"/>
      <c r="F17" s="738"/>
      <c r="G17" s="738"/>
      <c r="H17" s="181"/>
      <c r="I17" s="180"/>
      <c r="J17" s="180"/>
      <c r="K17" s="180"/>
      <c r="L17" s="181"/>
      <c r="M17" s="177"/>
      <c r="N17" s="99"/>
      <c r="O17" s="180"/>
      <c r="P17" s="182"/>
      <c r="Q17" s="99"/>
    </row>
    <row r="18" spans="1:17" ht="15" x14ac:dyDescent="0.25">
      <c r="A18" s="77"/>
      <c r="B18" s="720" t="s">
        <v>295</v>
      </c>
      <c r="C18" s="720"/>
      <c r="D18" s="720"/>
      <c r="E18" s="720"/>
      <c r="F18" s="720"/>
      <c r="G18" s="720"/>
      <c r="H18" s="665">
        <v>20052.490249999999</v>
      </c>
      <c r="I18" s="664">
        <v>20535.321540000001</v>
      </c>
      <c r="J18" s="664">
        <v>19999.988150000008</v>
      </c>
      <c r="K18" s="664">
        <v>20000.699339999999</v>
      </c>
      <c r="L18" s="665">
        <v>18904.980349999991</v>
      </c>
      <c r="M18" s="174"/>
      <c r="N18" s="99"/>
      <c r="O18" s="656">
        <v>-1147.5099000000082</v>
      </c>
      <c r="P18" s="175">
        <v>-5.7225306467859186E-2</v>
      </c>
      <c r="Q18" s="176"/>
    </row>
    <row r="19" spans="1:17" ht="15" x14ac:dyDescent="0.25">
      <c r="A19" s="77"/>
      <c r="B19" s="736" t="s">
        <v>297</v>
      </c>
      <c r="C19" s="736"/>
      <c r="D19" s="736"/>
      <c r="E19" s="736"/>
      <c r="F19" s="736"/>
      <c r="G19" s="736"/>
      <c r="H19" s="638">
        <v>-792.6871900000001</v>
      </c>
      <c r="I19" s="637">
        <v>-169.90017</v>
      </c>
      <c r="J19" s="637">
        <v>-640.39125999999999</v>
      </c>
      <c r="K19" s="637">
        <v>-899.11152000000004</v>
      </c>
      <c r="L19" s="638">
        <v>-2099.0014200000001</v>
      </c>
      <c r="M19" s="177"/>
      <c r="N19" s="99"/>
      <c r="O19" s="637" t="s">
        <v>112</v>
      </c>
      <c r="P19" s="100" t="s">
        <v>112</v>
      </c>
      <c r="Q19" s="176"/>
    </row>
    <row r="20" spans="1:17" s="62" customFormat="1" ht="15.75" thickBot="1" x14ac:dyDescent="0.3">
      <c r="A20" s="77"/>
      <c r="B20" s="737" t="s">
        <v>296</v>
      </c>
      <c r="C20" s="737"/>
      <c r="D20" s="737"/>
      <c r="E20" s="737"/>
      <c r="F20" s="737"/>
      <c r="G20" s="737"/>
      <c r="H20" s="667">
        <v>20845.177439999999</v>
      </c>
      <c r="I20" s="666">
        <v>20705.221710000002</v>
      </c>
      <c r="J20" s="666">
        <v>20640.379410000009</v>
      </c>
      <c r="K20" s="666">
        <v>20899.810859999998</v>
      </c>
      <c r="L20" s="667">
        <v>21003.981769999991</v>
      </c>
      <c r="M20" s="177"/>
      <c r="N20" s="99"/>
      <c r="O20" s="668">
        <v>158.80432999999175</v>
      </c>
      <c r="P20" s="178">
        <v>7.6182767192598073E-3</v>
      </c>
      <c r="Q20" s="176"/>
    </row>
    <row r="21" spans="1:17" s="77" customFormat="1" ht="15.75" thickTop="1" x14ac:dyDescent="0.25">
      <c r="C21" s="120"/>
      <c r="H21" s="97"/>
      <c r="I21" s="96"/>
      <c r="J21" s="96"/>
      <c r="K21" s="96"/>
      <c r="L21" s="97"/>
      <c r="M21" s="177"/>
      <c r="N21" s="99"/>
      <c r="O21" s="96"/>
      <c r="P21" s="179"/>
      <c r="Q21" s="176"/>
    </row>
    <row r="22" spans="1:17" s="45" customFormat="1" ht="29.25" customHeight="1" x14ac:dyDescent="0.25">
      <c r="A22" s="725" t="s">
        <v>396</v>
      </c>
      <c r="B22" s="738"/>
      <c r="C22" s="738"/>
      <c r="D22" s="738"/>
      <c r="E22" s="738"/>
      <c r="F22" s="738"/>
      <c r="G22" s="738"/>
      <c r="H22" s="181"/>
      <c r="I22" s="180"/>
      <c r="J22" s="180"/>
      <c r="K22" s="180"/>
      <c r="L22" s="181"/>
      <c r="M22" s="177"/>
      <c r="N22" s="99"/>
      <c r="O22" s="180"/>
      <c r="P22" s="182"/>
      <c r="Q22" s="99"/>
    </row>
    <row r="23" spans="1:17" ht="15" x14ac:dyDescent="0.25">
      <c r="A23" s="77"/>
      <c r="B23" s="720" t="s">
        <v>44</v>
      </c>
      <c r="C23" s="720"/>
      <c r="D23" s="720"/>
      <c r="E23" s="720"/>
      <c r="F23" s="720"/>
      <c r="G23" s="720"/>
      <c r="H23" s="665">
        <v>72963.674700000076</v>
      </c>
      <c r="I23" s="664">
        <v>66729.505730000034</v>
      </c>
      <c r="J23" s="664">
        <v>79866.062230000287</v>
      </c>
      <c r="K23" s="664">
        <v>77291.605690000084</v>
      </c>
      <c r="L23" s="665">
        <v>86433.691660000215</v>
      </c>
      <c r="M23" s="174"/>
      <c r="N23" s="99"/>
      <c r="O23" s="656">
        <v>13470.016960000139</v>
      </c>
      <c r="P23" s="175">
        <v>0.18461264479049225</v>
      </c>
      <c r="Q23" s="176"/>
    </row>
    <row r="24" spans="1:17" ht="15" customHeight="1" x14ac:dyDescent="0.25">
      <c r="A24" s="77"/>
      <c r="B24" s="736" t="s">
        <v>404</v>
      </c>
      <c r="C24" s="736"/>
      <c r="D24" s="736"/>
      <c r="E24" s="736"/>
      <c r="F24" s="736"/>
      <c r="G24" s="736"/>
      <c r="H24" s="623">
        <v>0</v>
      </c>
      <c r="I24" s="621">
        <v>2109.2167899999999</v>
      </c>
      <c r="J24" s="621">
        <v>10026.761979999999</v>
      </c>
      <c r="K24" s="621">
        <v>812.34</v>
      </c>
      <c r="L24" s="623">
        <v>899.774</v>
      </c>
      <c r="M24" s="177"/>
      <c r="N24" s="99"/>
      <c r="O24" s="637" t="s">
        <v>112</v>
      </c>
      <c r="P24" s="100" t="s">
        <v>112</v>
      </c>
      <c r="Q24" s="176"/>
    </row>
    <row r="25" spans="1:17" ht="15" customHeight="1" x14ac:dyDescent="0.25">
      <c r="A25" s="77"/>
      <c r="B25" s="736" t="s">
        <v>454</v>
      </c>
      <c r="C25" s="736"/>
      <c r="D25" s="736"/>
      <c r="E25" s="736"/>
      <c r="F25" s="736"/>
      <c r="G25" s="736"/>
      <c r="H25" s="627">
        <v>0</v>
      </c>
      <c r="I25" s="621">
        <v>0</v>
      </c>
      <c r="J25" s="621">
        <v>-1004.11288</v>
      </c>
      <c r="K25" s="621">
        <v>-739.42256999999984</v>
      </c>
      <c r="L25" s="627">
        <v>255.99567999999999</v>
      </c>
      <c r="M25" s="177"/>
      <c r="N25" s="99"/>
      <c r="O25" s="637" t="s">
        <v>112</v>
      </c>
      <c r="P25" s="100" t="s">
        <v>112</v>
      </c>
      <c r="Q25" s="176"/>
    </row>
    <row r="26" spans="1:17" s="62" customFormat="1" ht="15.75" thickBot="1" x14ac:dyDescent="0.3">
      <c r="A26" s="77"/>
      <c r="B26" s="737" t="s">
        <v>395</v>
      </c>
      <c r="C26" s="737"/>
      <c r="D26" s="737"/>
      <c r="E26" s="737"/>
      <c r="F26" s="737"/>
      <c r="G26" s="737"/>
      <c r="H26" s="667">
        <v>72963.674700000076</v>
      </c>
      <c r="I26" s="666">
        <v>64620.288940000035</v>
      </c>
      <c r="J26" s="666">
        <v>70843.413130000292</v>
      </c>
      <c r="K26" s="666">
        <v>77218.688260000083</v>
      </c>
      <c r="L26" s="667">
        <v>85277.921980000217</v>
      </c>
      <c r="M26" s="177"/>
      <c r="N26" s="99"/>
      <c r="O26" s="668">
        <v>12314.247280000141</v>
      </c>
      <c r="P26" s="178">
        <v>0.16877230115714181</v>
      </c>
      <c r="Q26" s="176"/>
    </row>
    <row r="27" spans="1:17" s="77" customFormat="1" ht="15.75" thickTop="1" x14ac:dyDescent="0.25">
      <c r="C27" s="120"/>
      <c r="H27" s="97"/>
      <c r="I27" s="96"/>
      <c r="J27" s="96"/>
      <c r="K27" s="96"/>
      <c r="L27" s="97"/>
      <c r="M27" s="177"/>
      <c r="N27" s="99"/>
      <c r="O27" s="96"/>
      <c r="P27" s="179"/>
      <c r="Q27" s="176"/>
    </row>
    <row r="28" spans="1:17" s="45" customFormat="1" ht="27" customHeight="1" x14ac:dyDescent="0.25">
      <c r="A28" s="725" t="s">
        <v>283</v>
      </c>
      <c r="B28" s="738"/>
      <c r="C28" s="738"/>
      <c r="D28" s="738"/>
      <c r="E28" s="738"/>
      <c r="F28" s="738"/>
      <c r="G28" s="738"/>
      <c r="H28" s="181"/>
      <c r="I28" s="180"/>
      <c r="J28" s="180"/>
      <c r="K28" s="180"/>
      <c r="L28" s="181"/>
      <c r="M28" s="177"/>
      <c r="N28" s="99"/>
      <c r="O28" s="180"/>
      <c r="P28" s="182"/>
      <c r="Q28" s="99"/>
    </row>
    <row r="29" spans="1:17" ht="15" x14ac:dyDescent="0.25">
      <c r="A29" s="77"/>
      <c r="B29" s="720" t="s">
        <v>14</v>
      </c>
      <c r="C29" s="720"/>
      <c r="D29" s="720"/>
      <c r="E29" s="720"/>
      <c r="F29" s="720"/>
      <c r="G29" s="720"/>
      <c r="H29" s="665">
        <v>637711.4643199991</v>
      </c>
      <c r="I29" s="664">
        <v>654687.22485999926</v>
      </c>
      <c r="J29" s="664">
        <v>693239.74026999972</v>
      </c>
      <c r="K29" s="664">
        <v>724093.56932999997</v>
      </c>
      <c r="L29" s="665">
        <v>691225.07016999973</v>
      </c>
      <c r="M29" s="174"/>
      <c r="N29" s="99"/>
      <c r="O29" s="656">
        <v>53513.605850000633</v>
      </c>
      <c r="P29" s="175">
        <v>8.3915075773434558E-2</v>
      </c>
      <c r="Q29" s="176"/>
    </row>
    <row r="30" spans="1:17" ht="15" x14ac:dyDescent="0.25">
      <c r="A30" s="77"/>
      <c r="B30" s="736" t="s">
        <v>462</v>
      </c>
      <c r="C30" s="736"/>
      <c r="D30" s="736"/>
      <c r="E30" s="736"/>
      <c r="F30" s="736"/>
      <c r="G30" s="736"/>
      <c r="H30" s="638">
        <v>1765.76277</v>
      </c>
      <c r="I30" s="637">
        <v>700.68672000000015</v>
      </c>
      <c r="J30" s="637">
        <v>1409.9578799999999</v>
      </c>
      <c r="K30" s="637">
        <v>1995.1604600000001</v>
      </c>
      <c r="L30" s="638">
        <v>750.69612000000006</v>
      </c>
      <c r="M30" s="177"/>
      <c r="N30" s="99"/>
      <c r="O30" s="637" t="s">
        <v>112</v>
      </c>
      <c r="P30" s="100" t="s">
        <v>112</v>
      </c>
      <c r="Q30" s="176"/>
    </row>
    <row r="31" spans="1:17" ht="15" x14ac:dyDescent="0.25">
      <c r="A31" s="77"/>
      <c r="B31" s="736" t="s">
        <v>297</v>
      </c>
      <c r="C31" s="736"/>
      <c r="D31" s="736"/>
      <c r="E31" s="736"/>
      <c r="F31" s="736"/>
      <c r="G31" s="736"/>
      <c r="H31" s="638">
        <v>-792.6871900000001</v>
      </c>
      <c r="I31" s="637">
        <v>-169.90017</v>
      </c>
      <c r="J31" s="637">
        <v>-640.39125999999999</v>
      </c>
      <c r="K31" s="637">
        <v>-899.11152000000004</v>
      </c>
      <c r="L31" s="638">
        <v>-2099.0014200000001</v>
      </c>
      <c r="M31" s="177"/>
      <c r="N31" s="99"/>
      <c r="O31" s="637" t="s">
        <v>112</v>
      </c>
      <c r="P31" s="100" t="s">
        <v>112</v>
      </c>
      <c r="Q31" s="176"/>
    </row>
    <row r="32" spans="1:17" s="62" customFormat="1" ht="15.75" thickBot="1" x14ac:dyDescent="0.3">
      <c r="A32" s="77"/>
      <c r="B32" s="737" t="s">
        <v>284</v>
      </c>
      <c r="C32" s="737"/>
      <c r="D32" s="737"/>
      <c r="E32" s="737"/>
      <c r="F32" s="737"/>
      <c r="G32" s="737"/>
      <c r="H32" s="667">
        <v>636738.38873999915</v>
      </c>
      <c r="I32" s="666">
        <v>654156.4383099993</v>
      </c>
      <c r="J32" s="666">
        <v>692470.17364999966</v>
      </c>
      <c r="K32" s="666">
        <v>722997.52038999996</v>
      </c>
      <c r="L32" s="667">
        <v>692573.37546999974</v>
      </c>
      <c r="M32" s="177"/>
      <c r="N32" s="99"/>
      <c r="O32" s="668">
        <v>55834.986730000586</v>
      </c>
      <c r="P32" s="178">
        <v>8.7689053648059248E-2</v>
      </c>
      <c r="Q32" s="176"/>
    </row>
    <row r="33" spans="1:17" s="77" customFormat="1" ht="15.75" thickTop="1" x14ac:dyDescent="0.25">
      <c r="C33" s="120"/>
      <c r="H33" s="97"/>
      <c r="I33" s="96"/>
      <c r="J33" s="96"/>
      <c r="K33" s="96"/>
      <c r="L33" s="97"/>
      <c r="M33" s="177"/>
      <c r="N33" s="99"/>
      <c r="O33" s="96"/>
      <c r="P33" s="179"/>
      <c r="Q33" s="176"/>
    </row>
    <row r="34" spans="1:17" s="45" customFormat="1" ht="33" customHeight="1" x14ac:dyDescent="0.25">
      <c r="A34" s="725" t="s">
        <v>285</v>
      </c>
      <c r="B34" s="738"/>
      <c r="C34" s="738"/>
      <c r="D34" s="738"/>
      <c r="E34" s="738"/>
      <c r="F34" s="738"/>
      <c r="G34" s="738"/>
      <c r="H34" s="181"/>
      <c r="I34" s="180"/>
      <c r="J34" s="180"/>
      <c r="K34" s="180"/>
      <c r="L34" s="181"/>
      <c r="M34" s="177"/>
      <c r="N34" s="99"/>
      <c r="O34" s="180"/>
      <c r="P34" s="183"/>
      <c r="Q34" s="176"/>
    </row>
    <row r="35" spans="1:17" ht="15" x14ac:dyDescent="0.25">
      <c r="A35" s="77"/>
      <c r="B35" s="720" t="s">
        <v>114</v>
      </c>
      <c r="C35" s="720"/>
      <c r="D35" s="720"/>
      <c r="E35" s="720"/>
      <c r="F35" s="720"/>
      <c r="G35" s="720"/>
      <c r="H35" s="665">
        <v>128308.27723999898</v>
      </c>
      <c r="I35" s="664">
        <v>169465.14080999925</v>
      </c>
      <c r="J35" s="664">
        <v>147101.51251999964</v>
      </c>
      <c r="K35" s="664">
        <v>66296.447559999884</v>
      </c>
      <c r="L35" s="665">
        <v>103003.20284999942</v>
      </c>
      <c r="M35" s="174"/>
      <c r="N35" s="99"/>
      <c r="O35" s="656">
        <v>-25305.074389999558</v>
      </c>
      <c r="P35" s="175">
        <v>-0.19722090370418383</v>
      </c>
      <c r="Q35" s="176"/>
    </row>
    <row r="36" spans="1:17" ht="15" x14ac:dyDescent="0.25">
      <c r="A36" s="77"/>
      <c r="B36" s="736" t="s">
        <v>462</v>
      </c>
      <c r="C36" s="736"/>
      <c r="D36" s="736"/>
      <c r="E36" s="736"/>
      <c r="F36" s="736"/>
      <c r="G36" s="736"/>
      <c r="H36" s="638">
        <v>1765.76277</v>
      </c>
      <c r="I36" s="637">
        <v>700.68672000000015</v>
      </c>
      <c r="J36" s="637">
        <v>1409.9578799999999</v>
      </c>
      <c r="K36" s="637">
        <v>1995.1604600000001</v>
      </c>
      <c r="L36" s="638">
        <v>750.69612000000006</v>
      </c>
      <c r="M36" s="177"/>
      <c r="N36" s="99"/>
      <c r="O36" s="637" t="s">
        <v>112</v>
      </c>
      <c r="P36" s="100" t="s">
        <v>112</v>
      </c>
      <c r="Q36" s="176"/>
    </row>
    <row r="37" spans="1:17" ht="15" x14ac:dyDescent="0.25">
      <c r="A37" s="77"/>
      <c r="B37" s="736" t="s">
        <v>297</v>
      </c>
      <c r="C37" s="736"/>
      <c r="D37" s="736"/>
      <c r="E37" s="736"/>
      <c r="F37" s="736"/>
      <c r="G37" s="736"/>
      <c r="H37" s="638">
        <v>-792.6871900000001</v>
      </c>
      <c r="I37" s="637">
        <v>-169.90017</v>
      </c>
      <c r="J37" s="637">
        <v>-640.39125999999999</v>
      </c>
      <c r="K37" s="637">
        <v>-899.11152000000004</v>
      </c>
      <c r="L37" s="638">
        <v>-2099.0014200000001</v>
      </c>
      <c r="M37" s="177"/>
      <c r="N37" s="99"/>
      <c r="O37" s="637" t="s">
        <v>112</v>
      </c>
      <c r="P37" s="100" t="s">
        <v>112</v>
      </c>
      <c r="Q37" s="176"/>
    </row>
    <row r="38" spans="1:17" ht="15" customHeight="1" x14ac:dyDescent="0.25">
      <c r="A38" s="77"/>
      <c r="B38" s="736" t="s">
        <v>404</v>
      </c>
      <c r="C38" s="736"/>
      <c r="D38" s="736"/>
      <c r="E38" s="736"/>
      <c r="F38" s="736"/>
      <c r="G38" s="736"/>
      <c r="H38" s="638">
        <v>0</v>
      </c>
      <c r="I38" s="621">
        <v>-2109.2167899999999</v>
      </c>
      <c r="J38" s="621">
        <v>-10026.761979999999</v>
      </c>
      <c r="K38" s="621">
        <v>-812.34</v>
      </c>
      <c r="L38" s="638">
        <v>-899.774</v>
      </c>
      <c r="M38" s="177"/>
      <c r="N38" s="99"/>
      <c r="O38" s="637" t="s">
        <v>112</v>
      </c>
      <c r="P38" s="100" t="s">
        <v>112</v>
      </c>
      <c r="Q38" s="176"/>
    </row>
    <row r="39" spans="1:17" ht="15" customHeight="1" x14ac:dyDescent="0.25">
      <c r="A39" s="77"/>
      <c r="B39" s="736" t="s">
        <v>454</v>
      </c>
      <c r="C39" s="736"/>
      <c r="D39" s="736"/>
      <c r="E39" s="736"/>
      <c r="F39" s="736"/>
      <c r="G39" s="736"/>
      <c r="H39" s="638">
        <v>0</v>
      </c>
      <c r="I39" s="621">
        <v>0</v>
      </c>
      <c r="J39" s="621">
        <v>1004.11288</v>
      </c>
      <c r="K39" s="621">
        <v>739.42256999999984</v>
      </c>
      <c r="L39" s="638">
        <v>-255.99567999999999</v>
      </c>
      <c r="M39" s="177"/>
      <c r="N39" s="99"/>
      <c r="O39" s="637" t="s">
        <v>112</v>
      </c>
      <c r="P39" s="100" t="s">
        <v>112</v>
      </c>
      <c r="Q39" s="176"/>
    </row>
    <row r="40" spans="1:17" ht="15" x14ac:dyDescent="0.25">
      <c r="A40" s="77"/>
      <c r="B40" s="736" t="s">
        <v>397</v>
      </c>
      <c r="C40" s="736"/>
      <c r="D40" s="736"/>
      <c r="E40" s="736"/>
      <c r="F40" s="736"/>
      <c r="G40" s="736"/>
      <c r="H40" s="638">
        <v>0</v>
      </c>
      <c r="I40" s="621">
        <v>0</v>
      </c>
      <c r="J40" s="621">
        <v>-1464.51467</v>
      </c>
      <c r="K40" s="621">
        <v>-540.04001000000005</v>
      </c>
      <c r="L40" s="638">
        <v>-3668.05359</v>
      </c>
      <c r="M40" s="177"/>
      <c r="N40" s="99"/>
      <c r="O40" s="637" t="s">
        <v>112</v>
      </c>
      <c r="P40" s="100" t="s">
        <v>112</v>
      </c>
      <c r="Q40" s="176"/>
    </row>
    <row r="41" spans="1:17" ht="15" x14ac:dyDescent="0.25">
      <c r="A41" s="77"/>
      <c r="B41" s="736" t="s">
        <v>465</v>
      </c>
      <c r="C41" s="736"/>
      <c r="D41" s="736"/>
      <c r="E41" s="736"/>
      <c r="F41" s="736"/>
      <c r="G41" s="736"/>
      <c r="H41" s="638">
        <v>0</v>
      </c>
      <c r="I41" s="621">
        <v>0</v>
      </c>
      <c r="J41" s="621">
        <v>0</v>
      </c>
      <c r="K41" s="621">
        <v>-76000</v>
      </c>
      <c r="L41" s="638">
        <v>0</v>
      </c>
      <c r="M41" s="177"/>
      <c r="N41" s="99"/>
      <c r="O41" s="637" t="s">
        <v>112</v>
      </c>
      <c r="P41" s="100" t="s">
        <v>112</v>
      </c>
      <c r="Q41" s="176"/>
    </row>
    <row r="42" spans="1:17" ht="15" x14ac:dyDescent="0.25">
      <c r="A42" s="77"/>
      <c r="B42" s="736" t="s">
        <v>460</v>
      </c>
      <c r="C42" s="736"/>
      <c r="D42" s="736"/>
      <c r="E42" s="736"/>
      <c r="F42" s="736"/>
      <c r="G42" s="736"/>
      <c r="H42" s="638">
        <v>0</v>
      </c>
      <c r="I42" s="621">
        <v>0</v>
      </c>
      <c r="J42" s="621">
        <v>0</v>
      </c>
      <c r="K42" s="621">
        <v>-8927.1426499999998</v>
      </c>
      <c r="L42" s="638">
        <v>0</v>
      </c>
      <c r="M42" s="177"/>
      <c r="N42" s="99"/>
      <c r="O42" s="637" t="s">
        <v>112</v>
      </c>
      <c r="P42" s="100" t="s">
        <v>112</v>
      </c>
      <c r="Q42" s="176"/>
    </row>
    <row r="43" spans="1:17" s="62" customFormat="1" ht="15.75" thickBot="1" x14ac:dyDescent="0.3">
      <c r="A43" s="77"/>
      <c r="B43" s="737" t="s">
        <v>286</v>
      </c>
      <c r="C43" s="737"/>
      <c r="D43" s="737"/>
      <c r="E43" s="737"/>
      <c r="F43" s="737"/>
      <c r="G43" s="737"/>
      <c r="H43" s="667">
        <v>127335.20165999897</v>
      </c>
      <c r="I43" s="666">
        <v>171043.57104999924</v>
      </c>
      <c r="J43" s="666">
        <v>156819.10966999963</v>
      </c>
      <c r="K43" s="666">
        <v>150740.4987099999</v>
      </c>
      <c r="L43" s="667">
        <v>109175.33141999942</v>
      </c>
      <c r="M43" s="177"/>
      <c r="N43" s="99"/>
      <c r="O43" s="668">
        <v>-18159.870239999553</v>
      </c>
      <c r="P43" s="178">
        <v>-0.14261468944376193</v>
      </c>
      <c r="Q43" s="176"/>
    </row>
    <row r="44" spans="1:17" ht="15.75" thickTop="1" x14ac:dyDescent="0.25">
      <c r="A44" s="77"/>
      <c r="B44" s="77"/>
      <c r="C44" s="120"/>
      <c r="D44" s="77"/>
      <c r="E44" s="77"/>
      <c r="F44" s="77"/>
      <c r="G44" s="77"/>
      <c r="H44" s="97"/>
      <c r="I44" s="96"/>
      <c r="J44" s="96"/>
      <c r="K44" s="96"/>
      <c r="L44" s="97"/>
      <c r="M44" s="177"/>
      <c r="N44" s="99"/>
      <c r="O44" s="96"/>
      <c r="P44" s="100"/>
      <c r="Q44" s="176"/>
    </row>
    <row r="45" spans="1:17" s="45" customFormat="1" ht="30" customHeight="1" x14ac:dyDescent="0.25">
      <c r="A45" s="725" t="s">
        <v>424</v>
      </c>
      <c r="B45" s="738"/>
      <c r="C45" s="738"/>
      <c r="D45" s="738"/>
      <c r="E45" s="738"/>
      <c r="F45" s="738"/>
      <c r="G45" s="738"/>
      <c r="H45" s="502"/>
      <c r="I45" s="184"/>
      <c r="J45" s="184"/>
      <c r="K45" s="184"/>
      <c r="L45" s="502"/>
      <c r="M45" s="177"/>
      <c r="N45" s="99"/>
      <c r="O45" s="180"/>
      <c r="P45" s="183"/>
      <c r="Q45" s="176"/>
    </row>
    <row r="46" spans="1:17" ht="15" x14ac:dyDescent="0.25">
      <c r="A46" s="77"/>
      <c r="B46" s="720" t="s">
        <v>149</v>
      </c>
      <c r="C46" s="720"/>
      <c r="D46" s="720"/>
      <c r="E46" s="720"/>
      <c r="F46" s="720"/>
      <c r="G46" s="720"/>
      <c r="H46" s="665">
        <v>97871.554099998975</v>
      </c>
      <c r="I46" s="664">
        <v>128161.58030999926</v>
      </c>
      <c r="J46" s="664">
        <v>111438.86974999963</v>
      </c>
      <c r="K46" s="664">
        <v>34507.959639999892</v>
      </c>
      <c r="L46" s="665">
        <v>78763.753129999415</v>
      </c>
      <c r="M46" s="174"/>
      <c r="N46" s="99"/>
      <c r="O46" s="656">
        <v>-19107.80096999956</v>
      </c>
      <c r="P46" s="175">
        <v>-0.19523344801980375</v>
      </c>
      <c r="Q46" s="176"/>
    </row>
    <row r="47" spans="1:17" ht="15" x14ac:dyDescent="0.25">
      <c r="A47" s="77"/>
      <c r="B47" s="736" t="s">
        <v>462</v>
      </c>
      <c r="C47" s="736"/>
      <c r="D47" s="736"/>
      <c r="E47" s="736"/>
      <c r="F47" s="736"/>
      <c r="G47" s="736"/>
      <c r="H47" s="638">
        <v>1765.76277</v>
      </c>
      <c r="I47" s="637">
        <v>700.68672000000015</v>
      </c>
      <c r="J47" s="637">
        <v>1409.9578799999999</v>
      </c>
      <c r="K47" s="637">
        <v>1995.1604600000001</v>
      </c>
      <c r="L47" s="638">
        <v>750.69612000000006</v>
      </c>
      <c r="M47" s="177"/>
      <c r="N47" s="99"/>
      <c r="O47" s="637" t="s">
        <v>112</v>
      </c>
      <c r="P47" s="100" t="s">
        <v>112</v>
      </c>
      <c r="Q47" s="176"/>
    </row>
    <row r="48" spans="1:17" ht="15" x14ac:dyDescent="0.25">
      <c r="A48" s="77"/>
      <c r="B48" s="736" t="s">
        <v>297</v>
      </c>
      <c r="C48" s="736"/>
      <c r="D48" s="736"/>
      <c r="E48" s="736"/>
      <c r="F48" s="736"/>
      <c r="G48" s="736"/>
      <c r="H48" s="638">
        <v>-792.6871900000001</v>
      </c>
      <c r="I48" s="637">
        <v>-169.90017</v>
      </c>
      <c r="J48" s="637">
        <v>-640.39125999999999</v>
      </c>
      <c r="K48" s="637">
        <v>-899.11152000000004</v>
      </c>
      <c r="L48" s="638">
        <v>-2099.0014200000001</v>
      </c>
      <c r="M48" s="177"/>
      <c r="N48" s="99"/>
      <c r="O48" s="637" t="s">
        <v>112</v>
      </c>
      <c r="P48" s="100" t="s">
        <v>112</v>
      </c>
      <c r="Q48" s="176"/>
    </row>
    <row r="49" spans="1:17" ht="15" customHeight="1" x14ac:dyDescent="0.25">
      <c r="A49" s="77"/>
      <c r="B49" s="736" t="s">
        <v>404</v>
      </c>
      <c r="C49" s="736"/>
      <c r="D49" s="736"/>
      <c r="E49" s="736"/>
      <c r="F49" s="736"/>
      <c r="G49" s="736"/>
      <c r="H49" s="638">
        <v>0</v>
      </c>
      <c r="I49" s="621">
        <v>-2109.2167899999999</v>
      </c>
      <c r="J49" s="621">
        <v>-10026.761979999999</v>
      </c>
      <c r="K49" s="621">
        <v>-812.34</v>
      </c>
      <c r="L49" s="638">
        <v>-899.774</v>
      </c>
      <c r="M49" s="177"/>
      <c r="N49" s="99"/>
      <c r="O49" s="637" t="s">
        <v>112</v>
      </c>
      <c r="P49" s="100" t="s">
        <v>112</v>
      </c>
      <c r="Q49" s="176"/>
    </row>
    <row r="50" spans="1:17" ht="15" customHeight="1" x14ac:dyDescent="0.25">
      <c r="A50" s="77"/>
      <c r="B50" s="736" t="s">
        <v>454</v>
      </c>
      <c r="C50" s="736"/>
      <c r="D50" s="736"/>
      <c r="E50" s="736"/>
      <c r="F50" s="736"/>
      <c r="G50" s="736"/>
      <c r="H50" s="638">
        <v>0</v>
      </c>
      <c r="I50" s="621">
        <v>0</v>
      </c>
      <c r="J50" s="621">
        <v>1004.11288</v>
      </c>
      <c r="K50" s="621">
        <v>739.42256999999984</v>
      </c>
      <c r="L50" s="638">
        <v>-255.99567999999999</v>
      </c>
      <c r="M50" s="177"/>
      <c r="N50" s="99"/>
      <c r="O50" s="637" t="s">
        <v>112</v>
      </c>
      <c r="P50" s="100" t="s">
        <v>112</v>
      </c>
      <c r="Q50" s="176"/>
    </row>
    <row r="51" spans="1:17" ht="15" x14ac:dyDescent="0.25">
      <c r="A51" s="77"/>
      <c r="B51" s="736" t="s">
        <v>397</v>
      </c>
      <c r="C51" s="736"/>
      <c r="D51" s="736"/>
      <c r="E51" s="736"/>
      <c r="F51" s="736"/>
      <c r="G51" s="736"/>
      <c r="H51" s="638">
        <v>0</v>
      </c>
      <c r="I51" s="621">
        <v>0</v>
      </c>
      <c r="J51" s="621">
        <v>-1464.51467</v>
      </c>
      <c r="K51" s="621">
        <v>-540.04001000000005</v>
      </c>
      <c r="L51" s="638">
        <v>-3668.05359</v>
      </c>
      <c r="M51" s="177"/>
      <c r="N51" s="99"/>
      <c r="O51" s="637" t="s">
        <v>112</v>
      </c>
      <c r="P51" s="100" t="s">
        <v>112</v>
      </c>
      <c r="Q51" s="176"/>
    </row>
    <row r="52" spans="1:17" ht="14.1" customHeight="1" x14ac:dyDescent="0.25">
      <c r="A52" s="77"/>
      <c r="B52" s="736" t="s">
        <v>465</v>
      </c>
      <c r="C52" s="736"/>
      <c r="D52" s="736"/>
      <c r="E52" s="736"/>
      <c r="F52" s="736"/>
      <c r="G52" s="736"/>
      <c r="H52" s="638">
        <v>0</v>
      </c>
      <c r="I52" s="621">
        <v>0</v>
      </c>
      <c r="J52" s="621">
        <v>0</v>
      </c>
      <c r="K52" s="621">
        <v>-76000</v>
      </c>
      <c r="L52" s="638">
        <v>0</v>
      </c>
      <c r="M52" s="177"/>
      <c r="N52" s="99"/>
      <c r="O52" s="637" t="s">
        <v>112</v>
      </c>
      <c r="P52" s="100" t="s">
        <v>112</v>
      </c>
      <c r="Q52" s="176"/>
    </row>
    <row r="53" spans="1:17" ht="14.1" customHeight="1" x14ac:dyDescent="0.25">
      <c r="A53" s="77"/>
      <c r="B53" s="736" t="s">
        <v>460</v>
      </c>
      <c r="C53" s="736"/>
      <c r="D53" s="736"/>
      <c r="E53" s="736"/>
      <c r="F53" s="736"/>
      <c r="G53" s="736"/>
      <c r="H53" s="638">
        <v>0</v>
      </c>
      <c r="I53" s="621">
        <v>0</v>
      </c>
      <c r="J53" s="621">
        <v>0</v>
      </c>
      <c r="K53" s="621">
        <v>-8927.1426499999998</v>
      </c>
      <c r="L53" s="638">
        <v>0</v>
      </c>
      <c r="M53" s="177"/>
      <c r="N53" s="99"/>
      <c r="O53" s="637" t="s">
        <v>112</v>
      </c>
      <c r="P53" s="100" t="s">
        <v>112</v>
      </c>
      <c r="Q53" s="176"/>
    </row>
    <row r="54" spans="1:17" ht="14.25" customHeight="1" x14ac:dyDescent="0.25">
      <c r="A54" s="77"/>
      <c r="B54" s="736" t="s">
        <v>398</v>
      </c>
      <c r="C54" s="736"/>
      <c r="D54" s="736"/>
      <c r="E54" s="736"/>
      <c r="F54" s="736"/>
      <c r="G54" s="736"/>
      <c r="H54" s="638">
        <v>-230.82869367310087</v>
      </c>
      <c r="I54" s="637">
        <v>384.70914195836889</v>
      </c>
      <c r="J54" s="643">
        <v>2448.5569999999998</v>
      </c>
      <c r="K54" s="643">
        <v>1945.3470000000002</v>
      </c>
      <c r="L54" s="638">
        <v>1603.24</v>
      </c>
      <c r="M54" s="177"/>
      <c r="N54" s="99"/>
      <c r="O54" s="637" t="s">
        <v>112</v>
      </c>
      <c r="P54" s="100" t="s">
        <v>112</v>
      </c>
      <c r="Q54" s="176"/>
    </row>
    <row r="55" spans="1:17" s="62" customFormat="1" ht="15.75" thickBot="1" x14ac:dyDescent="0.3">
      <c r="A55" s="77"/>
      <c r="B55" s="737" t="s">
        <v>292</v>
      </c>
      <c r="C55" s="737"/>
      <c r="D55" s="737"/>
      <c r="E55" s="737"/>
      <c r="F55" s="737"/>
      <c r="G55" s="737"/>
      <c r="H55" s="667">
        <v>97129.307213672073</v>
      </c>
      <c r="I55" s="666">
        <v>129355.30140804089</v>
      </c>
      <c r="J55" s="666">
        <v>118707.90989999963</v>
      </c>
      <c r="K55" s="666">
        <v>117006.6637899999</v>
      </c>
      <c r="L55" s="667">
        <v>83332.641699999411</v>
      </c>
      <c r="M55" s="177"/>
      <c r="N55" s="99"/>
      <c r="O55" s="668">
        <v>-13796.665513672662</v>
      </c>
      <c r="P55" s="178">
        <v>-0.14204431092380551</v>
      </c>
      <c r="Q55" s="176"/>
    </row>
    <row r="56" spans="1:17" s="62" customFormat="1" ht="15.75" thickTop="1" x14ac:dyDescent="0.25">
      <c r="A56" s="77"/>
      <c r="B56" s="564"/>
      <c r="C56" s="564"/>
      <c r="D56" s="564"/>
      <c r="E56" s="564"/>
      <c r="F56" s="564"/>
      <c r="G56" s="564"/>
      <c r="H56" s="173"/>
      <c r="I56" s="173"/>
      <c r="J56" s="173"/>
      <c r="K56" s="542"/>
      <c r="L56" s="542"/>
      <c r="M56" s="567"/>
      <c r="N56" s="99"/>
      <c r="O56" s="138"/>
      <c r="P56" s="175"/>
      <c r="Q56" s="176"/>
    </row>
    <row r="57" spans="1:17" s="62" customFormat="1" ht="15" x14ac:dyDescent="0.25">
      <c r="A57" s="77"/>
      <c r="B57" s="564"/>
      <c r="C57" s="564"/>
      <c r="D57" s="564"/>
      <c r="E57" s="564"/>
      <c r="F57" s="564"/>
      <c r="G57" s="564"/>
      <c r="H57" s="173"/>
      <c r="I57" s="173"/>
      <c r="J57" s="173"/>
      <c r="K57" s="173"/>
      <c r="L57" s="173"/>
      <c r="M57" s="567"/>
      <c r="N57" s="99"/>
      <c r="O57" s="138"/>
      <c r="P57" s="175"/>
      <c r="Q57" s="176"/>
    </row>
  </sheetData>
  <mergeCells count="45">
    <mergeCell ref="B41:G41"/>
    <mergeCell ref="A45:G45"/>
    <mergeCell ref="B37:G37"/>
    <mergeCell ref="A34:G34"/>
    <mergeCell ref="B30:G30"/>
    <mergeCell ref="B32:G32"/>
    <mergeCell ref="B36:G36"/>
    <mergeCell ref="B31:G31"/>
    <mergeCell ref="A12:G12"/>
    <mergeCell ref="A7:G7"/>
    <mergeCell ref="O5:P5"/>
    <mergeCell ref="B8:G8"/>
    <mergeCell ref="A6:G6"/>
    <mergeCell ref="B9:G9"/>
    <mergeCell ref="B10:G10"/>
    <mergeCell ref="B35:G35"/>
    <mergeCell ref="B46:G46"/>
    <mergeCell ref="B54:G54"/>
    <mergeCell ref="B55:G55"/>
    <mergeCell ref="B49:G49"/>
    <mergeCell ref="B51:G51"/>
    <mergeCell ref="B50:G50"/>
    <mergeCell ref="B53:G53"/>
    <mergeCell ref="B52:G52"/>
    <mergeCell ref="B40:G40"/>
    <mergeCell ref="B48:G48"/>
    <mergeCell ref="B43:G43"/>
    <mergeCell ref="B47:G47"/>
    <mergeCell ref="B38:G38"/>
    <mergeCell ref="B39:G39"/>
    <mergeCell ref="B42:G42"/>
    <mergeCell ref="B13:G13"/>
    <mergeCell ref="B18:G18"/>
    <mergeCell ref="B29:G29"/>
    <mergeCell ref="B14:G14"/>
    <mergeCell ref="B15:G15"/>
    <mergeCell ref="B19:G19"/>
    <mergeCell ref="B20:G20"/>
    <mergeCell ref="A28:G28"/>
    <mergeCell ref="A22:G22"/>
    <mergeCell ref="B23:G23"/>
    <mergeCell ref="B24:G24"/>
    <mergeCell ref="B26:G26"/>
    <mergeCell ref="B25:G25"/>
    <mergeCell ref="A17:G17"/>
  </mergeCells>
  <phoneticPr fontId="7" type="noConversion"/>
  <pageMargins left="0.2" right="0.2" top="0.5" bottom="0.5" header="0.25" footer="0.25"/>
  <pageSetup scale="58"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6BE6-0365-43E6-AC7A-79189DD5FEB4}">
  <dimension ref="A1:R39"/>
  <sheetViews>
    <sheetView topLeftCell="H5" zoomScaleNormal="100" workbookViewId="0">
      <selection activeCell="AA35" sqref="AA35"/>
    </sheetView>
  </sheetViews>
  <sheetFormatPr defaultColWidth="9.140625" defaultRowHeight="14.25" x14ac:dyDescent="0.2"/>
  <cols>
    <col min="1" max="1" width="0.85546875" style="5" customWidth="1"/>
    <col min="2" max="2" width="1.140625" style="5" customWidth="1"/>
    <col min="3" max="3" width="2.5703125" style="5" customWidth="1"/>
    <col min="4" max="6" width="2.28515625" style="5" customWidth="1"/>
    <col min="7" max="7" width="44.140625" style="5" customWidth="1"/>
    <col min="8" max="12" width="12.28515625" style="77" customWidth="1"/>
    <col min="13" max="14" width="0.85546875" style="5" customWidth="1"/>
    <col min="15" max="15" width="11.28515625" style="5" customWidth="1"/>
    <col min="16" max="16" width="10.5703125" style="5" customWidth="1"/>
    <col min="17" max="17" width="1.28515625" style="5" customWidth="1"/>
    <col min="18" max="18" width="82.28515625" style="5" customWidth="1"/>
    <col min="19" max="16384" width="9.140625" style="5"/>
  </cols>
  <sheetData>
    <row r="1" spans="1:17" s="45" customFormat="1" ht="15.75" thickBot="1" x14ac:dyDescent="0.3">
      <c r="A1" s="163"/>
      <c r="B1" s="164"/>
      <c r="C1" s="165"/>
      <c r="D1" s="44"/>
      <c r="E1" s="44"/>
      <c r="F1" s="44"/>
      <c r="G1" s="44"/>
      <c r="H1" s="44"/>
      <c r="I1" s="44"/>
      <c r="J1" s="44"/>
      <c r="K1" s="44"/>
      <c r="L1" s="44"/>
      <c r="M1" s="3"/>
      <c r="N1" s="4"/>
      <c r="O1" s="44"/>
      <c r="P1" s="44"/>
    </row>
    <row r="2" spans="1:17" s="42" customFormat="1" ht="15" customHeight="1" thickTop="1" x14ac:dyDescent="0.25">
      <c r="A2" s="39"/>
      <c r="B2" s="39"/>
      <c r="C2" s="40"/>
      <c r="D2" s="41"/>
      <c r="E2" s="41"/>
      <c r="F2" s="41"/>
      <c r="G2" s="41"/>
      <c r="H2" s="41"/>
      <c r="I2" s="41"/>
      <c r="J2" s="41"/>
      <c r="K2" s="41"/>
      <c r="L2" s="41"/>
      <c r="M2" s="8"/>
      <c r="N2" s="9"/>
      <c r="O2" s="41"/>
      <c r="P2" s="41"/>
    </row>
    <row r="3" spans="1:17" s="45" customFormat="1" hidden="1" x14ac:dyDescent="0.2">
      <c r="A3" s="130"/>
      <c r="B3" s="43"/>
      <c r="C3" s="44"/>
      <c r="D3" s="44"/>
      <c r="E3" s="44"/>
      <c r="F3" s="44"/>
      <c r="G3" s="44"/>
      <c r="H3" s="44"/>
      <c r="I3" s="44"/>
      <c r="J3" s="44"/>
      <c r="K3" s="44"/>
      <c r="L3" s="44"/>
      <c r="M3" s="44"/>
      <c r="N3" s="44"/>
      <c r="O3" s="44"/>
      <c r="P3" s="44"/>
    </row>
    <row r="4" spans="1:17" s="45" customFormat="1" hidden="1" x14ac:dyDescent="0.2">
      <c r="A4" s="130"/>
      <c r="B4" s="44"/>
      <c r="C4" s="44"/>
      <c r="D4" s="44"/>
      <c r="E4" s="44"/>
      <c r="F4" s="44"/>
      <c r="G4" s="44"/>
      <c r="H4" s="44"/>
      <c r="I4" s="44"/>
      <c r="J4" s="44"/>
      <c r="K4" s="44"/>
      <c r="L4" s="44"/>
      <c r="M4" s="44"/>
      <c r="N4" s="44"/>
      <c r="O4" s="44"/>
      <c r="P4" s="44"/>
    </row>
    <row r="5" spans="1:17" s="62" customFormat="1" ht="15" x14ac:dyDescent="0.25">
      <c r="A5" s="77"/>
      <c r="B5" s="77"/>
      <c r="C5" s="120"/>
      <c r="D5" s="120"/>
      <c r="E5" s="77"/>
      <c r="F5" s="77"/>
      <c r="G5" s="77"/>
      <c r="H5" s="55"/>
      <c r="I5" s="55"/>
      <c r="J5" s="55"/>
      <c r="K5" s="55"/>
      <c r="L5" s="55"/>
      <c r="M5" s="166"/>
      <c r="N5" s="45"/>
      <c r="O5" s="731" t="s">
        <v>470</v>
      </c>
      <c r="P5" s="731"/>
      <c r="Q5" s="45"/>
    </row>
    <row r="6" spans="1:17" s="62" customFormat="1" ht="30" x14ac:dyDescent="0.25">
      <c r="A6" s="729" t="s">
        <v>58</v>
      </c>
      <c r="B6" s="729"/>
      <c r="C6" s="729"/>
      <c r="D6" s="729"/>
      <c r="E6" s="729"/>
      <c r="F6" s="729"/>
      <c r="G6" s="729"/>
      <c r="H6" s="47" t="s">
        <v>376</v>
      </c>
      <c r="I6" s="46" t="s">
        <v>377</v>
      </c>
      <c r="J6" s="46" t="s">
        <v>378</v>
      </c>
      <c r="K6" s="46" t="s">
        <v>379</v>
      </c>
      <c r="L6" s="47" t="s">
        <v>469</v>
      </c>
      <c r="M6" s="167"/>
      <c r="N6" s="45"/>
      <c r="O6" s="169" t="s">
        <v>176</v>
      </c>
      <c r="P6" s="169" t="s">
        <v>177</v>
      </c>
      <c r="Q6" s="45"/>
    </row>
    <row r="7" spans="1:17" s="45" customFormat="1" ht="45" customHeight="1" x14ac:dyDescent="0.25">
      <c r="A7" s="725" t="s">
        <v>436</v>
      </c>
      <c r="B7" s="738"/>
      <c r="C7" s="738"/>
      <c r="D7" s="738"/>
      <c r="E7" s="738"/>
      <c r="F7" s="738"/>
      <c r="G7" s="738"/>
      <c r="H7" s="181"/>
      <c r="I7" s="180"/>
      <c r="J7" s="180"/>
      <c r="K7" s="592"/>
      <c r="L7" s="180"/>
      <c r="M7" s="177"/>
      <c r="N7" s="99"/>
      <c r="O7" s="180"/>
      <c r="P7" s="182"/>
      <c r="Q7" s="99"/>
    </row>
    <row r="8" spans="1:17" ht="15" customHeight="1" x14ac:dyDescent="0.25">
      <c r="A8" s="58"/>
      <c r="B8" s="720" t="s">
        <v>114</v>
      </c>
      <c r="C8" s="720"/>
      <c r="D8" s="720"/>
      <c r="E8" s="720"/>
      <c r="F8" s="720"/>
      <c r="G8" s="720"/>
      <c r="H8" s="665" t="s">
        <v>446</v>
      </c>
      <c r="I8" s="664" t="s">
        <v>446</v>
      </c>
      <c r="J8" s="664">
        <v>-8488.9371099999989</v>
      </c>
      <c r="K8" s="670">
        <v>-76560.644479999988</v>
      </c>
      <c r="L8" s="664">
        <v>-23085.415890000015</v>
      </c>
      <c r="M8" s="174"/>
      <c r="N8" s="99"/>
      <c r="O8" s="656" t="s">
        <v>446</v>
      </c>
      <c r="P8" s="175" t="s">
        <v>446</v>
      </c>
      <c r="Q8" s="176"/>
    </row>
    <row r="9" spans="1:17" ht="15" customHeight="1" x14ac:dyDescent="0.25">
      <c r="A9" s="77"/>
      <c r="B9" s="739" t="s">
        <v>404</v>
      </c>
      <c r="C9" s="739"/>
      <c r="D9" s="739"/>
      <c r="E9" s="739"/>
      <c r="F9" s="739"/>
      <c r="G9" s="739"/>
      <c r="H9" s="638" t="s">
        <v>446</v>
      </c>
      <c r="I9" s="637" t="s">
        <v>446</v>
      </c>
      <c r="J9" s="637">
        <v>-416.8</v>
      </c>
      <c r="K9" s="639">
        <v>-389.3</v>
      </c>
      <c r="L9" s="637">
        <v>-399.2</v>
      </c>
      <c r="M9" s="177"/>
      <c r="N9" s="99"/>
      <c r="O9" s="637" t="s">
        <v>446</v>
      </c>
      <c r="P9" s="100" t="s">
        <v>446</v>
      </c>
      <c r="Q9" s="176"/>
    </row>
    <row r="10" spans="1:17" ht="15" customHeight="1" x14ac:dyDescent="0.25">
      <c r="A10" s="77"/>
      <c r="B10" s="739" t="s">
        <v>457</v>
      </c>
      <c r="C10" s="739"/>
      <c r="D10" s="739"/>
      <c r="E10" s="739"/>
      <c r="F10" s="739"/>
      <c r="G10" s="739"/>
      <c r="H10" s="638" t="s">
        <v>446</v>
      </c>
      <c r="I10" s="637" t="s">
        <v>446</v>
      </c>
      <c r="J10" s="637">
        <v>-1464.51467</v>
      </c>
      <c r="K10" s="639">
        <v>-540.04001000000005</v>
      </c>
      <c r="L10" s="637">
        <v>-3668.05359</v>
      </c>
      <c r="M10" s="174"/>
      <c r="N10" s="99"/>
      <c r="O10" s="637" t="s">
        <v>446</v>
      </c>
      <c r="P10" s="100" t="s">
        <v>446</v>
      </c>
      <c r="Q10" s="176"/>
    </row>
    <row r="11" spans="1:17" ht="15" customHeight="1" x14ac:dyDescent="0.25">
      <c r="A11" s="77"/>
      <c r="B11" s="739" t="s">
        <v>465</v>
      </c>
      <c r="C11" s="739"/>
      <c r="D11" s="739"/>
      <c r="E11" s="739"/>
      <c r="F11" s="739"/>
      <c r="G11" s="739"/>
      <c r="H11" s="638" t="s">
        <v>446</v>
      </c>
      <c r="I11" s="637" t="s">
        <v>446</v>
      </c>
      <c r="J11" s="637">
        <v>0</v>
      </c>
      <c r="K11" s="639">
        <v>-76000</v>
      </c>
      <c r="L11" s="637">
        <v>0</v>
      </c>
      <c r="M11" s="174"/>
      <c r="N11" s="99"/>
      <c r="O11" s="637" t="s">
        <v>446</v>
      </c>
      <c r="P11" s="100" t="s">
        <v>446</v>
      </c>
      <c r="Q11" s="176"/>
    </row>
    <row r="12" spans="1:17" s="62" customFormat="1" ht="15.75" customHeight="1" thickBot="1" x14ac:dyDescent="0.3">
      <c r="A12" s="77"/>
      <c r="B12" s="720" t="s">
        <v>286</v>
      </c>
      <c r="C12" s="720"/>
      <c r="D12" s="720"/>
      <c r="E12" s="720"/>
      <c r="F12" s="720"/>
      <c r="G12" s="720"/>
      <c r="H12" s="667" t="s">
        <v>446</v>
      </c>
      <c r="I12" s="666" t="s">
        <v>446</v>
      </c>
      <c r="J12" s="666">
        <v>-6607.6224399999992</v>
      </c>
      <c r="K12" s="671">
        <v>368.69553000001486</v>
      </c>
      <c r="L12" s="666">
        <v>-19018.162300000015</v>
      </c>
      <c r="M12" s="177"/>
      <c r="N12" s="99"/>
      <c r="O12" s="668" t="s">
        <v>446</v>
      </c>
      <c r="P12" s="178" t="s">
        <v>446</v>
      </c>
      <c r="Q12" s="176"/>
    </row>
    <row r="13" spans="1:17" s="77" customFormat="1" ht="15.75" thickTop="1" x14ac:dyDescent="0.25">
      <c r="C13" s="120"/>
      <c r="H13" s="181"/>
      <c r="I13" s="180"/>
      <c r="J13" s="180"/>
      <c r="K13" s="592"/>
      <c r="L13" s="180"/>
      <c r="M13" s="177"/>
      <c r="N13" s="99"/>
      <c r="O13" s="180"/>
      <c r="P13" s="182"/>
      <c r="Q13" s="99"/>
    </row>
    <row r="14" spans="1:17" s="45" customFormat="1" ht="45.75" customHeight="1" x14ac:dyDescent="0.25">
      <c r="A14" s="725" t="s">
        <v>427</v>
      </c>
      <c r="B14" s="725"/>
      <c r="C14" s="725"/>
      <c r="D14" s="725"/>
      <c r="E14" s="725"/>
      <c r="F14" s="725"/>
      <c r="G14" s="725"/>
      <c r="H14" s="181"/>
      <c r="I14" s="180"/>
      <c r="J14" s="180"/>
      <c r="K14" s="592"/>
      <c r="L14" s="180"/>
      <c r="M14" s="177"/>
      <c r="N14" s="99"/>
      <c r="O14" s="180"/>
      <c r="P14" s="182"/>
      <c r="Q14" s="99"/>
    </row>
    <row r="15" spans="1:17" ht="15" customHeight="1" x14ac:dyDescent="0.25">
      <c r="A15" s="58"/>
      <c r="B15" s="120" t="s">
        <v>114</v>
      </c>
      <c r="C15" s="565"/>
      <c r="D15" s="565"/>
      <c r="E15" s="565"/>
      <c r="F15" s="565"/>
      <c r="G15" s="565"/>
      <c r="H15" s="665">
        <v>-23290.312119999988</v>
      </c>
      <c r="I15" s="664">
        <v>-18466.734649999955</v>
      </c>
      <c r="J15" s="664">
        <v>-21367.02901999998</v>
      </c>
      <c r="K15" s="664">
        <v>-29860.997750000046</v>
      </c>
      <c r="L15" s="665">
        <v>-30048.067840000069</v>
      </c>
      <c r="M15" s="174"/>
      <c r="N15" s="99"/>
      <c r="O15" s="656">
        <v>-6757.7557200000811</v>
      </c>
      <c r="P15" s="175">
        <v>-0.29015307674631907</v>
      </c>
      <c r="Q15" s="176"/>
    </row>
    <row r="16" spans="1:17" ht="15" customHeight="1" x14ac:dyDescent="0.25">
      <c r="A16" s="58"/>
      <c r="B16" s="566" t="s">
        <v>462</v>
      </c>
      <c r="C16" s="590"/>
      <c r="D16" s="590"/>
      <c r="E16" s="590"/>
      <c r="F16" s="590"/>
      <c r="G16" s="590"/>
      <c r="H16" s="638">
        <v>1765.76277</v>
      </c>
      <c r="I16" s="637">
        <v>700.68672000000015</v>
      </c>
      <c r="J16" s="637">
        <v>1409.9578799999999</v>
      </c>
      <c r="K16" s="639">
        <v>1995.1604600000001</v>
      </c>
      <c r="L16" s="637">
        <v>750.69612000000006</v>
      </c>
      <c r="M16" s="177"/>
      <c r="N16" s="99"/>
      <c r="O16" s="637" t="s">
        <v>112</v>
      </c>
      <c r="P16" s="637" t="s">
        <v>112</v>
      </c>
      <c r="Q16" s="176"/>
    </row>
    <row r="17" spans="1:18" ht="15" customHeight="1" x14ac:dyDescent="0.25">
      <c r="A17" s="58"/>
      <c r="B17" s="566" t="s">
        <v>297</v>
      </c>
      <c r="C17" s="590"/>
      <c r="D17" s="590"/>
      <c r="E17" s="590"/>
      <c r="F17" s="590"/>
      <c r="G17" s="590"/>
      <c r="H17" s="638">
        <v>-792.6871900000001</v>
      </c>
      <c r="I17" s="637">
        <v>-169.90017</v>
      </c>
      <c r="J17" s="637">
        <v>-640.39125999999999</v>
      </c>
      <c r="K17" s="639">
        <v>-899.11152000000004</v>
      </c>
      <c r="L17" s="637">
        <v>-2099.0014200000001</v>
      </c>
      <c r="M17" s="177"/>
      <c r="N17" s="99"/>
      <c r="O17" s="637" t="s">
        <v>112</v>
      </c>
      <c r="P17" s="637" t="s">
        <v>112</v>
      </c>
      <c r="Q17" s="176"/>
    </row>
    <row r="18" spans="1:18" ht="15" customHeight="1" x14ac:dyDescent="0.25">
      <c r="A18" s="58"/>
      <c r="B18" s="566" t="s">
        <v>404</v>
      </c>
      <c r="C18" s="590"/>
      <c r="D18" s="590"/>
      <c r="E18" s="590"/>
      <c r="F18" s="590"/>
      <c r="G18" s="590"/>
      <c r="H18" s="638">
        <v>0</v>
      </c>
      <c r="I18" s="637">
        <v>-2109.2167899999999</v>
      </c>
      <c r="J18" s="637">
        <v>-9609.96198</v>
      </c>
      <c r="K18" s="639">
        <v>-423.04</v>
      </c>
      <c r="L18" s="637">
        <v>-500.57400000000001</v>
      </c>
      <c r="M18" s="177"/>
      <c r="N18" s="99"/>
      <c r="O18" s="637" t="s">
        <v>112</v>
      </c>
      <c r="P18" s="637" t="s">
        <v>112</v>
      </c>
      <c r="Q18" s="176"/>
    </row>
    <row r="19" spans="1:18" ht="15" customHeight="1" x14ac:dyDescent="0.25">
      <c r="A19" s="77"/>
      <c r="B19" s="566" t="s">
        <v>426</v>
      </c>
      <c r="C19" s="565"/>
      <c r="D19" s="565"/>
      <c r="E19" s="565"/>
      <c r="F19" s="565"/>
      <c r="G19" s="565"/>
      <c r="H19" s="638">
        <v>0</v>
      </c>
      <c r="I19" s="637">
        <v>0</v>
      </c>
      <c r="J19" s="637">
        <v>1004.11288</v>
      </c>
      <c r="K19" s="639">
        <v>739.42256999999984</v>
      </c>
      <c r="L19" s="637">
        <v>-255.99567999999999</v>
      </c>
      <c r="M19" s="177"/>
      <c r="N19" s="99"/>
      <c r="O19" s="637" t="s">
        <v>112</v>
      </c>
      <c r="P19" s="637" t="s">
        <v>112</v>
      </c>
      <c r="Q19" s="176"/>
    </row>
    <row r="20" spans="1:18" ht="15" customHeight="1" x14ac:dyDescent="0.25">
      <c r="A20" s="77"/>
      <c r="B20" s="566" t="s">
        <v>460</v>
      </c>
      <c r="C20" s="565"/>
      <c r="D20" s="565"/>
      <c r="E20" s="565"/>
      <c r="F20" s="565"/>
      <c r="G20" s="565"/>
      <c r="H20" s="638">
        <v>0</v>
      </c>
      <c r="I20" s="637">
        <v>0</v>
      </c>
      <c r="J20" s="637">
        <v>0</v>
      </c>
      <c r="K20" s="639">
        <v>-8927.1426499999998</v>
      </c>
      <c r="L20" s="637">
        <v>0</v>
      </c>
      <c r="M20" s="177"/>
      <c r="N20" s="99"/>
      <c r="O20" s="637" t="s">
        <v>112</v>
      </c>
      <c r="P20" s="637" t="s">
        <v>112</v>
      </c>
      <c r="Q20" s="176"/>
    </row>
    <row r="21" spans="1:18" s="62" customFormat="1" ht="15.75" customHeight="1" thickBot="1" x14ac:dyDescent="0.3">
      <c r="A21" s="77"/>
      <c r="B21" s="568" t="s">
        <v>286</v>
      </c>
      <c r="C21" s="565"/>
      <c r="D21" s="565"/>
      <c r="E21" s="565"/>
      <c r="F21" s="565"/>
      <c r="G21" s="565"/>
      <c r="H21" s="667">
        <v>-24263.387699999988</v>
      </c>
      <c r="I21" s="666">
        <v>-16888.304409999957</v>
      </c>
      <c r="J21" s="666">
        <v>-13530.746539999978</v>
      </c>
      <c r="K21" s="671">
        <v>-22346.286610000046</v>
      </c>
      <c r="L21" s="666">
        <v>-27943.192860000068</v>
      </c>
      <c r="M21" s="177"/>
      <c r="N21" s="99"/>
      <c r="O21" s="668">
        <v>-3679.8051600000799</v>
      </c>
      <c r="P21" s="178">
        <v>-0.15166081527848982</v>
      </c>
      <c r="Q21" s="176"/>
    </row>
    <row r="22" spans="1:18" s="77" customFormat="1" ht="15.75" thickTop="1" x14ac:dyDescent="0.25">
      <c r="C22" s="120"/>
      <c r="H22" s="96"/>
      <c r="I22" s="96"/>
      <c r="J22" s="96"/>
      <c r="K22" s="96"/>
      <c r="L22" s="96"/>
      <c r="M22" s="567"/>
      <c r="N22" s="99"/>
      <c r="O22" s="96"/>
      <c r="P22" s="179"/>
      <c r="Q22" s="176"/>
    </row>
    <row r="23" spans="1:18" customFormat="1" ht="15" x14ac:dyDescent="0.25"/>
    <row r="24" spans="1:18" customFormat="1" ht="15" x14ac:dyDescent="0.25"/>
    <row r="25" spans="1:18" customFormat="1" ht="15" customHeight="1" x14ac:dyDescent="0.25"/>
    <row r="26" spans="1:18" customFormat="1" ht="15" customHeight="1" x14ac:dyDescent="0.25"/>
    <row r="27" spans="1:18" customFormat="1" ht="15" x14ac:dyDescent="0.25"/>
    <row r="28" spans="1:18" customFormat="1" ht="15" x14ac:dyDescent="0.25"/>
    <row r="29" spans="1:18" customFormat="1" ht="15" x14ac:dyDescent="0.25">
      <c r="R29" s="715"/>
    </row>
    <row r="30" spans="1:18" customFormat="1" ht="15" x14ac:dyDescent="0.25"/>
    <row r="31" spans="1:18" customFormat="1" ht="15" x14ac:dyDescent="0.25"/>
    <row r="32" spans="1:18" customFormat="1" ht="15" x14ac:dyDescent="0.25"/>
    <row r="33" spans="1:17" customFormat="1" ht="15" customHeight="1" x14ac:dyDescent="0.25"/>
    <row r="34" spans="1:17" customFormat="1" ht="15" customHeight="1" x14ac:dyDescent="0.25"/>
    <row r="35" spans="1:17" customFormat="1" ht="15" x14ac:dyDescent="0.25"/>
    <row r="36" spans="1:17" customFormat="1" ht="15" x14ac:dyDescent="0.25"/>
    <row r="37" spans="1:17" s="62" customFormat="1" ht="15" x14ac:dyDescent="0.25">
      <c r="A37" s="77"/>
      <c r="B37" s="589"/>
      <c r="C37" s="589"/>
      <c r="D37" s="589"/>
      <c r="E37" s="589"/>
      <c r="F37" s="589"/>
      <c r="G37" s="589"/>
      <c r="H37" s="173"/>
      <c r="I37" s="173"/>
      <c r="J37" s="173"/>
      <c r="K37" s="173"/>
      <c r="L37" s="173"/>
      <c r="M37" s="567"/>
      <c r="N37" s="99"/>
      <c r="O37" s="138"/>
      <c r="P37" s="175"/>
      <c r="Q37" s="176"/>
    </row>
    <row r="38" spans="1:17" s="62" customFormat="1" ht="15" x14ac:dyDescent="0.25">
      <c r="A38" s="77"/>
      <c r="B38" s="589"/>
      <c r="C38" s="589"/>
      <c r="D38" s="589"/>
      <c r="E38" s="589"/>
      <c r="F38" s="589"/>
      <c r="G38" s="589"/>
      <c r="H38" s="173"/>
      <c r="I38" s="173"/>
      <c r="J38" s="173"/>
      <c r="K38" s="173"/>
      <c r="L38" s="173"/>
      <c r="M38" s="567"/>
      <c r="N38" s="99"/>
      <c r="O38" s="138"/>
      <c r="P38" s="175"/>
      <c r="Q38" s="176"/>
    </row>
    <row r="39" spans="1:17" ht="15" x14ac:dyDescent="0.25">
      <c r="A39" s="77"/>
      <c r="B39" s="120"/>
      <c r="C39" s="77"/>
      <c r="D39" s="77"/>
      <c r="E39" s="77"/>
      <c r="F39" s="77"/>
      <c r="G39" s="120"/>
      <c r="H39" s="172"/>
      <c r="I39" s="172"/>
      <c r="J39" s="172"/>
      <c r="K39" s="172"/>
      <c r="L39" s="172"/>
      <c r="M39" s="132"/>
      <c r="N39" s="45"/>
      <c r="O39" s="52"/>
      <c r="P39" s="185"/>
      <c r="Q39" s="186"/>
    </row>
  </sheetData>
  <mergeCells count="9">
    <mergeCell ref="A14:G14"/>
    <mergeCell ref="O5:P5"/>
    <mergeCell ref="A6:G6"/>
    <mergeCell ref="B12:G12"/>
    <mergeCell ref="A7:G7"/>
    <mergeCell ref="B8:G8"/>
    <mergeCell ref="B9:G9"/>
    <mergeCell ref="B10:G10"/>
    <mergeCell ref="B11:G11"/>
  </mergeCells>
  <phoneticPr fontId="94" type="noConversion"/>
  <pageMargins left="0.2" right="0.2" top="0.5" bottom="0.5" header="0.25" footer="0.25"/>
  <pageSetup scale="6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38</vt:i4>
      </vt:variant>
    </vt:vector>
  </HeadingPairs>
  <TitlesOfParts>
    <vt:vector size="57" baseType="lpstr">
      <vt:lpstr>1</vt:lpstr>
      <vt:lpstr>2</vt:lpstr>
      <vt:lpstr>assump</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FN_Res_and_Oth_Stat_Data_T1</vt:lpstr>
      <vt:lpstr>FN_Res_and_Oth_Stat_Data_T2</vt:lpstr>
      <vt:lpstr>FN_TLIKS</vt:lpstr>
      <vt:lpstr>FS_Balance_Sheets</vt:lpstr>
      <vt:lpstr>FS_Statements_Income_T1</vt:lpstr>
      <vt:lpstr>'8'!FS_Statements_Income_T2</vt:lpstr>
      <vt:lpstr>FS_Statements_Income_T2</vt:lpstr>
      <vt:lpstr>maxvar</vt:lpstr>
      <vt:lpstr>minvar</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2022-05-05T20:07:21Z</cp:lastPrinted>
  <dcterms:created xsi:type="dcterms:W3CDTF">2010-03-10T15:02:56Z</dcterms:created>
  <dcterms:modified xsi:type="dcterms:W3CDTF">2022-05-05T20:14:00Z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