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prologis-my.sharepoint.com/personal/dsuarez_prologis_com/Documents/Documents/Dani/1. WORKING PAPERS/1. Reporting/Supplemental/2025/2Q25/Financial Package/"/>
    </mc:Choice>
  </mc:AlternateContent>
  <xr:revisionPtr revIDLastSave="135" documentId="13_ncr:201_{83B05FA3-071C-4644-B5FE-59EEB75FE16F}" xr6:coauthVersionLast="47" xr6:coauthVersionMax="47" xr10:uidLastSave="{F632CC35-1B5F-4870-9BFE-E0C0572627A2}"/>
  <bookViews>
    <workbookView xWindow="-120" yWindow="-120" windowWidth="29040" windowHeight="15720" activeTab="2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FFO_AFFO_EBITDA!$A$1:$O$3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6" l="1"/>
  <c r="D77" i="6"/>
  <c r="K77" i="6"/>
  <c r="L77" i="6" l="1"/>
</calcChain>
</file>

<file path=xl/sharedStrings.xml><?xml version="1.0" encoding="utf-8"?>
<sst xmlns="http://schemas.openxmlformats.org/spreadsheetml/2006/main" count="231" uniqueCount="156">
  <si>
    <t>in thousands</t>
  </si>
  <si>
    <t>Assets:</t>
  </si>
  <si>
    <t>Ps.</t>
  </si>
  <si>
    <t>US$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</si>
  <si>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</si>
  <si>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</si>
  <si>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</si>
  <si>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</si>
  <si>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</si>
  <si>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</si>
  <si>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</si>
  <si>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</si>
  <si>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</si>
  <si>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</si>
  <si>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</si>
  <si>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</si>
  <si>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</si>
  <si>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</si>
  <si>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</si>
  <si>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</si>
  <si>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</si>
  <si>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</si>
  <si>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</si>
  <si>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</si>
  <si>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</si>
  <si>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</si>
  <si>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</si>
  <si>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</si>
  <si>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</si>
  <si>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</si>
  <si>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</si>
  <si>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</si>
  <si>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</si>
  <si>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</si>
  <si>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</si>
  <si>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</si>
  <si>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</si>
  <si>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</si>
  <si>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in thousands, except per CBFI amounts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</si>
  <si>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</si>
  <si>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</si>
  <si>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</si>
  <si>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</si>
  <si>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</si>
  <si>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</si>
  <si>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</si>
  <si>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</si>
  <si>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</si>
  <si>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</si>
  <si>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</si>
  <si>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</si>
  <si>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</si>
  <si>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</si>
  <si>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</si>
  <si>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</si>
  <si>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 xml:space="preserve">Amortization of deferred financing cost </t>
  </si>
  <si>
    <t>Losses on early extinguishment of debt, net</t>
  </si>
  <si>
    <t>Unused credit facility fee</t>
  </si>
  <si>
    <t>Realized losses on exchange rate hedge instruments</t>
  </si>
  <si>
    <t>Other general and administrative expenses</t>
  </si>
  <si>
    <t>Amortization of deferred financing costs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</si>
  <si>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</si>
  <si>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</si>
  <si>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</si>
  <si>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</si>
  <si>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</si>
  <si>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</si>
  <si>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</si>
  <si>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Pro forma adjustments for acquisitions and dispositions</t>
  </si>
  <si>
    <t>Adjusted EBITDA</t>
  </si>
  <si>
    <t>Square Feet</t>
  </si>
  <si>
    <t>Net Effective Rent</t>
  </si>
  <si>
    <t>Investment Properties Value</t>
  </si>
  <si>
    <t>square feet and
currency in thousands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</si>
  <si>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</si>
  <si>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</si>
  <si>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</si>
  <si>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</si>
  <si>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</si>
  <si>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</si>
  <si>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</si>
  <si>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</si>
  <si>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</si>
  <si>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</si>
  <si>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</si>
  <si>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</si>
  <si>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</si>
  <si>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</si>
  <si>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</si>
  <si>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</si>
  <si>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</si>
  <si>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</si>
  <si>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VAA Mexico City</t>
  </si>
  <si>
    <t>Land reserve</t>
  </si>
  <si>
    <t>CBFI Holders' capital</t>
  </si>
  <si>
    <t>Realized exchange gain (loss), net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</si>
  <si>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</si>
  <si>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</si>
  <si>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</si>
  <si>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</si>
  <si>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</si>
  <si>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</si>
  <si>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</si>
  <si>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</si>
  <si>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</si>
  <si>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</si>
  <si>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Property operating expenses:</t>
  </si>
  <si>
    <t>Other income (expense):</t>
  </si>
  <si>
    <t>Gain on valuation of investment properties and other investment properties</t>
  </si>
  <si>
    <t>Amortization of debt premium (discount)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</si>
  <si>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</si>
  <si>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</si>
  <si>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</si>
  <si>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</si>
  <si>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</si>
  <si>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</si>
  <si>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</si>
  <si>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</si>
  <si>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</si>
  <si>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</si>
  <si>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</si>
  <si>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</si>
  <si>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</si>
  <si>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</si>
  <si>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</si>
  <si>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</si>
  <si>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</si>
  <si>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Reconciliation of Profit for the period to FFO</t>
  </si>
  <si>
    <t>Revenues</t>
  </si>
  <si>
    <t>Operating expenses</t>
  </si>
  <si>
    <t>Other (expenses) income, net</t>
  </si>
  <si>
    <t>Unrealized  loss on exchange rate forwards</t>
  </si>
  <si>
    <t>Unrealized exchange (gain) loss, net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</si>
  <si>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</si>
  <si>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</si>
  <si>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Reconciliation of Profit for the period to Adjusted EBITDA</t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</si>
  <si>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</si>
  <si>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</si>
  <si>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</si>
  <si>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</si>
  <si>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>Other investment properties (B)</t>
  </si>
  <si>
    <t>Unrealized (loss) on exchange rate hedge instruments</t>
  </si>
  <si>
    <t>Unrealized exchange (loss) gain, net</t>
  </si>
  <si>
    <t>Earnings per CBFI (B)</t>
  </si>
  <si>
    <t>Unrealized loss on exchange rate hedge instruments</t>
  </si>
  <si>
    <t xml:space="preserve">Covered land play </t>
  </si>
  <si>
    <t>Data Center (D)</t>
  </si>
  <si>
    <r>
      <t xml:space="preserve">Total investment properties </t>
    </r>
    <r>
      <rPr>
        <b/>
        <vertAlign val="superscript"/>
        <sz val="9"/>
        <color theme="5"/>
        <rFont val="Aptos Narrow"/>
        <family val="2"/>
        <scheme val="minor"/>
      </rPr>
      <t>(C) (D)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</si>
  <si>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(A) </t>
    </r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</si>
  <si>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(B) </t>
    </r>
  </si>
  <si>
    <t>Second Quarter NOI</t>
  </si>
  <si>
    <t>For the three months ended June 30,</t>
  </si>
  <si>
    <t>For the six months ended June 30,</t>
  </si>
  <si>
    <t>Unrealized (loss) gain on exchange rate hedge instruments</t>
  </si>
  <si>
    <t>Unrealized exchange gain (loss), net</t>
  </si>
  <si>
    <t>Losses on early extinguishment of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</si>
</sst>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0" tint="-4.9989318521683403E-2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  <font>
      <b/>
      <vertAlign val="superscript"/>
      <sz val="9"/>
      <color theme="5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7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5" fillId="0" borderId="0" xfId="8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3" fillId="0" borderId="0" xfId="0" applyFont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43" fontId="24" fillId="0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7" fillId="0" borderId="1" xfId="8" applyFont="1" applyBorder="1" applyAlignment="1">
      <alignment horizontal="right" vertical="center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24" fillId="0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33" fillId="0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5" fillId="0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24" fillId="0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37" fontId="35" fillId="4" borderId="0" xfId="1" applyNumberFormat="1" applyFont="1" applyFill="1" applyAlignment="1">
      <alignment horizontal="right" wrapText="1"/>
    </xf>
    <xf numFmtId="37" fontId="28" fillId="0" borderId="0" xfId="1" applyNumberFormat="1" applyFont="1" applyFill="1" applyAlignment="1">
      <alignment horizontal="right" wrapText="1"/>
    </xf>
    <xf numFmtId="37" fontId="24" fillId="4" borderId="0" xfId="9" applyNumberFormat="1" applyFont="1" applyFill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7" fontId="24" fillId="0" borderId="0" xfId="9" applyNumberFormat="1" applyFont="1" applyFill="1" applyAlignment="1">
      <alignment horizontal="right" wrapText="1"/>
    </xf>
    <xf numFmtId="37" fontId="24" fillId="4" borderId="0" xfId="10" applyNumberFormat="1" applyFont="1" applyFill="1" applyAlignment="1">
      <alignment horizontal="right" wrapText="1"/>
    </xf>
    <xf numFmtId="37" fontId="24" fillId="0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168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168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68" fontId="24" fillId="4" borderId="0" xfId="9" applyNumberFormat="1" applyFont="1" applyFill="1" applyAlignment="1">
      <alignment horizontal="right" wrapText="1"/>
    </xf>
    <xf numFmtId="177" fontId="34" fillId="7" borderId="5" xfId="10" applyNumberFormat="1" applyFont="1" applyFill="1" applyBorder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8" fillId="0" borderId="0" xfId="10" applyNumberFormat="1" applyFont="1" applyFill="1" applyAlignment="1">
      <alignment horizontal="right" vertical="center" wrapText="1"/>
    </xf>
    <xf numFmtId="177" fontId="24" fillId="0" borderId="0" xfId="8" applyNumberFormat="1" applyFont="1" applyAlignment="1">
      <alignment horizontal="right" wrapText="1"/>
    </xf>
    <xf numFmtId="177" fontId="24" fillId="0" borderId="0" xfId="10" applyNumberFormat="1" applyFont="1" applyFill="1" applyAlignment="1">
      <alignment horizontal="right" vertical="center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80" fontId="25" fillId="0" borderId="0" xfId="9" applyNumberFormat="1" applyFont="1" applyFill="1" applyAlignment="1">
      <alignment horizontal="right" wrapText="1"/>
    </xf>
    <xf numFmtId="173" fontId="24" fillId="0" borderId="1" xfId="10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0" borderId="0" xfId="1" applyNumberFormat="1" applyFont="1" applyFill="1" applyAlignment="1">
      <alignment horizontal="right" wrapText="1"/>
    </xf>
    <xf numFmtId="165" fontId="24" fillId="4" borderId="0" xfId="1" applyNumberFormat="1" applyFont="1" applyFill="1" applyAlignment="1">
      <alignment horizontal="right" wrapText="1"/>
    </xf>
    <xf numFmtId="181" fontId="25" fillId="4" borderId="0" xfId="8" applyNumberFormat="1" applyFont="1" applyFill="1" applyAlignment="1">
      <alignment horizontal="right" wrapText="1"/>
    </xf>
    <xf numFmtId="173" fontId="25" fillId="0" borderId="0" xfId="10" applyNumberFormat="1" applyFont="1" applyFill="1" applyAlignment="1">
      <alignment horizontal="right" vertical="center" wrapText="1"/>
    </xf>
    <xf numFmtId="165" fontId="24" fillId="4" borderId="0" xfId="10" applyNumberFormat="1" applyFont="1" applyFill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24" fillId="0" borderId="0" xfId="10" applyNumberFormat="1" applyFont="1" applyFill="1" applyAlignment="1">
      <alignment horizontal="right" vertical="center" wrapText="1"/>
    </xf>
    <xf numFmtId="173" fontId="24" fillId="4" borderId="0" xfId="10" applyNumberFormat="1" applyFont="1" applyFill="1" applyAlignment="1">
      <alignment horizontal="right" wrapText="1"/>
    </xf>
    <xf numFmtId="166" fontId="24" fillId="0" borderId="0" xfId="9" applyNumberFormat="1" applyFont="1" applyFill="1" applyAlignment="1">
      <alignment horizontal="right" wrapText="1"/>
    </xf>
    <xf numFmtId="173" fontId="36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vertical="center" wrapText="1"/>
    </xf>
    <xf numFmtId="173" fontId="33" fillId="4" borderId="3" xfId="10" applyNumberFormat="1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180" fontId="33" fillId="0" borderId="3" xfId="9" applyNumberFormat="1" applyFont="1" applyFill="1" applyBorder="1" applyAlignment="1">
      <alignment horizontal="right" wrapText="1"/>
    </xf>
    <xf numFmtId="3" fontId="31" fillId="7" borderId="5" xfId="8" applyNumberFormat="1" applyFont="1" applyFill="1" applyBorder="1" applyAlignment="1">
      <alignment horizontal="right" wrapText="1"/>
    </xf>
    <xf numFmtId="9" fontId="34" fillId="7" borderId="5" xfId="3" applyFont="1" applyFill="1" applyBorder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7" fillId="0" borderId="0" xfId="6" applyFont="1"/>
    <xf numFmtId="1" fontId="10" fillId="0" borderId="0" xfId="6" applyNumberFormat="1" applyFont="1" applyAlignment="1">
      <alignment horizontal="center"/>
    </xf>
    <xf numFmtId="0" fontId="10" fillId="3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4" borderId="0" xfId="7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8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41" fontId="9" fillId="4" borderId="0" xfId="7" applyNumberFormat="1" applyFont="1" applyFill="1" applyAlignment="1">
      <alignment horizontal="right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9" fillId="0" borderId="0" xfId="0" applyFont="1"/>
    <xf numFmtId="41" fontId="9" fillId="0" borderId="0" xfId="0" applyNumberFormat="1" applyFont="1"/>
    <xf numFmtId="0" fontId="40" fillId="6" borderId="0" xfId="0" applyFont="1" applyFill="1"/>
    <xf numFmtId="165" fontId="9" fillId="0" borderId="0" xfId="0" applyNumberFormat="1" applyFont="1"/>
    <xf numFmtId="0" fontId="40" fillId="5" borderId="0" xfId="0" applyFont="1" applyFill="1"/>
    <xf numFmtId="0" fontId="38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41" fillId="5" borderId="0" xfId="0" applyFont="1" applyFill="1"/>
    <xf numFmtId="0" fontId="40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3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4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40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40" fillId="5" borderId="0" xfId="0" applyNumberFormat="1" applyFont="1" applyFill="1" applyAlignment="1">
      <alignment horizontal="right" vertical="center"/>
    </xf>
    <xf numFmtId="165" fontId="46" fillId="5" borderId="0" xfId="0" applyNumberFormat="1" applyFont="1" applyFill="1" applyAlignment="1">
      <alignment horizontal="right" vertical="center"/>
    </xf>
    <xf numFmtId="165" fontId="46" fillId="5" borderId="8" xfId="0" applyNumberFormat="1" applyFont="1" applyFill="1" applyBorder="1" applyAlignment="1">
      <alignment horizontal="right" vertical="center"/>
    </xf>
    <xf numFmtId="0" fontId="40" fillId="5" borderId="0" xfId="0" applyFont="1" applyFill="1" applyAlignment="1">
      <alignment horizontal="right" vertical="center" wrapText="1"/>
    </xf>
    <xf numFmtId="165" fontId="43" fillId="8" borderId="0" xfId="0" applyNumberFormat="1" applyFont="1" applyFill="1" applyAlignment="1">
      <alignment horizontal="right" vertical="center" wrapText="1"/>
    </xf>
    <xf numFmtId="165" fontId="43" fillId="5" borderId="0" xfId="0" applyNumberFormat="1" applyFont="1" applyFill="1" applyAlignment="1">
      <alignment horizontal="right" vertical="center" wrapText="1"/>
    </xf>
    <xf numFmtId="3" fontId="10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8" fillId="0" borderId="0" xfId="5" applyFont="1" applyAlignment="1">
      <alignment horizontal="left" vertical="center"/>
    </xf>
    <xf numFmtId="0" fontId="45" fillId="5" borderId="0" xfId="5" applyFont="1" applyFill="1" applyAlignment="1">
      <alignment horizontal="right" vertical="center" wrapText="1"/>
    </xf>
    <xf numFmtId="0" fontId="45" fillId="5" borderId="0" xfId="5" applyFont="1" applyFill="1"/>
    <xf numFmtId="0" fontId="45" fillId="0" borderId="0" xfId="5" applyFont="1"/>
    <xf numFmtId="0" fontId="9" fillId="0" borderId="0" xfId="5" applyFont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0" xfId="5" applyFont="1" applyAlignment="1">
      <alignment horizontal="right" vertical="center" wrapText="1"/>
    </xf>
    <xf numFmtId="0" fontId="42" fillId="5" borderId="0" xfId="5" applyFont="1" applyFill="1" applyAlignment="1">
      <alignment horizontal="right" vertical="center" wrapText="1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5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5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5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5" fillId="5" borderId="0" xfId="5" applyFont="1" applyFill="1" applyAlignment="1">
      <alignment horizontal="right" vertical="center"/>
    </xf>
    <xf numFmtId="165" fontId="9" fillId="0" borderId="0" xfId="1" applyNumberFormat="1" applyFont="1" applyAlignment="1">
      <alignment horizontal="right" vertical="center" wrapText="1"/>
    </xf>
    <xf numFmtId="165" fontId="9" fillId="0" borderId="0" xfId="1" applyNumberFormat="1" applyFont="1" applyFill="1" applyAlignment="1">
      <alignment horizontal="right" vertical="center" wrapText="1"/>
    </xf>
    <xf numFmtId="165" fontId="45" fillId="8" borderId="0" xfId="0" applyNumberFormat="1" applyFont="1" applyFill="1" applyAlignment="1">
      <alignment horizontal="right" wrapText="1" indent="3"/>
    </xf>
    <xf numFmtId="165" fontId="45" fillId="5" borderId="0" xfId="1" applyNumberFormat="1" applyFont="1" applyFill="1" applyAlignment="1">
      <alignment horizontal="right" wrapText="1" indent="3"/>
    </xf>
    <xf numFmtId="165" fontId="46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24" fillId="4" borderId="1" xfId="10" applyFont="1" applyFill="1" applyBorder="1" applyAlignment="1">
      <alignment horizontal="right" wrapText="1"/>
    </xf>
    <xf numFmtId="168" fontId="33" fillId="4" borderId="3" xfId="10" applyFont="1" applyFill="1" applyBorder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8" fontId="27" fillId="4" borderId="0" xfId="10" applyFont="1" applyFill="1" applyAlignment="1">
      <alignment horizontal="right" wrapText="1"/>
    </xf>
    <xf numFmtId="168" fontId="25" fillId="4" borderId="0" xfId="10" applyFont="1" applyFill="1" applyAlignment="1">
      <alignment horizontal="right" wrapText="1"/>
    </xf>
    <xf numFmtId="165" fontId="36" fillId="0" borderId="3" xfId="1" applyNumberFormat="1" applyFont="1" applyFill="1" applyBorder="1" applyAlignment="1">
      <alignment horizontal="right" wrapText="1"/>
    </xf>
    <xf numFmtId="0" fontId="25" fillId="0" borderId="0" xfId="8" applyFont="1" applyAlignment="1">
      <alignment horizontal="right" vertical="top" wrapText="1"/>
    </xf>
    <xf numFmtId="0" fontId="25" fillId="0" borderId="0" xfId="8" applyFont="1" applyAlignment="1">
      <alignment horizontal="right" wrapText="1"/>
    </xf>
    <xf numFmtId="0" fontId="25" fillId="4" borderId="0" xfId="8" applyFont="1" applyFill="1" applyAlignment="1">
      <alignment horizontal="right" wrapText="1"/>
    </xf>
    <xf numFmtId="0" fontId="25" fillId="3" borderId="2" xfId="8" applyFont="1" applyFill="1" applyBorder="1" applyAlignment="1">
      <alignment horizontal="right" vertical="center" wrapText="1"/>
    </xf>
    <xf numFmtId="0" fontId="25" fillId="6" borderId="2" xfId="8" applyFont="1" applyFill="1" applyBorder="1" applyAlignment="1">
      <alignment horizontal="right" vertical="center" wrapText="1"/>
    </xf>
    <xf numFmtId="0" fontId="25" fillId="0" borderId="2" xfId="8" applyFont="1" applyBorder="1" applyAlignment="1">
      <alignment horizontal="right" wrapText="1"/>
    </xf>
    <xf numFmtId="0" fontId="25" fillId="0" borderId="2" xfId="8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right" vertical="center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" fontId="40" fillId="6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right" vertical="center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0" fontId="25" fillId="3" borderId="1" xfId="8" applyFont="1" applyFill="1" applyBorder="1" applyAlignment="1">
      <alignment horizontal="right" vertical="center" wrapText="1"/>
    </xf>
  </cellXfs>
  <cellStyles count="15">
    <cellStyle name="Accent2" xfId="4" builtinId="33"/>
    <cellStyle name="Comma" xfId="1" builtinId="3"/>
    <cellStyle name="Comma 10 10 2" xfId="7" xr:uid="{3B24FC08-73D1-41AD-AF1E-D4AA774B67DA}"/>
    <cellStyle name="Comma 2 4" xfId="12" xr:uid="{CDCD857D-3E99-4CA7-AF4D-DED24B276F2F}"/>
    <cellStyle name="Comma 2 5" xfId="10" xr:uid="{F4BCC39B-A767-4716-96E6-8BAFCC2CF57B}"/>
    <cellStyle name="Comma 77" xfId="14" xr:uid="{13550975-85D3-4E95-8332-A4B6803A1881}"/>
    <cellStyle name="Currency" xfId="2" builtinId="4"/>
    <cellStyle name="Normal" xfId="0" builtinId="0"/>
    <cellStyle name="Normal 2" xfId="5" xr:uid="{305BBA74-5524-4400-A3B3-8E55D55D32A2}"/>
    <cellStyle name="Normal 2 2" xfId="11" xr:uid="{D2C35E71-5B99-42DA-A0DF-A4AC0617F86E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3" xfId="13" xr:uid="{DC10F4E2-578D-4552-B00F-3592B66DFCFD}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58595B"/>
      <color rgb="FFF2F2F2"/>
      <color rgb="FFD9D9D9"/>
      <color rgb="FF008E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topLeftCell="A13" zoomScale="110" zoomScaleNormal="110" workbookViewId="0">
      <selection activeCell="C38" sqref="C38"/>
    </sheetView>
  </sheetViews>
  <sheetFormatPr defaultColWidth="8.7265625" defaultRowHeight="12" x14ac:dyDescent="0.3"/>
  <cols>
    <col min="1" max="2" width="2.1796875" style="1" customWidth="1"/>
    <col min="3" max="3" width="69.54296875" style="1" customWidth="1"/>
    <col min="4" max="7" width="22.54296875" style="1" customWidth="1"/>
    <col min="8" max="8" width="2.1796875" style="1" customWidth="1"/>
    <col min="9" max="16384" width="8.7265625" style="1"/>
  </cols>
  <sheetData>
    <row r="3" spans="3:7" x14ac:dyDescent="0.3">
      <c r="C3" s="16" t="s">
        <v>0</v>
      </c>
      <c r="D3" s="330">
        <v>45838</v>
      </c>
      <c r="E3" s="330"/>
      <c r="F3" s="331">
        <v>45657</v>
      </c>
      <c r="G3" s="331"/>
    </row>
    <row r="4" spans="3:7" x14ac:dyDescent="0.3">
      <c r="C4" s="17" t="s">
        <v>1</v>
      </c>
      <c r="D4" s="18" t="s">
        <v>2</v>
      </c>
      <c r="E4" s="19" t="s">
        <v>3</v>
      </c>
      <c r="F4" s="18" t="s">
        <v>2</v>
      </c>
      <c r="G4" s="19" t="s">
        <v>3</v>
      </c>
    </row>
    <row r="5" spans="3:7" x14ac:dyDescent="0.3">
      <c r="C5" s="20" t="s">
        <v>4</v>
      </c>
      <c r="D5" s="21"/>
      <c r="E5" s="22"/>
      <c r="F5" s="21"/>
      <c r="G5" s="22"/>
    </row>
    <row r="6" spans="3:7" x14ac:dyDescent="0.3">
      <c r="C6" s="23" t="s">
        <v>5</v>
      </c>
      <c r="D6" s="24">
        <v>1828088</v>
      </c>
      <c r="E6" s="25">
        <v>96990</v>
      </c>
      <c r="F6" s="24">
        <v>2283274</v>
      </c>
      <c r="G6" s="25">
        <v>111323</v>
      </c>
    </row>
    <row r="7" spans="3:7" ht="12" hidden="1" customHeight="1" x14ac:dyDescent="0.3">
      <c r="C7" s="23" t="s">
        <v>6</v>
      </c>
      <c r="D7" s="24">
        <v>0</v>
      </c>
      <c r="E7" s="25">
        <v>0</v>
      </c>
      <c r="F7" s="24">
        <v>0</v>
      </c>
      <c r="G7" s="25">
        <v>0</v>
      </c>
    </row>
    <row r="8" spans="3:7" x14ac:dyDescent="0.3">
      <c r="C8" s="23" t="s">
        <v>7</v>
      </c>
      <c r="D8" s="24">
        <v>507023</v>
      </c>
      <c r="E8" s="25">
        <v>26900</v>
      </c>
      <c r="F8" s="24">
        <v>500218</v>
      </c>
      <c r="G8" s="25">
        <v>24389</v>
      </c>
    </row>
    <row r="9" spans="3:7" ht="12" hidden="1" customHeight="1" x14ac:dyDescent="0.3">
      <c r="C9" s="23" t="s">
        <v>8</v>
      </c>
      <c r="D9" s="24">
        <v>0</v>
      </c>
      <c r="E9" s="25">
        <v>0</v>
      </c>
      <c r="F9" s="24">
        <v>0</v>
      </c>
      <c r="G9" s="25">
        <v>0</v>
      </c>
    </row>
    <row r="10" spans="3:7" x14ac:dyDescent="0.3">
      <c r="C10" s="23" t="s">
        <v>9</v>
      </c>
      <c r="D10" s="24">
        <v>810745</v>
      </c>
      <c r="E10" s="25">
        <v>43014</v>
      </c>
      <c r="F10" s="24">
        <v>1105754</v>
      </c>
      <c r="G10" s="25">
        <v>53912</v>
      </c>
    </row>
    <row r="11" spans="3:7" ht="12" hidden="1" customHeight="1" x14ac:dyDescent="0.3">
      <c r="C11" s="23" t="s">
        <v>10</v>
      </c>
      <c r="D11" s="24">
        <v>0</v>
      </c>
      <c r="E11" s="25">
        <v>0</v>
      </c>
      <c r="F11" s="24">
        <v>0</v>
      </c>
      <c r="G11" s="25">
        <v>0</v>
      </c>
    </row>
    <row r="12" spans="3:7" x14ac:dyDescent="0.3">
      <c r="C12" s="23" t="s">
        <v>11</v>
      </c>
      <c r="D12" s="24">
        <v>269550</v>
      </c>
      <c r="E12" s="25">
        <v>14301</v>
      </c>
      <c r="F12" s="24">
        <v>25945</v>
      </c>
      <c r="G12" s="25">
        <v>1265</v>
      </c>
    </row>
    <row r="13" spans="3:7" x14ac:dyDescent="0.3">
      <c r="C13" s="23" t="s">
        <v>12</v>
      </c>
      <c r="D13" s="24">
        <v>7520.5691457109997</v>
      </c>
      <c r="E13" s="25">
        <v>399.00517000000002</v>
      </c>
      <c r="F13" s="24">
        <v>30889</v>
      </c>
      <c r="G13" s="25">
        <v>1506</v>
      </c>
    </row>
    <row r="14" spans="3:7" ht="12" hidden="1" customHeight="1" x14ac:dyDescent="0.3">
      <c r="C14" s="23" t="s">
        <v>13</v>
      </c>
      <c r="D14" s="26">
        <v>0</v>
      </c>
      <c r="E14" s="27">
        <v>0</v>
      </c>
      <c r="F14" s="26">
        <v>0</v>
      </c>
      <c r="G14" s="27">
        <v>0</v>
      </c>
    </row>
    <row r="15" spans="3:7" x14ac:dyDescent="0.3">
      <c r="C15" s="28"/>
      <c r="D15" s="29">
        <v>3422927</v>
      </c>
      <c r="E15" s="30">
        <v>181604</v>
      </c>
      <c r="F15" s="29">
        <v>3946080</v>
      </c>
      <c r="G15" s="30">
        <v>192395</v>
      </c>
    </row>
    <row r="16" spans="3:7" x14ac:dyDescent="0.3">
      <c r="C16" s="20" t="s">
        <v>14</v>
      </c>
      <c r="D16" s="31"/>
      <c r="E16" s="32"/>
      <c r="F16" s="31"/>
      <c r="G16" s="32"/>
    </row>
    <row r="17" spans="3:7" x14ac:dyDescent="0.3">
      <c r="C17" s="23" t="s">
        <v>15</v>
      </c>
      <c r="D17" s="24">
        <v>145389739</v>
      </c>
      <c r="E17" s="25">
        <v>7722191</v>
      </c>
      <c r="F17" s="24">
        <v>155982612</v>
      </c>
      <c r="G17" s="25">
        <v>7605087</v>
      </c>
    </row>
    <row r="18" spans="3:7" x14ac:dyDescent="0.3">
      <c r="C18" s="23" t="s">
        <v>140</v>
      </c>
      <c r="D18" s="24">
        <v>27444056</v>
      </c>
      <c r="E18" s="25">
        <v>1447538</v>
      </c>
      <c r="F18" s="24">
        <v>29066073</v>
      </c>
      <c r="G18" s="25">
        <v>1417145</v>
      </c>
    </row>
    <row r="19" spans="3:7" ht="12" customHeight="1" x14ac:dyDescent="0.3">
      <c r="C19" s="23" t="s">
        <v>97</v>
      </c>
      <c r="D19" s="24">
        <v>3050691</v>
      </c>
      <c r="E19" s="25">
        <v>161855</v>
      </c>
      <c r="F19" s="24">
        <v>3623727</v>
      </c>
      <c r="G19" s="25">
        <v>176678</v>
      </c>
    </row>
    <row r="20" spans="3:7" x14ac:dyDescent="0.3">
      <c r="C20" s="23" t="s">
        <v>12</v>
      </c>
      <c r="D20" s="24">
        <v>79893.430854289007</v>
      </c>
      <c r="E20" s="25">
        <v>4238.9948299999996</v>
      </c>
      <c r="F20" s="24">
        <v>148415</v>
      </c>
      <c r="G20" s="25">
        <v>7236</v>
      </c>
    </row>
    <row r="21" spans="3:7" x14ac:dyDescent="0.3">
      <c r="C21" s="23" t="s">
        <v>16</v>
      </c>
      <c r="D21" s="24">
        <v>11898</v>
      </c>
      <c r="E21" s="25">
        <v>631</v>
      </c>
      <c r="F21" s="24">
        <v>31932</v>
      </c>
      <c r="G21" s="25">
        <v>1557</v>
      </c>
    </row>
    <row r="22" spans="3:7" x14ac:dyDescent="0.3">
      <c r="C22" s="28"/>
      <c r="D22" s="33">
        <v>175976277.43085429</v>
      </c>
      <c r="E22" s="34">
        <v>9336453.9948299993</v>
      </c>
      <c r="F22" s="33">
        <v>188852759</v>
      </c>
      <c r="G22" s="34">
        <v>9207703</v>
      </c>
    </row>
    <row r="23" spans="3:7" x14ac:dyDescent="0.3">
      <c r="C23" s="28"/>
      <c r="D23" s="31"/>
      <c r="E23" s="32"/>
      <c r="F23" s="31"/>
      <c r="G23" s="32"/>
    </row>
    <row r="24" spans="3:7" x14ac:dyDescent="0.3">
      <c r="C24" s="35" t="s">
        <v>17</v>
      </c>
      <c r="D24" s="36">
        <v>179399204</v>
      </c>
      <c r="E24" s="36">
        <v>9518058</v>
      </c>
      <c r="F24" s="36">
        <v>192798839</v>
      </c>
      <c r="G24" s="36">
        <v>9400098</v>
      </c>
    </row>
    <row r="25" spans="3:7" x14ac:dyDescent="0.3">
      <c r="C25" s="28"/>
      <c r="D25" s="31"/>
      <c r="E25" s="32"/>
      <c r="F25" s="31"/>
      <c r="G25" s="32"/>
    </row>
    <row r="26" spans="3:7" x14ac:dyDescent="0.3">
      <c r="C26" s="17" t="s">
        <v>18</v>
      </c>
      <c r="D26" s="31"/>
      <c r="E26" s="32"/>
      <c r="F26" s="31"/>
      <c r="G26" s="32"/>
    </row>
    <row r="27" spans="3:7" x14ac:dyDescent="0.3">
      <c r="C27" s="20" t="s">
        <v>19</v>
      </c>
      <c r="D27" s="37"/>
      <c r="E27" s="32"/>
      <c r="F27" s="37"/>
      <c r="G27" s="32"/>
    </row>
    <row r="28" spans="3:7" x14ac:dyDescent="0.3">
      <c r="C28" s="23" t="s">
        <v>103</v>
      </c>
      <c r="D28" s="24">
        <v>498669</v>
      </c>
      <c r="E28" s="25">
        <v>26457</v>
      </c>
      <c r="F28" s="24">
        <v>852997</v>
      </c>
      <c r="G28" s="25">
        <v>41589</v>
      </c>
    </row>
    <row r="29" spans="3:7" x14ac:dyDescent="0.3">
      <c r="C29" s="23" t="s">
        <v>20</v>
      </c>
      <c r="D29" s="24">
        <v>45698</v>
      </c>
      <c r="E29" s="25">
        <v>2425</v>
      </c>
      <c r="F29" s="24">
        <v>74738</v>
      </c>
      <c r="G29" s="25">
        <v>3644</v>
      </c>
    </row>
    <row r="30" spans="3:7" ht="12" hidden="1" customHeight="1" x14ac:dyDescent="0.3">
      <c r="C30" s="23" t="s">
        <v>21</v>
      </c>
      <c r="D30" s="24"/>
      <c r="E30" s="25"/>
      <c r="F30" s="24"/>
      <c r="G30" s="25"/>
    </row>
    <row r="31" spans="3:7" x14ac:dyDescent="0.3">
      <c r="C31" s="23" t="s">
        <v>22</v>
      </c>
      <c r="D31" s="24">
        <v>22982</v>
      </c>
      <c r="E31" s="25">
        <v>1220</v>
      </c>
      <c r="F31" s="24">
        <v>17746</v>
      </c>
      <c r="G31" s="25">
        <v>865</v>
      </c>
    </row>
    <row r="32" spans="3:7" x14ac:dyDescent="0.3">
      <c r="C32" s="23" t="s">
        <v>23</v>
      </c>
      <c r="D32" s="24">
        <v>7439386</v>
      </c>
      <c r="E32" s="25">
        <v>394698</v>
      </c>
      <c r="F32" s="24">
        <v>11025184</v>
      </c>
      <c r="G32" s="25">
        <v>537544</v>
      </c>
    </row>
    <row r="33" spans="3:7" ht="12" hidden="1" customHeight="1" x14ac:dyDescent="0.3">
      <c r="C33" s="23" t="s">
        <v>24</v>
      </c>
      <c r="D33" s="24">
        <v>0</v>
      </c>
      <c r="E33" s="25">
        <v>0</v>
      </c>
      <c r="F33" s="24">
        <v>0</v>
      </c>
      <c r="G33" s="25">
        <v>0</v>
      </c>
    </row>
    <row r="34" spans="3:7" ht="12" hidden="1" customHeight="1" x14ac:dyDescent="0.3">
      <c r="C34" s="23" t="s">
        <v>25</v>
      </c>
      <c r="D34" s="24">
        <v>0</v>
      </c>
      <c r="E34" s="38"/>
      <c r="F34" s="24">
        <v>0</v>
      </c>
      <c r="G34" s="25">
        <v>0</v>
      </c>
    </row>
    <row r="35" spans="3:7" x14ac:dyDescent="0.3">
      <c r="C35" s="39"/>
      <c r="D35" s="29">
        <v>8006735</v>
      </c>
      <c r="E35" s="30">
        <v>424800</v>
      </c>
      <c r="F35" s="29">
        <v>11970665</v>
      </c>
      <c r="G35" s="30">
        <v>583642</v>
      </c>
    </row>
    <row r="36" spans="3:7" x14ac:dyDescent="0.3">
      <c r="C36" s="20" t="s">
        <v>26</v>
      </c>
      <c r="D36" s="31"/>
      <c r="E36" s="32"/>
      <c r="F36" s="31"/>
      <c r="G36" s="32"/>
    </row>
    <row r="37" spans="3:7" x14ac:dyDescent="0.3">
      <c r="C37" s="23" t="s">
        <v>27</v>
      </c>
      <c r="D37" s="24">
        <v>34681437</v>
      </c>
      <c r="E37" s="25">
        <v>1840029</v>
      </c>
      <c r="F37" s="24">
        <v>35397332</v>
      </c>
      <c r="G37" s="25">
        <v>1725830</v>
      </c>
    </row>
    <row r="38" spans="3:7" x14ac:dyDescent="0.3">
      <c r="C38" s="23" t="s">
        <v>28</v>
      </c>
      <c r="D38" s="24">
        <v>930129</v>
      </c>
      <c r="E38" s="25">
        <v>49348</v>
      </c>
      <c r="F38" s="24">
        <v>980619</v>
      </c>
      <c r="G38" s="25">
        <v>47811</v>
      </c>
    </row>
    <row r="39" spans="3:7" ht="12" hidden="1" customHeight="1" x14ac:dyDescent="0.3">
      <c r="C39" s="23" t="s">
        <v>29</v>
      </c>
      <c r="D39" s="24">
        <v>0</v>
      </c>
      <c r="E39" s="25">
        <v>0</v>
      </c>
      <c r="F39" s="24">
        <v>0</v>
      </c>
      <c r="G39" s="25">
        <v>0</v>
      </c>
    </row>
    <row r="40" spans="3:7" x14ac:dyDescent="0.3">
      <c r="C40" s="39"/>
      <c r="D40" s="29">
        <v>35611566</v>
      </c>
      <c r="E40" s="30">
        <v>1889377</v>
      </c>
      <c r="F40" s="29">
        <v>36377951</v>
      </c>
      <c r="G40" s="30">
        <v>1773641</v>
      </c>
    </row>
    <row r="41" spans="3:7" x14ac:dyDescent="0.3">
      <c r="C41" s="39"/>
      <c r="D41" s="37"/>
      <c r="E41" s="40"/>
      <c r="F41" s="37"/>
      <c r="G41" s="40"/>
    </row>
    <row r="42" spans="3:7" x14ac:dyDescent="0.3">
      <c r="C42" s="41" t="s">
        <v>30</v>
      </c>
      <c r="D42" s="29">
        <v>43618301</v>
      </c>
      <c r="E42" s="30">
        <v>2314177</v>
      </c>
      <c r="F42" s="29">
        <v>48348616</v>
      </c>
      <c r="G42" s="30">
        <v>2357283</v>
      </c>
    </row>
    <row r="43" spans="3:7" x14ac:dyDescent="0.3">
      <c r="C43" s="42"/>
      <c r="D43" s="31"/>
      <c r="E43" s="32"/>
      <c r="F43" s="31"/>
      <c r="G43" s="32"/>
    </row>
    <row r="44" spans="3:7" x14ac:dyDescent="0.3">
      <c r="C44" s="20" t="s">
        <v>31</v>
      </c>
      <c r="D44" s="43"/>
      <c r="E44" s="44"/>
      <c r="F44" s="43"/>
      <c r="G44" s="44"/>
    </row>
    <row r="45" spans="3:7" x14ac:dyDescent="0.3">
      <c r="C45" s="23" t="s">
        <v>94</v>
      </c>
      <c r="D45" s="24">
        <v>66014471</v>
      </c>
      <c r="E45" s="25">
        <v>3259282</v>
      </c>
      <c r="F45" s="24">
        <v>67172474</v>
      </c>
      <c r="G45" s="25">
        <v>3989712</v>
      </c>
    </row>
    <row r="46" spans="3:7" x14ac:dyDescent="0.3">
      <c r="C46" s="23" t="s">
        <v>32</v>
      </c>
      <c r="D46" s="45">
        <v>65471639</v>
      </c>
      <c r="E46" s="46">
        <v>3716738</v>
      </c>
      <c r="F46" s="45">
        <v>72803187</v>
      </c>
      <c r="G46" s="46">
        <v>2834941</v>
      </c>
    </row>
    <row r="47" spans="3:7" x14ac:dyDescent="0.3">
      <c r="C47" s="47" t="s">
        <v>104</v>
      </c>
      <c r="D47" s="48">
        <v>131486110</v>
      </c>
      <c r="E47" s="49">
        <v>6976020</v>
      </c>
      <c r="F47" s="48">
        <v>139975661</v>
      </c>
      <c r="G47" s="49">
        <v>6824653</v>
      </c>
    </row>
    <row r="48" spans="3:7" x14ac:dyDescent="0.3">
      <c r="C48" s="23" t="s">
        <v>105</v>
      </c>
      <c r="D48" s="24">
        <v>4294793</v>
      </c>
      <c r="E48" s="25">
        <v>227861</v>
      </c>
      <c r="F48" s="24">
        <v>4474562</v>
      </c>
      <c r="G48" s="25">
        <v>218162</v>
      </c>
    </row>
    <row r="49" spans="3:7" x14ac:dyDescent="0.3">
      <c r="C49" s="41" t="s">
        <v>33</v>
      </c>
      <c r="D49" s="33">
        <v>135780903</v>
      </c>
      <c r="E49" s="34">
        <v>7203881</v>
      </c>
      <c r="F49" s="33">
        <v>144450223</v>
      </c>
      <c r="G49" s="34">
        <v>7042815</v>
      </c>
    </row>
    <row r="50" spans="3:7" x14ac:dyDescent="0.3">
      <c r="C50" s="28"/>
      <c r="D50" s="43"/>
      <c r="E50" s="44"/>
      <c r="F50" s="43"/>
      <c r="G50" s="44"/>
    </row>
    <row r="51" spans="3:7" x14ac:dyDescent="0.3">
      <c r="C51" s="50" t="s">
        <v>34</v>
      </c>
      <c r="D51" s="36">
        <v>179399204</v>
      </c>
      <c r="E51" s="36">
        <v>9518058</v>
      </c>
      <c r="F51" s="36">
        <v>192798839</v>
      </c>
      <c r="G51" s="36">
        <v>9400098</v>
      </c>
    </row>
    <row r="52" spans="3:7" x14ac:dyDescent="0.3">
      <c r="C52" s="28"/>
      <c r="D52" s="28"/>
      <c r="E52" s="28"/>
      <c r="F52" s="28"/>
      <c r="G52" s="28"/>
    </row>
    <row r="53" spans="3:7" x14ac:dyDescent="0.3">
      <c r="C53" s="16" t="s">
        <v>35</v>
      </c>
      <c r="D53" s="330">
        <v>45838</v>
      </c>
      <c r="E53" s="330"/>
      <c r="F53" s="331">
        <v>45657</v>
      </c>
      <c r="G53" s="331"/>
    </row>
    <row r="54" spans="3:7" x14ac:dyDescent="0.3">
      <c r="C54" s="51"/>
      <c r="D54" s="18" t="s">
        <v>36</v>
      </c>
      <c r="E54" s="19" t="s">
        <v>37</v>
      </c>
      <c r="F54" s="18" t="s">
        <v>36</v>
      </c>
      <c r="G54" s="19" t="s">
        <v>37</v>
      </c>
    </row>
    <row r="55" spans="3:7" x14ac:dyDescent="0.3">
      <c r="C55" s="23" t="s">
        <v>15</v>
      </c>
      <c r="D55" s="24">
        <v>7722191</v>
      </c>
      <c r="E55" s="25">
        <v>5191546</v>
      </c>
      <c r="F55" s="24">
        <v>7605087</v>
      </c>
      <c r="G55" s="25">
        <v>5181255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S76"/>
  <sheetViews>
    <sheetView showGridLines="0" zoomScaleNormal="100" workbookViewId="0">
      <selection activeCell="C39" sqref="C39"/>
    </sheetView>
  </sheetViews>
  <sheetFormatPr defaultColWidth="8.7265625" defaultRowHeight="10.5" x14ac:dyDescent="0.25"/>
  <cols>
    <col min="1" max="2" width="2.1796875" style="6" customWidth="1"/>
    <col min="3" max="3" width="61.453125" style="6" customWidth="1"/>
    <col min="4" max="4" width="0.81640625" style="6" customWidth="1"/>
    <col min="5" max="6" width="22.54296875" style="6" customWidth="1"/>
    <col min="7" max="7" width="0.81640625" style="6" hidden="1" customWidth="1"/>
    <col min="8" max="9" width="22.54296875" style="6" customWidth="1"/>
    <col min="10" max="11" width="0.81640625" style="6" customWidth="1"/>
    <col min="12" max="13" width="22.54296875" style="6" customWidth="1"/>
    <col min="14" max="14" width="0.81640625" style="6" customWidth="1"/>
    <col min="15" max="16" width="22.54296875" style="6" customWidth="1"/>
    <col min="17" max="17" width="2.1796875" style="6" customWidth="1"/>
    <col min="18" max="16384" width="8.7265625" style="6"/>
  </cols>
  <sheetData>
    <row r="1" spans="1:19" ht="12" x14ac:dyDescent="0.3">
      <c r="A1" s="51"/>
      <c r="B1" s="51"/>
      <c r="C1" s="178"/>
      <c r="D1" s="178"/>
      <c r="E1" s="178"/>
      <c r="F1" s="178"/>
      <c r="G1" s="178"/>
      <c r="H1" s="178"/>
      <c r="I1" s="178"/>
      <c r="J1" s="51"/>
      <c r="K1" s="51"/>
      <c r="L1" s="51"/>
      <c r="M1" s="51"/>
      <c r="N1" s="51"/>
      <c r="O1" s="51"/>
      <c r="P1" s="51"/>
    </row>
    <row r="2" spans="1:19" ht="14.15" customHeight="1" x14ac:dyDescent="0.3">
      <c r="A2" s="51"/>
      <c r="B2" s="51"/>
      <c r="C2" s="3"/>
      <c r="D2" s="179"/>
      <c r="E2" s="332" t="s">
        <v>151</v>
      </c>
      <c r="F2" s="332"/>
      <c r="G2" s="332"/>
      <c r="H2" s="332"/>
      <c r="I2" s="332"/>
      <c r="J2" s="51"/>
      <c r="K2" s="51"/>
      <c r="L2" s="333" t="s">
        <v>152</v>
      </c>
      <c r="M2" s="333"/>
      <c r="N2" s="333"/>
      <c r="O2" s="333"/>
      <c r="P2" s="333"/>
    </row>
    <row r="3" spans="1:19" ht="11.25" customHeight="1" x14ac:dyDescent="0.3">
      <c r="A3" s="51"/>
      <c r="B3" s="51"/>
      <c r="C3" s="180" t="s">
        <v>38</v>
      </c>
      <c r="D3" s="181"/>
      <c r="E3" s="334">
        <v>2025</v>
      </c>
      <c r="F3" s="334"/>
      <c r="G3" s="182"/>
      <c r="H3" s="335">
        <v>2024</v>
      </c>
      <c r="I3" s="335"/>
      <c r="J3" s="51"/>
      <c r="K3" s="51"/>
      <c r="L3" s="334">
        <v>2025</v>
      </c>
      <c r="M3" s="334"/>
      <c r="N3" s="182"/>
      <c r="O3" s="335">
        <v>2024</v>
      </c>
      <c r="P3" s="335"/>
    </row>
    <row r="4" spans="1:19" ht="11.15" customHeight="1" x14ac:dyDescent="0.3">
      <c r="A4" s="51"/>
      <c r="B4" s="183"/>
      <c r="C4" s="60"/>
      <c r="D4" s="184"/>
      <c r="E4" s="185" t="s">
        <v>2</v>
      </c>
      <c r="F4" s="186" t="s">
        <v>3</v>
      </c>
      <c r="G4" s="187"/>
      <c r="H4" s="185" t="s">
        <v>2</v>
      </c>
      <c r="I4" s="186" t="s">
        <v>3</v>
      </c>
      <c r="J4" s="62"/>
      <c r="K4" s="62"/>
      <c r="L4" s="185" t="s">
        <v>2</v>
      </c>
      <c r="M4" s="186" t="s">
        <v>3</v>
      </c>
      <c r="N4" s="187"/>
      <c r="O4" s="185" t="s">
        <v>2</v>
      </c>
      <c r="P4" s="186" t="s">
        <v>3</v>
      </c>
    </row>
    <row r="5" spans="1:19" ht="13" x14ac:dyDescent="0.3">
      <c r="A5" s="51"/>
      <c r="B5" s="54"/>
      <c r="C5" s="60" t="s">
        <v>39</v>
      </c>
      <c r="D5" s="188"/>
      <c r="E5" s="189"/>
      <c r="F5" s="188"/>
      <c r="G5" s="188"/>
      <c r="H5" s="189"/>
      <c r="I5" s="188"/>
      <c r="J5" s="51"/>
      <c r="K5" s="51"/>
      <c r="L5" s="189"/>
      <c r="M5" s="188"/>
      <c r="N5" s="188"/>
      <c r="O5" s="189"/>
      <c r="P5" s="188"/>
    </row>
    <row r="6" spans="1:19" s="57" customFormat="1" ht="13" x14ac:dyDescent="0.3">
      <c r="A6" s="51"/>
      <c r="B6" s="54"/>
      <c r="C6" s="52" t="s">
        <v>40</v>
      </c>
      <c r="D6" s="55"/>
      <c r="E6" s="190">
        <v>2895943</v>
      </c>
      <c r="F6" s="55">
        <v>146604</v>
      </c>
      <c r="G6" s="55"/>
      <c r="H6" s="191">
        <v>1347645</v>
      </c>
      <c r="I6" s="192">
        <v>79876</v>
      </c>
      <c r="J6" s="193"/>
      <c r="K6" s="193"/>
      <c r="L6" s="190">
        <v>5763354</v>
      </c>
      <c r="M6" s="55">
        <v>286848</v>
      </c>
      <c r="N6" s="55"/>
      <c r="O6" s="191">
        <v>2679356</v>
      </c>
      <c r="P6" s="192">
        <v>157787</v>
      </c>
      <c r="Q6" s="51"/>
      <c r="R6" s="58"/>
      <c r="S6" s="59"/>
    </row>
    <row r="7" spans="1:19" s="57" customFormat="1" ht="11.15" customHeight="1" x14ac:dyDescent="0.3">
      <c r="A7" s="51"/>
      <c r="B7" s="54"/>
      <c r="C7" s="52" t="s">
        <v>41</v>
      </c>
      <c r="D7" s="55"/>
      <c r="E7" s="190">
        <v>214590</v>
      </c>
      <c r="F7" s="55">
        <v>11008</v>
      </c>
      <c r="G7" s="55"/>
      <c r="H7" s="191">
        <v>130993</v>
      </c>
      <c r="I7" s="192">
        <v>7758</v>
      </c>
      <c r="J7" s="193"/>
      <c r="K7" s="193"/>
      <c r="L7" s="190">
        <v>532779</v>
      </c>
      <c r="M7" s="55">
        <v>26575</v>
      </c>
      <c r="N7" s="55"/>
      <c r="O7" s="191">
        <v>272320</v>
      </c>
      <c r="P7" s="192">
        <v>16076</v>
      </c>
      <c r="Q7" s="51"/>
      <c r="R7" s="58"/>
      <c r="S7" s="59"/>
    </row>
    <row r="8" spans="1:19" s="57" customFormat="1" ht="13" x14ac:dyDescent="0.3">
      <c r="A8" s="51"/>
      <c r="B8" s="54"/>
      <c r="C8" s="52" t="s">
        <v>42</v>
      </c>
      <c r="D8" s="55"/>
      <c r="E8" s="190">
        <v>41474</v>
      </c>
      <c r="F8" s="55">
        <v>2086</v>
      </c>
      <c r="G8" s="194"/>
      <c r="H8" s="191">
        <v>33320</v>
      </c>
      <c r="I8" s="192">
        <v>2103</v>
      </c>
      <c r="J8" s="193"/>
      <c r="K8" s="193"/>
      <c r="L8" s="190">
        <v>89138</v>
      </c>
      <c r="M8" s="55">
        <v>4419</v>
      </c>
      <c r="N8" s="194"/>
      <c r="O8" s="191">
        <v>72525</v>
      </c>
      <c r="P8" s="192">
        <v>4381</v>
      </c>
      <c r="Q8" s="51"/>
      <c r="R8" s="58"/>
      <c r="S8" s="59"/>
    </row>
    <row r="9" spans="1:19" s="57" customFormat="1" ht="11.15" customHeight="1" x14ac:dyDescent="0.3">
      <c r="A9" s="51"/>
      <c r="B9" s="54"/>
      <c r="C9" s="60"/>
      <c r="D9" s="61"/>
      <c r="E9" s="195">
        <v>3152007</v>
      </c>
      <c r="F9" s="196">
        <v>159698</v>
      </c>
      <c r="G9" s="196"/>
      <c r="H9" s="195">
        <v>1511958</v>
      </c>
      <c r="I9" s="196">
        <v>89737</v>
      </c>
      <c r="J9" s="197"/>
      <c r="K9" s="197"/>
      <c r="L9" s="195">
        <v>6385271</v>
      </c>
      <c r="M9" s="196">
        <v>317842</v>
      </c>
      <c r="N9" s="196"/>
      <c r="O9" s="195">
        <v>3024201</v>
      </c>
      <c r="P9" s="196">
        <v>178244</v>
      </c>
      <c r="Q9" s="51"/>
      <c r="R9" s="58"/>
      <c r="S9" s="59"/>
    </row>
    <row r="10" spans="1:19" ht="3" customHeight="1" x14ac:dyDescent="0.3">
      <c r="A10" s="51"/>
      <c r="B10" s="54"/>
      <c r="C10" s="60"/>
      <c r="D10" s="198"/>
      <c r="E10" s="199"/>
      <c r="F10" s="200"/>
      <c r="G10" s="200"/>
      <c r="H10" s="199"/>
      <c r="I10" s="200"/>
      <c r="J10" s="197"/>
      <c r="K10" s="197"/>
      <c r="L10" s="199"/>
      <c r="M10" s="200"/>
      <c r="N10" s="200"/>
      <c r="O10" s="199"/>
      <c r="P10" s="200"/>
    </row>
    <row r="11" spans="1:19" ht="11.25" customHeight="1" x14ac:dyDescent="0.3">
      <c r="A11" s="51"/>
      <c r="B11" s="183"/>
      <c r="C11" s="60" t="s">
        <v>43</v>
      </c>
      <c r="D11" s="198"/>
      <c r="E11" s="190"/>
      <c r="F11" s="55"/>
      <c r="G11" s="55"/>
      <c r="H11" s="190"/>
      <c r="I11" s="55"/>
      <c r="J11" s="193"/>
      <c r="K11" s="193"/>
      <c r="L11" s="190"/>
      <c r="M11" s="55"/>
      <c r="N11" s="55"/>
      <c r="O11" s="190"/>
      <c r="P11" s="55"/>
    </row>
    <row r="12" spans="1:19" ht="13" hidden="1" x14ac:dyDescent="0.3">
      <c r="A12" s="51"/>
      <c r="B12" s="54"/>
      <c r="C12" s="52" t="s">
        <v>106</v>
      </c>
      <c r="D12" s="198"/>
      <c r="E12" s="190"/>
      <c r="F12" s="55"/>
      <c r="G12" s="55"/>
      <c r="H12" s="190"/>
      <c r="I12" s="55"/>
      <c r="J12" s="193"/>
      <c r="K12" s="193"/>
      <c r="L12" s="190"/>
      <c r="M12" s="55"/>
      <c r="N12" s="55"/>
      <c r="O12" s="190"/>
      <c r="P12" s="55"/>
    </row>
    <row r="13" spans="1:19" ht="13" x14ac:dyDescent="0.3">
      <c r="A13" s="51"/>
      <c r="B13" s="54"/>
      <c r="C13" s="52" t="s">
        <v>44</v>
      </c>
      <c r="D13" s="55"/>
      <c r="E13" s="190">
        <v>-190880</v>
      </c>
      <c r="F13" s="55">
        <v>-9806</v>
      </c>
      <c r="G13" s="55"/>
      <c r="H13" s="191">
        <v>-125403</v>
      </c>
      <c r="I13" s="192">
        <v>-7286</v>
      </c>
      <c r="J13" s="193"/>
      <c r="K13" s="193"/>
      <c r="L13" s="190">
        <v>-339485</v>
      </c>
      <c r="M13" s="55">
        <v>-17089</v>
      </c>
      <c r="N13" s="55"/>
      <c r="O13" s="191">
        <v>-220233</v>
      </c>
      <c r="P13" s="192">
        <v>-12871</v>
      </c>
    </row>
    <row r="14" spans="1:19" ht="13" x14ac:dyDescent="0.3">
      <c r="A14" s="51"/>
      <c r="B14" s="54"/>
      <c r="C14" s="52" t="s">
        <v>45</v>
      </c>
      <c r="D14" s="55"/>
      <c r="E14" s="190">
        <v>-19693</v>
      </c>
      <c r="F14" s="55">
        <v>-1002</v>
      </c>
      <c r="G14" s="55"/>
      <c r="H14" s="191">
        <v>-15552</v>
      </c>
      <c r="I14" s="192">
        <v>-984</v>
      </c>
      <c r="J14" s="193"/>
      <c r="K14" s="193"/>
      <c r="L14" s="190">
        <v>-25116</v>
      </c>
      <c r="M14" s="55">
        <v>-1267</v>
      </c>
      <c r="N14" s="55"/>
      <c r="O14" s="191">
        <v>-39687</v>
      </c>
      <c r="P14" s="192">
        <v>-2402</v>
      </c>
    </row>
    <row r="15" spans="1:19" ht="13" x14ac:dyDescent="0.3">
      <c r="A15" s="51"/>
      <c r="B15" s="54"/>
      <c r="C15" s="52" t="s">
        <v>96</v>
      </c>
      <c r="D15" s="55"/>
      <c r="E15" s="190">
        <v>-97252</v>
      </c>
      <c r="F15" s="55">
        <v>-5056</v>
      </c>
      <c r="G15" s="55"/>
      <c r="H15" s="191">
        <v>-43753</v>
      </c>
      <c r="I15" s="192">
        <v>-2517</v>
      </c>
      <c r="J15" s="193"/>
      <c r="K15" s="193"/>
      <c r="L15" s="190">
        <v>-168633</v>
      </c>
      <c r="M15" s="55">
        <v>-8558</v>
      </c>
      <c r="N15" s="55"/>
      <c r="O15" s="191">
        <v>-85150</v>
      </c>
      <c r="P15" s="192">
        <v>-4969</v>
      </c>
    </row>
    <row r="16" spans="1:19" ht="13" x14ac:dyDescent="0.3">
      <c r="A16" s="51"/>
      <c r="B16" s="54"/>
      <c r="C16" s="52" t="s">
        <v>46</v>
      </c>
      <c r="D16" s="55"/>
      <c r="E16" s="190">
        <v>-72645</v>
      </c>
      <c r="F16" s="55">
        <v>-3943</v>
      </c>
      <c r="G16" s="55"/>
      <c r="H16" s="191">
        <v>-32660</v>
      </c>
      <c r="I16" s="192">
        <v>-1913</v>
      </c>
      <c r="J16" s="193"/>
      <c r="K16" s="193"/>
      <c r="L16" s="190">
        <v>-152272</v>
      </c>
      <c r="M16" s="55">
        <v>-7798</v>
      </c>
      <c r="N16" s="55"/>
      <c r="O16" s="191">
        <v>-65348</v>
      </c>
      <c r="P16" s="192">
        <v>-3828</v>
      </c>
    </row>
    <row r="17" spans="1:17" ht="13" x14ac:dyDescent="0.3">
      <c r="A17" s="51"/>
      <c r="B17" s="54"/>
      <c r="C17" s="52" t="s">
        <v>47</v>
      </c>
      <c r="D17" s="55"/>
      <c r="E17" s="190">
        <v>-49145</v>
      </c>
      <c r="F17" s="55">
        <v>-2569</v>
      </c>
      <c r="G17" s="55"/>
      <c r="H17" s="191">
        <v>-8771</v>
      </c>
      <c r="I17" s="192">
        <v>-463</v>
      </c>
      <c r="J17" s="193"/>
      <c r="K17" s="193"/>
      <c r="L17" s="190">
        <v>-61636</v>
      </c>
      <c r="M17" s="55">
        <v>-3194</v>
      </c>
      <c r="N17" s="55"/>
      <c r="O17" s="191">
        <v>-23006</v>
      </c>
      <c r="P17" s="192">
        <v>-1303</v>
      </c>
    </row>
    <row r="18" spans="1:17" ht="10.5" customHeight="1" x14ac:dyDescent="0.3">
      <c r="A18" s="51"/>
      <c r="B18" s="54"/>
      <c r="C18" s="60"/>
      <c r="D18" s="61"/>
      <c r="E18" s="201">
        <v>-429615</v>
      </c>
      <c r="F18" s="202">
        <v>-22376</v>
      </c>
      <c r="G18" s="202"/>
      <c r="H18" s="201">
        <v>-226139</v>
      </c>
      <c r="I18" s="202">
        <v>-13163</v>
      </c>
      <c r="J18" s="197"/>
      <c r="K18" s="197"/>
      <c r="L18" s="201">
        <v>-747142</v>
      </c>
      <c r="M18" s="202">
        <v>-37906</v>
      </c>
      <c r="N18" s="202"/>
      <c r="O18" s="201">
        <v>-433424</v>
      </c>
      <c r="P18" s="202">
        <v>-25373</v>
      </c>
    </row>
    <row r="19" spans="1:17" s="8" customFormat="1" ht="5.25" customHeight="1" x14ac:dyDescent="0.3">
      <c r="A19" s="51"/>
      <c r="B19" s="54"/>
      <c r="C19" s="60"/>
      <c r="D19" s="198"/>
      <c r="E19" s="190"/>
      <c r="F19" s="55"/>
      <c r="G19" s="55"/>
      <c r="H19" s="190"/>
      <c r="I19" s="55"/>
      <c r="J19" s="193"/>
      <c r="K19" s="193"/>
      <c r="L19" s="190"/>
      <c r="M19" s="55"/>
      <c r="N19" s="55"/>
      <c r="O19" s="190"/>
      <c r="P19" s="55"/>
      <c r="Q19" s="7"/>
    </row>
    <row r="20" spans="1:17" ht="11.25" customHeight="1" x14ac:dyDescent="0.3">
      <c r="A20" s="203"/>
      <c r="B20" s="204"/>
      <c r="C20" s="53" t="s">
        <v>48</v>
      </c>
      <c r="D20" s="205"/>
      <c r="E20" s="206">
        <v>2722392</v>
      </c>
      <c r="F20" s="206">
        <v>137322</v>
      </c>
      <c r="G20" s="206"/>
      <c r="H20" s="206">
        <v>1285819</v>
      </c>
      <c r="I20" s="206">
        <v>76574</v>
      </c>
      <c r="J20" s="207">
        <v>44437</v>
      </c>
      <c r="K20" s="207"/>
      <c r="L20" s="206">
        <v>5638129</v>
      </c>
      <c r="M20" s="206">
        <v>279936</v>
      </c>
      <c r="N20" s="206"/>
      <c r="O20" s="206">
        <v>2590777</v>
      </c>
      <c r="P20" s="206">
        <v>152871</v>
      </c>
    </row>
    <row r="21" spans="1:17" ht="6" customHeight="1" x14ac:dyDescent="0.3">
      <c r="A21" s="51"/>
      <c r="B21" s="54"/>
      <c r="C21" s="60"/>
      <c r="D21" s="198"/>
      <c r="E21" s="190"/>
      <c r="F21" s="55"/>
      <c r="G21" s="55"/>
      <c r="H21" s="190"/>
      <c r="I21" s="192"/>
      <c r="J21" s="193"/>
      <c r="K21" s="193"/>
      <c r="L21" s="190"/>
      <c r="M21" s="55"/>
      <c r="N21" s="55"/>
      <c r="O21" s="190"/>
      <c r="P21" s="55"/>
    </row>
    <row r="22" spans="1:17" ht="13" x14ac:dyDescent="0.3">
      <c r="A22" s="51"/>
      <c r="B22" s="54"/>
      <c r="C22" s="60" t="s">
        <v>107</v>
      </c>
      <c r="D22" s="198"/>
      <c r="E22" s="190"/>
      <c r="F22" s="55"/>
      <c r="G22" s="55"/>
      <c r="H22" s="190"/>
      <c r="I22" s="192"/>
      <c r="J22" s="193"/>
      <c r="K22" s="193"/>
      <c r="L22" s="190"/>
      <c r="M22" s="55"/>
      <c r="N22" s="55"/>
      <c r="O22" s="190"/>
      <c r="P22" s="55"/>
      <c r="Q22" s="9"/>
    </row>
    <row r="23" spans="1:17" ht="13" x14ac:dyDescent="0.3">
      <c r="A23" s="51"/>
      <c r="B23" s="54"/>
      <c r="C23" s="52" t="s">
        <v>108</v>
      </c>
      <c r="D23" s="198"/>
      <c r="E23" s="190">
        <v>981267</v>
      </c>
      <c r="F23" s="55">
        <v>51231</v>
      </c>
      <c r="G23" s="55"/>
      <c r="H23" s="191">
        <v>670024</v>
      </c>
      <c r="I23" s="192">
        <v>38899</v>
      </c>
      <c r="J23" s="193"/>
      <c r="K23" s="193"/>
      <c r="L23" s="190">
        <v>2362817</v>
      </c>
      <c r="M23" s="55">
        <v>118567</v>
      </c>
      <c r="N23" s="55"/>
      <c r="O23" s="191">
        <v>7065268</v>
      </c>
      <c r="P23" s="192">
        <v>402788</v>
      </c>
      <c r="Q23" s="9"/>
    </row>
    <row r="24" spans="1:17" ht="13" x14ac:dyDescent="0.3">
      <c r="A24" s="51"/>
      <c r="B24" s="54"/>
      <c r="C24" s="52" t="s">
        <v>49</v>
      </c>
      <c r="D24" s="55"/>
      <c r="E24" s="190">
        <v>-261168</v>
      </c>
      <c r="F24" s="55">
        <v>-13381</v>
      </c>
      <c r="G24" s="55"/>
      <c r="H24" s="191">
        <v>-168406</v>
      </c>
      <c r="I24" s="192">
        <v>-9828</v>
      </c>
      <c r="J24" s="193"/>
      <c r="K24" s="193"/>
      <c r="L24" s="190">
        <v>-555932</v>
      </c>
      <c r="M24" s="55">
        <v>-27864</v>
      </c>
      <c r="N24" s="55"/>
      <c r="O24" s="191">
        <v>-325567</v>
      </c>
      <c r="P24" s="192">
        <v>-19073</v>
      </c>
      <c r="Q24" s="9"/>
    </row>
    <row r="25" spans="1:17" ht="13" x14ac:dyDescent="0.3">
      <c r="A25" s="51"/>
      <c r="B25" s="54"/>
      <c r="C25" s="52" t="s">
        <v>50</v>
      </c>
      <c r="D25" s="55"/>
      <c r="E25" s="190">
        <v>0</v>
      </c>
      <c r="F25" s="55">
        <v>0</v>
      </c>
      <c r="G25" s="55"/>
      <c r="H25" s="191">
        <v>-716392</v>
      </c>
      <c r="I25" s="192">
        <v>-40626</v>
      </c>
      <c r="J25" s="193"/>
      <c r="K25" s="193"/>
      <c r="L25" s="190">
        <v>0</v>
      </c>
      <c r="M25" s="55">
        <v>0</v>
      </c>
      <c r="N25" s="55"/>
      <c r="O25" s="191">
        <v>-716392</v>
      </c>
      <c r="P25" s="192">
        <v>-40626</v>
      </c>
      <c r="Q25" s="9"/>
    </row>
    <row r="26" spans="1:17" ht="13" x14ac:dyDescent="0.3">
      <c r="A26" s="51"/>
      <c r="B26" s="54"/>
      <c r="C26" s="52" t="s">
        <v>51</v>
      </c>
      <c r="D26" s="55"/>
      <c r="E26" s="190">
        <v>-60684</v>
      </c>
      <c r="F26" s="55">
        <v>-3058</v>
      </c>
      <c r="G26" s="55"/>
      <c r="H26" s="191">
        <v>-18446</v>
      </c>
      <c r="I26" s="192">
        <v>-1085</v>
      </c>
      <c r="J26" s="193"/>
      <c r="K26" s="193"/>
      <c r="L26" s="190">
        <v>-82111</v>
      </c>
      <c r="M26" s="55">
        <v>-4100</v>
      </c>
      <c r="N26" s="55"/>
      <c r="O26" s="191">
        <v>-39268</v>
      </c>
      <c r="P26" s="192">
        <v>-2311</v>
      </c>
      <c r="Q26" s="9"/>
    </row>
    <row r="27" spans="1:17" ht="13" x14ac:dyDescent="0.3">
      <c r="A27" s="51"/>
      <c r="B27" s="54"/>
      <c r="C27" s="52" t="s">
        <v>52</v>
      </c>
      <c r="D27" s="198"/>
      <c r="E27" s="190">
        <v>16607</v>
      </c>
      <c r="F27" s="55">
        <v>865</v>
      </c>
      <c r="G27" s="194"/>
      <c r="H27" s="191">
        <v>164900</v>
      </c>
      <c r="I27" s="192">
        <v>9456</v>
      </c>
      <c r="J27" s="193"/>
      <c r="K27" s="193"/>
      <c r="L27" s="190">
        <v>28855</v>
      </c>
      <c r="M27" s="55">
        <v>1464</v>
      </c>
      <c r="N27" s="194"/>
      <c r="O27" s="191">
        <v>238402</v>
      </c>
      <c r="P27" s="192">
        <v>13815</v>
      </c>
      <c r="Q27" s="9"/>
    </row>
    <row r="28" spans="1:17" ht="13" x14ac:dyDescent="0.3">
      <c r="A28" s="51"/>
      <c r="B28" s="54"/>
      <c r="C28" s="52" t="s">
        <v>53</v>
      </c>
      <c r="D28" s="55"/>
      <c r="E28" s="190">
        <v>-511306</v>
      </c>
      <c r="F28" s="55">
        <v>-26256</v>
      </c>
      <c r="G28" s="55"/>
      <c r="H28" s="191">
        <v>-162397</v>
      </c>
      <c r="I28" s="192">
        <v>-9414</v>
      </c>
      <c r="J28" s="193"/>
      <c r="K28" s="193"/>
      <c r="L28" s="190">
        <v>-1069775</v>
      </c>
      <c r="M28" s="55">
        <v>-53675</v>
      </c>
      <c r="N28" s="55"/>
      <c r="O28" s="191">
        <v>-322847</v>
      </c>
      <c r="P28" s="192">
        <v>-18831</v>
      </c>
      <c r="Q28" s="9"/>
    </row>
    <row r="29" spans="1:17" ht="13" x14ac:dyDescent="0.3">
      <c r="A29" s="51"/>
      <c r="B29" s="54"/>
      <c r="C29" s="52" t="s">
        <v>109</v>
      </c>
      <c r="D29" s="55"/>
      <c r="E29" s="190">
        <v>-8512</v>
      </c>
      <c r="F29" s="55">
        <v>-442</v>
      </c>
      <c r="G29" s="55"/>
      <c r="H29" s="191">
        <v>3825</v>
      </c>
      <c r="I29" s="192">
        <v>222</v>
      </c>
      <c r="J29" s="193"/>
      <c r="K29" s="193"/>
      <c r="L29" s="190">
        <v>-17533</v>
      </c>
      <c r="M29" s="55">
        <v>-884</v>
      </c>
      <c r="N29" s="55"/>
      <c r="O29" s="191">
        <v>7602</v>
      </c>
      <c r="P29" s="192">
        <v>444</v>
      </c>
      <c r="Q29" s="9"/>
    </row>
    <row r="30" spans="1:17" ht="12" customHeight="1" x14ac:dyDescent="0.3">
      <c r="A30" s="51"/>
      <c r="B30" s="54"/>
      <c r="C30" s="52" t="s">
        <v>55</v>
      </c>
      <c r="D30" s="55"/>
      <c r="E30" s="190">
        <v>-10173</v>
      </c>
      <c r="F30" s="55">
        <v>-525</v>
      </c>
      <c r="G30" s="55"/>
      <c r="H30" s="191">
        <v>-5098</v>
      </c>
      <c r="I30" s="192">
        <v>-295</v>
      </c>
      <c r="J30" s="193"/>
      <c r="K30" s="193"/>
      <c r="L30" s="190">
        <v>-14694</v>
      </c>
      <c r="M30" s="55">
        <v>-747</v>
      </c>
      <c r="N30" s="55"/>
      <c r="O30" s="191">
        <v>-10097</v>
      </c>
      <c r="P30" s="192">
        <v>-589</v>
      </c>
      <c r="Q30" s="9"/>
    </row>
    <row r="31" spans="1:17" ht="13" x14ac:dyDescent="0.3">
      <c r="A31" s="51"/>
      <c r="B31" s="54"/>
      <c r="C31" s="52" t="s">
        <v>56</v>
      </c>
      <c r="D31" s="55"/>
      <c r="E31" s="190">
        <v>-3946</v>
      </c>
      <c r="F31" s="55">
        <v>-192</v>
      </c>
      <c r="G31" s="55"/>
      <c r="H31" s="191">
        <v>0</v>
      </c>
      <c r="I31" s="192">
        <v>0</v>
      </c>
      <c r="J31" s="193"/>
      <c r="K31" s="193"/>
      <c r="L31" s="190">
        <v>-3946</v>
      </c>
      <c r="M31" s="55">
        <v>-192</v>
      </c>
      <c r="N31" s="55"/>
      <c r="O31" s="191">
        <v>0</v>
      </c>
      <c r="P31" s="192">
        <v>0</v>
      </c>
      <c r="Q31" s="9"/>
    </row>
    <row r="32" spans="1:17" ht="13" x14ac:dyDescent="0.3">
      <c r="A32" s="51"/>
      <c r="B32" s="54"/>
      <c r="C32" s="52" t="s">
        <v>57</v>
      </c>
      <c r="D32" s="55"/>
      <c r="E32" s="190">
        <v>-6600</v>
      </c>
      <c r="F32" s="55">
        <v>-341</v>
      </c>
      <c r="G32" s="55"/>
      <c r="H32" s="191">
        <v>-5448</v>
      </c>
      <c r="I32" s="192">
        <v>-304</v>
      </c>
      <c r="J32" s="193"/>
      <c r="K32" s="193"/>
      <c r="L32" s="190">
        <v>-11025</v>
      </c>
      <c r="M32" s="55">
        <v>-559</v>
      </c>
      <c r="N32" s="55"/>
      <c r="O32" s="191">
        <v>-10532</v>
      </c>
      <c r="P32" s="192">
        <v>-607</v>
      </c>
      <c r="Q32" s="9"/>
    </row>
    <row r="33" spans="1:17" ht="11.15" customHeight="1" x14ac:dyDescent="0.3">
      <c r="A33" s="51"/>
      <c r="B33" s="54"/>
      <c r="C33" s="52" t="s">
        <v>141</v>
      </c>
      <c r="D33" s="55"/>
      <c r="E33" s="190">
        <v>-66680</v>
      </c>
      <c r="F33" s="55">
        <v>-3538</v>
      </c>
      <c r="G33" s="55"/>
      <c r="H33" s="191">
        <v>60146</v>
      </c>
      <c r="I33" s="192">
        <v>3273</v>
      </c>
      <c r="J33" s="193"/>
      <c r="K33" s="193"/>
      <c r="L33" s="190">
        <v>-97620</v>
      </c>
      <c r="M33" s="55">
        <v>-5077</v>
      </c>
      <c r="N33" s="55"/>
      <c r="O33" s="191">
        <v>47629</v>
      </c>
      <c r="P33" s="192">
        <v>2522</v>
      </c>
      <c r="Q33" s="9"/>
    </row>
    <row r="34" spans="1:17" ht="13" hidden="1" x14ac:dyDescent="0.3">
      <c r="A34" s="51"/>
      <c r="B34" s="54"/>
      <c r="C34" s="52" t="s">
        <v>110</v>
      </c>
      <c r="D34" s="55"/>
      <c r="E34" s="190">
        <v>0</v>
      </c>
      <c r="F34" s="55">
        <v>0</v>
      </c>
      <c r="G34" s="55"/>
      <c r="H34" s="191">
        <v>0</v>
      </c>
      <c r="I34" s="192">
        <v>0</v>
      </c>
      <c r="J34" s="193"/>
      <c r="K34" s="193"/>
      <c r="L34" s="190">
        <v>0</v>
      </c>
      <c r="M34" s="55">
        <v>0</v>
      </c>
      <c r="N34" s="55"/>
      <c r="O34" s="191">
        <v>0</v>
      </c>
      <c r="P34" s="192">
        <v>0</v>
      </c>
      <c r="Q34" s="9"/>
    </row>
    <row r="35" spans="1:17" ht="13" x14ac:dyDescent="0.3">
      <c r="A35" s="51"/>
      <c r="B35" s="54"/>
      <c r="C35" s="52" t="s">
        <v>58</v>
      </c>
      <c r="D35" s="55"/>
      <c r="E35" s="190">
        <v>-9424</v>
      </c>
      <c r="F35" s="55">
        <v>-500</v>
      </c>
      <c r="G35" s="55"/>
      <c r="H35" s="191">
        <v>-8729</v>
      </c>
      <c r="I35" s="192">
        <v>-475</v>
      </c>
      <c r="J35" s="193"/>
      <c r="K35" s="193"/>
      <c r="L35" s="190">
        <v>-17560</v>
      </c>
      <c r="M35" s="55">
        <v>-876</v>
      </c>
      <c r="N35" s="55"/>
      <c r="O35" s="191">
        <v>-15667</v>
      </c>
      <c r="P35" s="192">
        <v>-891</v>
      </c>
      <c r="Q35" s="9"/>
    </row>
    <row r="36" spans="1:17" ht="13" x14ac:dyDescent="0.3">
      <c r="A36" s="51"/>
      <c r="B36" s="54"/>
      <c r="C36" s="52" t="s">
        <v>142</v>
      </c>
      <c r="D36" s="55"/>
      <c r="E36" s="190">
        <v>169586</v>
      </c>
      <c r="F36" s="55">
        <v>8429</v>
      </c>
      <c r="G36" s="55"/>
      <c r="H36" s="191">
        <v>-58926</v>
      </c>
      <c r="I36" s="192">
        <v>-3430</v>
      </c>
      <c r="J36" s="193"/>
      <c r="K36" s="193"/>
      <c r="L36" s="190">
        <v>55397</v>
      </c>
      <c r="M36" s="55">
        <v>2837</v>
      </c>
      <c r="N36" s="55"/>
      <c r="O36" s="191">
        <v>-47966</v>
      </c>
      <c r="P36" s="192">
        <v>-2785</v>
      </c>
      <c r="Q36" s="9"/>
    </row>
    <row r="37" spans="1:17" ht="13" x14ac:dyDescent="0.3">
      <c r="A37" s="51"/>
      <c r="B37" s="54"/>
      <c r="C37" s="52" t="s">
        <v>95</v>
      </c>
      <c r="D37" s="55"/>
      <c r="E37" s="190">
        <v>-4891</v>
      </c>
      <c r="F37" s="55">
        <v>-218</v>
      </c>
      <c r="G37" s="55"/>
      <c r="H37" s="191">
        <v>4504</v>
      </c>
      <c r="I37" s="192">
        <v>269</v>
      </c>
      <c r="J37" s="193"/>
      <c r="K37" s="193"/>
      <c r="L37" s="190">
        <v>17429</v>
      </c>
      <c r="M37" s="55">
        <v>875</v>
      </c>
      <c r="N37" s="55"/>
      <c r="O37" s="191">
        <v>2345</v>
      </c>
      <c r="P37" s="192">
        <v>148</v>
      </c>
      <c r="Q37" s="9"/>
    </row>
    <row r="38" spans="1:17" ht="13" hidden="1" x14ac:dyDescent="0.3">
      <c r="A38" s="51"/>
      <c r="B38" s="54"/>
      <c r="C38" s="52" t="s">
        <v>111</v>
      </c>
      <c r="D38" s="55"/>
      <c r="E38" s="190">
        <v>0</v>
      </c>
      <c r="F38" s="55">
        <v>0</v>
      </c>
      <c r="G38" s="55"/>
      <c r="H38" s="191">
        <v>0</v>
      </c>
      <c r="I38" s="192">
        <v>0</v>
      </c>
      <c r="J38" s="193"/>
      <c r="K38" s="193"/>
      <c r="L38" s="190">
        <v>0</v>
      </c>
      <c r="M38" s="55">
        <v>0</v>
      </c>
      <c r="N38" s="55"/>
      <c r="O38" s="191">
        <v>0</v>
      </c>
      <c r="P38" s="192">
        <v>0</v>
      </c>
    </row>
    <row r="39" spans="1:17" ht="13" x14ac:dyDescent="0.3">
      <c r="A39" s="51"/>
      <c r="B39" s="54"/>
      <c r="C39" s="52" t="s">
        <v>112</v>
      </c>
      <c r="D39" s="55"/>
      <c r="E39" s="190">
        <v>0</v>
      </c>
      <c r="F39" s="55">
        <v>0</v>
      </c>
      <c r="G39" s="55"/>
      <c r="H39" s="191">
        <v>-15618</v>
      </c>
      <c r="I39" s="192">
        <v>-896</v>
      </c>
      <c r="J39" s="193"/>
      <c r="K39" s="193"/>
      <c r="L39" s="190">
        <v>0</v>
      </c>
      <c r="M39" s="55">
        <v>0</v>
      </c>
      <c r="N39" s="55"/>
      <c r="O39" s="191">
        <v>-21658</v>
      </c>
      <c r="P39" s="192">
        <v>-1255</v>
      </c>
    </row>
    <row r="40" spans="1:17" s="8" customFormat="1" ht="13" x14ac:dyDescent="0.3">
      <c r="A40" s="51"/>
      <c r="B40" s="54"/>
      <c r="C40" s="52" t="s">
        <v>59</v>
      </c>
      <c r="D40" s="55"/>
      <c r="E40" s="190">
        <v>38334</v>
      </c>
      <c r="F40" s="55">
        <v>2012</v>
      </c>
      <c r="G40" s="194"/>
      <c r="H40" s="190">
        <v>-4207</v>
      </c>
      <c r="I40" s="55">
        <v>-248</v>
      </c>
      <c r="J40" s="193"/>
      <c r="K40" s="193"/>
      <c r="L40" s="190">
        <v>23461</v>
      </c>
      <c r="M40" s="55">
        <v>1279</v>
      </c>
      <c r="N40" s="55"/>
      <c r="O40" s="191">
        <v>-6850</v>
      </c>
      <c r="P40" s="192">
        <v>-403</v>
      </c>
      <c r="Q40" s="7"/>
    </row>
    <row r="41" spans="1:17" ht="12.75" customHeight="1" x14ac:dyDescent="0.3">
      <c r="A41" s="51"/>
      <c r="B41" s="54"/>
      <c r="C41" s="208" t="s">
        <v>98</v>
      </c>
      <c r="D41" s="198"/>
      <c r="E41" s="190">
        <v>11321</v>
      </c>
      <c r="F41" s="55">
        <v>574</v>
      </c>
      <c r="G41" s="194"/>
      <c r="H41" s="190">
        <v>0</v>
      </c>
      <c r="I41" s="55">
        <v>0</v>
      </c>
      <c r="J41" s="193"/>
      <c r="K41" s="193"/>
      <c r="L41" s="190">
        <v>8702</v>
      </c>
      <c r="M41" s="55">
        <v>445</v>
      </c>
      <c r="N41" s="194">
        <v>0</v>
      </c>
      <c r="O41" s="190">
        <v>0</v>
      </c>
      <c r="P41" s="55">
        <v>0</v>
      </c>
    </row>
    <row r="42" spans="1:17" ht="11.15" customHeight="1" x14ac:dyDescent="0.3">
      <c r="A42" s="51"/>
      <c r="B42" s="54"/>
      <c r="C42" s="60"/>
      <c r="D42" s="61"/>
      <c r="E42" s="201">
        <v>273731</v>
      </c>
      <c r="F42" s="202">
        <v>14660</v>
      </c>
      <c r="G42" s="202"/>
      <c r="H42" s="201">
        <v>-260268</v>
      </c>
      <c r="I42" s="202">
        <v>-14482</v>
      </c>
      <c r="J42" s="197"/>
      <c r="K42" s="197"/>
      <c r="L42" s="201">
        <v>626465</v>
      </c>
      <c r="M42" s="202">
        <v>31493</v>
      </c>
      <c r="N42" s="202"/>
      <c r="O42" s="201">
        <v>5844402</v>
      </c>
      <c r="P42" s="202">
        <v>332346</v>
      </c>
      <c r="Q42" s="9"/>
    </row>
    <row r="43" spans="1:17" ht="7" customHeight="1" x14ac:dyDescent="0.3">
      <c r="A43" s="51"/>
      <c r="B43" s="183"/>
      <c r="C43" s="209"/>
      <c r="D43" s="198"/>
      <c r="E43" s="190"/>
      <c r="F43" s="55"/>
      <c r="G43" s="55"/>
      <c r="H43" s="190"/>
      <c r="I43" s="55"/>
      <c r="J43" s="193"/>
      <c r="K43" s="193"/>
      <c r="L43" s="190"/>
      <c r="M43" s="55"/>
      <c r="N43" s="55"/>
      <c r="O43" s="190"/>
      <c r="P43" s="55"/>
      <c r="Q43" s="9"/>
    </row>
    <row r="44" spans="1:17" ht="10.5" customHeight="1" x14ac:dyDescent="0.3">
      <c r="A44" s="203"/>
      <c r="B44" s="210"/>
      <c r="C44" s="53" t="s">
        <v>113</v>
      </c>
      <c r="D44" s="205"/>
      <c r="E44" s="211">
        <v>2996123</v>
      </c>
      <c r="F44" s="211">
        <v>151982</v>
      </c>
      <c r="G44" s="211">
        <v>0</v>
      </c>
      <c r="H44" s="211">
        <v>1025551</v>
      </c>
      <c r="I44" s="211">
        <v>62092</v>
      </c>
      <c r="J44" s="207"/>
      <c r="K44" s="207"/>
      <c r="L44" s="211">
        <v>6264594</v>
      </c>
      <c r="M44" s="211">
        <v>311429</v>
      </c>
      <c r="N44" s="211"/>
      <c r="O44" s="211">
        <v>8435179</v>
      </c>
      <c r="P44" s="211">
        <v>485217</v>
      </c>
    </row>
    <row r="45" spans="1:17" s="8" customFormat="1" ht="6" customHeight="1" x14ac:dyDescent="0.3">
      <c r="A45" s="51"/>
      <c r="B45" s="54"/>
      <c r="C45" s="60"/>
      <c r="D45" s="198"/>
      <c r="E45" s="190"/>
      <c r="F45" s="55"/>
      <c r="G45" s="55"/>
      <c r="H45" s="190"/>
      <c r="I45" s="192"/>
      <c r="J45" s="193"/>
      <c r="K45" s="193"/>
      <c r="L45" s="190"/>
      <c r="M45" s="55"/>
      <c r="N45" s="55"/>
      <c r="O45" s="190"/>
      <c r="P45" s="55"/>
      <c r="Q45" s="7"/>
    </row>
    <row r="46" spans="1:17" ht="13" x14ac:dyDescent="0.3">
      <c r="A46" s="51"/>
      <c r="B46" s="54"/>
      <c r="C46" s="52" t="s">
        <v>114</v>
      </c>
      <c r="D46" s="55"/>
      <c r="E46" s="190">
        <v>2893510</v>
      </c>
      <c r="F46" s="55">
        <v>146912</v>
      </c>
      <c r="G46" s="55"/>
      <c r="H46" s="191">
        <v>1025551</v>
      </c>
      <c r="I46" s="192">
        <v>62092</v>
      </c>
      <c r="J46" s="193"/>
      <c r="K46" s="193"/>
      <c r="L46" s="190">
        <v>6136116</v>
      </c>
      <c r="M46" s="55">
        <v>305091</v>
      </c>
      <c r="N46" s="55"/>
      <c r="O46" s="191">
        <v>8435179</v>
      </c>
      <c r="P46" s="192">
        <v>485217</v>
      </c>
    </row>
    <row r="47" spans="1:17" s="8" customFormat="1" ht="13" x14ac:dyDescent="0.3">
      <c r="A47" s="51"/>
      <c r="B47" s="54"/>
      <c r="C47" s="52" t="s">
        <v>115</v>
      </c>
      <c r="D47" s="55"/>
      <c r="E47" s="190">
        <v>102613</v>
      </c>
      <c r="F47" s="55">
        <v>5070</v>
      </c>
      <c r="G47" s="55"/>
      <c r="H47" s="191">
        <v>0</v>
      </c>
      <c r="I47" s="192">
        <v>0</v>
      </c>
      <c r="J47" s="193"/>
      <c r="K47" s="193"/>
      <c r="L47" s="190">
        <v>128478</v>
      </c>
      <c r="M47" s="55">
        <v>6338</v>
      </c>
      <c r="N47" s="55"/>
      <c r="O47" s="191">
        <v>0</v>
      </c>
      <c r="P47" s="192">
        <v>0</v>
      </c>
      <c r="Q47" s="7"/>
    </row>
    <row r="48" spans="1:17" ht="6" customHeight="1" x14ac:dyDescent="0.3">
      <c r="A48" s="51"/>
      <c r="B48" s="54"/>
      <c r="C48" s="60"/>
      <c r="D48" s="198"/>
      <c r="E48" s="190"/>
      <c r="F48" s="55"/>
      <c r="G48" s="55"/>
      <c r="H48" s="190"/>
      <c r="I48" s="192"/>
      <c r="J48" s="193"/>
      <c r="K48" s="193"/>
      <c r="L48" s="190"/>
      <c r="M48" s="55"/>
      <c r="N48" s="55"/>
      <c r="O48" s="190"/>
      <c r="P48" s="55"/>
    </row>
    <row r="49" spans="1:16" ht="10.5" customHeight="1" x14ac:dyDescent="0.3">
      <c r="A49" s="203"/>
      <c r="B49" s="210"/>
      <c r="C49" s="53" t="s">
        <v>113</v>
      </c>
      <c r="D49" s="205"/>
      <c r="E49" s="211">
        <v>2996123</v>
      </c>
      <c r="F49" s="211">
        <v>151982</v>
      </c>
      <c r="G49" s="211">
        <v>0</v>
      </c>
      <c r="H49" s="211">
        <v>1025551</v>
      </c>
      <c r="I49" s="211">
        <v>62092</v>
      </c>
      <c r="J49" s="207"/>
      <c r="K49" s="207"/>
      <c r="L49" s="211">
        <v>6264594</v>
      </c>
      <c r="M49" s="211">
        <v>311429</v>
      </c>
      <c r="N49" s="211"/>
      <c r="O49" s="211">
        <v>8435179</v>
      </c>
      <c r="P49" s="211">
        <v>485217</v>
      </c>
    </row>
    <row r="50" spans="1:16" ht="14.5" hidden="1" customHeight="1" x14ac:dyDescent="0.3">
      <c r="A50" s="51"/>
      <c r="B50" s="54"/>
      <c r="C50" s="60"/>
      <c r="D50" s="198"/>
      <c r="E50" s="212"/>
      <c r="F50" s="198"/>
      <c r="G50" s="212"/>
      <c r="H50" s="212"/>
      <c r="I50" s="198"/>
      <c r="J50" s="56"/>
      <c r="K50" s="56"/>
      <c r="L50" s="212"/>
      <c r="M50" s="198"/>
      <c r="N50" s="212"/>
      <c r="O50" s="212"/>
      <c r="P50" s="198"/>
    </row>
    <row r="51" spans="1:16" ht="13" hidden="1" x14ac:dyDescent="0.3">
      <c r="A51" s="51"/>
      <c r="B51" s="54"/>
      <c r="C51" s="213" t="s">
        <v>116</v>
      </c>
      <c r="D51" s="198"/>
      <c r="E51" s="212"/>
      <c r="F51" s="198"/>
      <c r="G51" s="212"/>
      <c r="H51" s="212"/>
      <c r="I51" s="198"/>
      <c r="J51" s="56"/>
      <c r="K51" s="56"/>
      <c r="L51" s="212"/>
      <c r="M51" s="198"/>
      <c r="N51" s="212"/>
      <c r="O51" s="212"/>
      <c r="P51" s="198"/>
    </row>
    <row r="52" spans="1:16" ht="13" hidden="1" x14ac:dyDescent="0.3">
      <c r="A52" s="51"/>
      <c r="B52" s="54"/>
      <c r="C52" s="214" t="s">
        <v>117</v>
      </c>
      <c r="D52" s="198"/>
      <c r="E52" s="212"/>
      <c r="F52" s="198"/>
      <c r="G52" s="212"/>
      <c r="H52" s="212"/>
      <c r="I52" s="198"/>
      <c r="J52" s="56"/>
      <c r="K52" s="56"/>
      <c r="L52" s="212"/>
      <c r="M52" s="198"/>
      <c r="N52" s="212"/>
      <c r="O52" s="212"/>
      <c r="P52" s="198"/>
    </row>
    <row r="53" spans="1:16" ht="13" hidden="1" x14ac:dyDescent="0.3">
      <c r="A53" s="51"/>
      <c r="B53" s="54"/>
      <c r="C53" s="215" t="s">
        <v>118</v>
      </c>
      <c r="D53" s="55"/>
      <c r="E53" s="212">
        <v>0</v>
      </c>
      <c r="F53" s="55">
        <v>0</v>
      </c>
      <c r="G53" s="190"/>
      <c r="H53" s="216">
        <v>1984441</v>
      </c>
      <c r="I53" s="192">
        <v>5365</v>
      </c>
      <c r="J53" s="56"/>
      <c r="K53" s="56"/>
      <c r="L53" s="212">
        <v>19587802</v>
      </c>
      <c r="M53" s="55">
        <v>209836</v>
      </c>
      <c r="N53" s="190"/>
      <c r="O53" s="216">
        <v>-5567600</v>
      </c>
      <c r="P53" s="192">
        <v>8418</v>
      </c>
    </row>
    <row r="54" spans="1:16" ht="13" hidden="1" x14ac:dyDescent="0.3">
      <c r="A54" s="51"/>
      <c r="B54" s="54"/>
      <c r="C54" s="214" t="s">
        <v>119</v>
      </c>
      <c r="D54" s="55"/>
      <c r="E54" s="212"/>
      <c r="F54" s="55"/>
      <c r="G54" s="190"/>
      <c r="H54" s="212"/>
      <c r="I54" s="55"/>
      <c r="J54" s="56"/>
      <c r="K54" s="56"/>
      <c r="L54" s="212"/>
      <c r="M54" s="55"/>
      <c r="N54" s="190"/>
      <c r="O54" s="212"/>
      <c r="P54" s="55"/>
    </row>
    <row r="55" spans="1:16" ht="13" hidden="1" x14ac:dyDescent="0.3">
      <c r="A55" s="51"/>
      <c r="B55" s="54"/>
      <c r="C55" s="215" t="s">
        <v>120</v>
      </c>
      <c r="D55" s="55"/>
      <c r="E55" s="212">
        <v>0</v>
      </c>
      <c r="F55" s="55">
        <v>0</v>
      </c>
      <c r="G55" s="190"/>
      <c r="H55" s="216">
        <v>214</v>
      </c>
      <c r="I55" s="192">
        <v>12</v>
      </c>
      <c r="J55" s="56"/>
      <c r="K55" s="56"/>
      <c r="L55" s="212">
        <v>913</v>
      </c>
      <c r="M55" s="55">
        <v>48</v>
      </c>
      <c r="N55" s="190"/>
      <c r="O55" s="216">
        <v>641</v>
      </c>
      <c r="P55" s="192">
        <v>36</v>
      </c>
    </row>
    <row r="56" spans="1:16" ht="13" hidden="1" x14ac:dyDescent="0.3">
      <c r="A56" s="51"/>
      <c r="B56" s="54"/>
      <c r="C56" s="60"/>
      <c r="D56" s="198"/>
      <c r="E56" s="212"/>
      <c r="F56" s="198"/>
      <c r="G56" s="212"/>
      <c r="H56" s="212"/>
      <c r="I56" s="198"/>
      <c r="J56" s="56"/>
      <c r="K56" s="56"/>
      <c r="L56" s="212"/>
      <c r="M56" s="198"/>
      <c r="N56" s="212"/>
      <c r="O56" s="212"/>
      <c r="P56" s="198"/>
    </row>
    <row r="57" spans="1:16" ht="13" hidden="1" x14ac:dyDescent="0.3">
      <c r="A57" s="51"/>
      <c r="B57" s="54"/>
      <c r="C57" s="217" t="s">
        <v>121</v>
      </c>
      <c r="D57" s="205"/>
      <c r="E57" s="211">
        <v>0</v>
      </c>
      <c r="F57" s="211">
        <v>0</v>
      </c>
      <c r="G57" s="211">
        <v>0</v>
      </c>
      <c r="H57" s="211">
        <v>1984655</v>
      </c>
      <c r="I57" s="211">
        <v>5377</v>
      </c>
      <c r="J57" s="5"/>
      <c r="K57" s="5"/>
      <c r="L57" s="211">
        <v>19588715</v>
      </c>
      <c r="M57" s="211">
        <v>209884</v>
      </c>
      <c r="N57" s="211">
        <v>0</v>
      </c>
      <c r="O57" s="211">
        <v>-5566959</v>
      </c>
      <c r="P57" s="211">
        <v>8454</v>
      </c>
    </row>
    <row r="58" spans="1:16" ht="13" hidden="1" x14ac:dyDescent="0.3">
      <c r="A58" s="51"/>
      <c r="B58" s="54"/>
      <c r="C58" s="60"/>
      <c r="D58" s="198"/>
      <c r="E58" s="212"/>
      <c r="F58" s="198"/>
      <c r="G58" s="212"/>
      <c r="H58" s="212"/>
      <c r="I58" s="198"/>
      <c r="J58" s="56"/>
      <c r="K58" s="56"/>
      <c r="L58" s="212"/>
      <c r="M58" s="198"/>
      <c r="N58" s="212"/>
      <c r="O58" s="212"/>
      <c r="P58" s="198"/>
    </row>
    <row r="59" spans="1:16" ht="13" hidden="1" x14ac:dyDescent="0.3">
      <c r="A59" s="51"/>
      <c r="B59" s="54"/>
      <c r="C59" s="217" t="s">
        <v>122</v>
      </c>
      <c r="D59" s="205"/>
      <c r="E59" s="211"/>
      <c r="F59" s="211"/>
      <c r="G59" s="211"/>
      <c r="H59" s="211"/>
      <c r="I59" s="211"/>
      <c r="J59" s="5"/>
      <c r="K59" s="5"/>
      <c r="L59" s="211"/>
      <c r="M59" s="211"/>
      <c r="N59" s="211"/>
      <c r="O59" s="211"/>
      <c r="P59" s="211"/>
    </row>
    <row r="60" spans="1:16" ht="13" hidden="1" x14ac:dyDescent="0.3">
      <c r="A60" s="51"/>
      <c r="B60" s="54"/>
      <c r="C60" s="60"/>
      <c r="D60" s="198"/>
      <c r="E60" s="212"/>
      <c r="F60" s="198"/>
      <c r="G60" s="198"/>
      <c r="H60" s="212"/>
      <c r="I60" s="192"/>
      <c r="J60" s="56"/>
      <c r="K60" s="56"/>
      <c r="L60" s="212"/>
      <c r="M60" s="198"/>
      <c r="N60" s="198"/>
      <c r="O60" s="212"/>
      <c r="P60" s="198"/>
    </row>
    <row r="61" spans="1:16" ht="13" hidden="1" x14ac:dyDescent="0.3">
      <c r="A61" s="51"/>
      <c r="B61" s="54"/>
      <c r="C61" s="52" t="s">
        <v>123</v>
      </c>
      <c r="D61" s="198"/>
      <c r="E61" s="218">
        <v>0</v>
      </c>
      <c r="F61" s="219">
        <v>0</v>
      </c>
      <c r="G61" s="218"/>
      <c r="H61" s="218">
        <v>8972624</v>
      </c>
      <c r="I61" s="219">
        <v>416357</v>
      </c>
      <c r="J61" s="56"/>
      <c r="K61" s="56"/>
      <c r="L61" s="218">
        <v>19877065</v>
      </c>
      <c r="M61" s="219">
        <v>48250</v>
      </c>
      <c r="N61" s="218"/>
      <c r="O61" s="218">
        <v>5874333</v>
      </c>
      <c r="P61" s="219">
        <v>660063</v>
      </c>
    </row>
    <row r="62" spans="1:16" ht="13" hidden="1" x14ac:dyDescent="0.3">
      <c r="A62" s="51"/>
      <c r="B62" s="54"/>
      <c r="C62" s="52" t="s">
        <v>124</v>
      </c>
      <c r="D62" s="198"/>
      <c r="E62" s="218">
        <v>0</v>
      </c>
      <c r="F62" s="219">
        <v>0</v>
      </c>
      <c r="G62" s="218"/>
      <c r="H62" s="218">
        <v>0</v>
      </c>
      <c r="I62" s="219">
        <v>0</v>
      </c>
      <c r="J62" s="56"/>
      <c r="K62" s="56"/>
      <c r="L62" s="218">
        <v>146175</v>
      </c>
      <c r="M62" s="219">
        <v>7182</v>
      </c>
      <c r="N62" s="218"/>
      <c r="O62" s="218">
        <v>0</v>
      </c>
      <c r="P62" s="219">
        <v>0</v>
      </c>
    </row>
    <row r="63" spans="1:16" ht="13" hidden="1" x14ac:dyDescent="0.3">
      <c r="A63" s="51"/>
      <c r="B63" s="54"/>
      <c r="C63" s="60"/>
      <c r="D63" s="198"/>
      <c r="E63" s="212"/>
      <c r="F63" s="198"/>
      <c r="G63" s="212"/>
      <c r="H63" s="212"/>
      <c r="I63" s="198"/>
      <c r="J63" s="56"/>
      <c r="K63" s="56"/>
      <c r="L63" s="212"/>
      <c r="M63" s="198"/>
      <c r="N63" s="212"/>
      <c r="O63" s="212"/>
      <c r="P63" s="198"/>
    </row>
    <row r="64" spans="1:16" ht="13" hidden="1" x14ac:dyDescent="0.3">
      <c r="A64" s="51"/>
      <c r="B64" s="54"/>
      <c r="C64" s="217" t="s">
        <v>121</v>
      </c>
      <c r="D64" s="205"/>
      <c r="E64" s="211">
        <v>0</v>
      </c>
      <c r="F64" s="211">
        <v>0</v>
      </c>
      <c r="G64" s="211">
        <v>0</v>
      </c>
      <c r="H64" s="211">
        <v>8972624</v>
      </c>
      <c r="I64" s="211">
        <v>416357</v>
      </c>
      <c r="J64" s="5"/>
      <c r="K64" s="5"/>
      <c r="L64" s="211">
        <v>20023240</v>
      </c>
      <c r="M64" s="211">
        <v>55432</v>
      </c>
      <c r="N64" s="211">
        <v>0</v>
      </c>
      <c r="O64" s="211">
        <v>5874333</v>
      </c>
      <c r="P64" s="211">
        <v>660063</v>
      </c>
    </row>
    <row r="65" spans="1:16" ht="13" hidden="1" x14ac:dyDescent="0.3">
      <c r="A65" s="51"/>
      <c r="B65" s="54"/>
      <c r="C65" s="60"/>
      <c r="D65" s="198"/>
      <c r="E65" s="212"/>
      <c r="F65" s="198"/>
      <c r="G65" s="212"/>
      <c r="H65" s="212"/>
      <c r="I65" s="198"/>
      <c r="J65" s="56"/>
      <c r="K65" s="56"/>
      <c r="L65" s="212"/>
      <c r="M65" s="198"/>
      <c r="N65" s="212"/>
      <c r="O65" s="212"/>
      <c r="P65" s="198"/>
    </row>
    <row r="66" spans="1:16" ht="13" hidden="1" x14ac:dyDescent="0.3">
      <c r="A66" s="203"/>
      <c r="B66" s="220"/>
      <c r="C66" s="217" t="s">
        <v>125</v>
      </c>
      <c r="D66" s="205"/>
      <c r="E66" s="211">
        <v>3268471</v>
      </c>
      <c r="F66" s="211">
        <v>159447</v>
      </c>
      <c r="G66" s="211"/>
      <c r="H66" s="211">
        <v>9394283</v>
      </c>
      <c r="I66" s="211">
        <v>428502</v>
      </c>
      <c r="J66" s="5"/>
      <c r="K66" s="5"/>
      <c r="L66" s="211">
        <v>43570505</v>
      </c>
      <c r="M66" s="211">
        <v>1483266</v>
      </c>
      <c r="N66" s="211">
        <v>0</v>
      </c>
      <c r="O66" s="211">
        <v>9464997</v>
      </c>
      <c r="P66" s="211">
        <v>864154</v>
      </c>
    </row>
    <row r="67" spans="1:16" ht="13" hidden="1" x14ac:dyDescent="0.3">
      <c r="A67" s="51"/>
      <c r="B67" s="54"/>
      <c r="C67" s="60"/>
      <c r="D67" s="198"/>
      <c r="E67" s="212"/>
      <c r="F67" s="198"/>
      <c r="G67" s="198"/>
      <c r="H67" s="212"/>
      <c r="I67" s="192"/>
      <c r="J67" s="56"/>
      <c r="K67" s="56"/>
      <c r="L67" s="212"/>
      <c r="M67" s="198"/>
      <c r="N67" s="198"/>
      <c r="O67" s="212"/>
      <c r="P67" s="198"/>
    </row>
    <row r="68" spans="1:16" ht="13" hidden="1" x14ac:dyDescent="0.3">
      <c r="A68" s="51"/>
      <c r="B68" s="54"/>
      <c r="C68" s="213" t="s">
        <v>126</v>
      </c>
      <c r="D68" s="198"/>
      <c r="E68" s="212"/>
      <c r="F68" s="198"/>
      <c r="G68" s="212"/>
      <c r="H68" s="212"/>
      <c r="I68" s="198"/>
      <c r="J68" s="56"/>
      <c r="K68" s="56"/>
      <c r="L68" s="212"/>
      <c r="M68" s="198"/>
      <c r="N68" s="212"/>
      <c r="O68" s="212"/>
      <c r="P68" s="198"/>
    </row>
    <row r="69" spans="1:16" ht="13" hidden="1" x14ac:dyDescent="0.3">
      <c r="A69" s="51"/>
      <c r="B69" s="54"/>
      <c r="C69" s="52" t="s">
        <v>99</v>
      </c>
      <c r="D69" s="198"/>
      <c r="E69" s="218">
        <v>0</v>
      </c>
      <c r="F69" s="219">
        <v>0</v>
      </c>
      <c r="G69" s="218"/>
      <c r="H69" s="218">
        <v>6987969</v>
      </c>
      <c r="I69" s="219">
        <v>410980</v>
      </c>
      <c r="J69" s="56"/>
      <c r="K69" s="56"/>
      <c r="L69" s="218">
        <v>43121549</v>
      </c>
      <c r="M69" s="219">
        <v>319320</v>
      </c>
      <c r="N69" s="218"/>
      <c r="O69" s="218">
        <v>11441292</v>
      </c>
      <c r="P69" s="219">
        <v>651609</v>
      </c>
    </row>
    <row r="70" spans="1:16" ht="13" hidden="1" x14ac:dyDescent="0.3">
      <c r="A70" s="51"/>
      <c r="B70" s="54"/>
      <c r="C70" s="52" t="s">
        <v>123</v>
      </c>
      <c r="D70" s="198"/>
      <c r="E70" s="218">
        <v>0</v>
      </c>
      <c r="F70" s="219">
        <v>0</v>
      </c>
      <c r="G70" s="218"/>
      <c r="H70" s="218">
        <v>8972624</v>
      </c>
      <c r="I70" s="219">
        <v>416357</v>
      </c>
      <c r="J70" s="56"/>
      <c r="K70" s="56"/>
      <c r="L70" s="218">
        <v>448956</v>
      </c>
      <c r="M70" s="219">
        <v>0</v>
      </c>
      <c r="N70" s="218"/>
      <c r="O70" s="218">
        <v>5874333</v>
      </c>
      <c r="P70" s="219">
        <v>660063</v>
      </c>
    </row>
    <row r="71" spans="1:16" ht="13" hidden="1" x14ac:dyDescent="0.3">
      <c r="A71" s="51"/>
      <c r="B71" s="54"/>
      <c r="C71" s="60"/>
      <c r="D71" s="198"/>
      <c r="E71" s="212"/>
      <c r="F71" s="198"/>
      <c r="G71" s="212"/>
      <c r="H71" s="212"/>
      <c r="I71" s="198"/>
      <c r="J71" s="56"/>
      <c r="K71" s="56"/>
      <c r="L71" s="212"/>
      <c r="M71" s="198"/>
      <c r="N71" s="212"/>
      <c r="O71" s="212"/>
      <c r="P71" s="198"/>
    </row>
    <row r="72" spans="1:16" ht="13" hidden="1" x14ac:dyDescent="0.3">
      <c r="A72" s="203"/>
      <c r="B72" s="220"/>
      <c r="C72" s="217" t="s">
        <v>126</v>
      </c>
      <c r="D72" s="205"/>
      <c r="E72" s="211">
        <v>0</v>
      </c>
      <c r="F72" s="211">
        <v>0</v>
      </c>
      <c r="G72" s="211"/>
      <c r="H72" s="211">
        <v>8972624</v>
      </c>
      <c r="I72" s="211">
        <v>416357</v>
      </c>
      <c r="J72" s="5"/>
      <c r="K72" s="5"/>
      <c r="L72" s="211">
        <v>43570505</v>
      </c>
      <c r="M72" s="211">
        <v>319320</v>
      </c>
      <c r="N72" s="211"/>
      <c r="O72" s="211">
        <v>5874333</v>
      </c>
      <c r="P72" s="211">
        <v>660063</v>
      </c>
    </row>
    <row r="73" spans="1:16" ht="7.5" customHeight="1" x14ac:dyDescent="0.3">
      <c r="A73" s="203"/>
      <c r="B73" s="220"/>
      <c r="C73" s="221"/>
      <c r="D73" s="222"/>
      <c r="E73" s="223"/>
      <c r="F73" s="223"/>
      <c r="G73" s="223"/>
      <c r="H73" s="223"/>
      <c r="I73" s="223"/>
      <c r="J73" s="4"/>
      <c r="K73" s="4"/>
      <c r="L73" s="223"/>
      <c r="M73" s="223"/>
      <c r="N73" s="223"/>
      <c r="O73" s="223"/>
      <c r="P73" s="223"/>
    </row>
    <row r="74" spans="1:16" ht="13" x14ac:dyDescent="0.3">
      <c r="A74" s="203"/>
      <c r="B74" s="220"/>
      <c r="C74" s="224" t="s">
        <v>143</v>
      </c>
      <c r="D74" s="225"/>
      <c r="E74" s="226">
        <v>1.8021059685717791</v>
      </c>
      <c r="F74" s="226">
        <v>9.1498212224881623E-2</v>
      </c>
      <c r="G74" s="227"/>
      <c r="H74" s="226">
        <v>0.77695847437338816</v>
      </c>
      <c r="I74" s="226">
        <v>4.7040961971459655E-2</v>
      </c>
      <c r="J74" s="4"/>
      <c r="K74" s="4"/>
      <c r="L74" s="226">
        <v>3.8216322969157841</v>
      </c>
      <c r="M74" s="226">
        <v>0.19001362084718307</v>
      </c>
      <c r="N74" s="227"/>
      <c r="O74" s="226">
        <v>6.6716540209802657</v>
      </c>
      <c r="P74" s="226">
        <v>0.38377371115633485</v>
      </c>
    </row>
    <row r="75" spans="1:16" ht="12" x14ac:dyDescent="0.3">
      <c r="A75" s="51"/>
      <c r="B75" s="51"/>
      <c r="C75" s="178"/>
      <c r="D75" s="178"/>
      <c r="E75" s="178"/>
      <c r="F75" s="178"/>
      <c r="G75" s="178"/>
      <c r="H75" s="178"/>
      <c r="I75" s="178"/>
      <c r="J75" s="51"/>
      <c r="K75" s="51"/>
      <c r="L75" s="51"/>
      <c r="M75" s="51"/>
      <c r="N75" s="203"/>
      <c r="O75" s="203"/>
      <c r="P75" s="203"/>
    </row>
    <row r="76" spans="1:16" ht="12" x14ac:dyDescent="0.3">
      <c r="A76" s="51"/>
      <c r="B76" s="51"/>
      <c r="C76" s="51"/>
      <c r="D76" s="51"/>
      <c r="E76" s="203"/>
      <c r="F76" s="203"/>
      <c r="G76" s="203"/>
      <c r="H76" s="228"/>
      <c r="I76" s="228"/>
      <c r="J76" s="51"/>
      <c r="K76" s="51"/>
      <c r="L76" s="51"/>
      <c r="M76" s="51"/>
      <c r="N76" s="51"/>
      <c r="O76" s="203"/>
      <c r="P76" s="203"/>
    </row>
  </sheetData>
  <mergeCells count="6">
    <mergeCell ref="E2:I2"/>
    <mergeCell ref="L2:P2"/>
    <mergeCell ref="E3:F3"/>
    <mergeCell ref="H3:I3"/>
    <mergeCell ref="L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dimension ref="A1:BM80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P60" sqref="P60"/>
    </sheetView>
  </sheetViews>
  <sheetFormatPr defaultColWidth="8.81640625" defaultRowHeight="13" x14ac:dyDescent="0.3"/>
  <cols>
    <col min="1" max="1" width="2.7265625" style="3" customWidth="1"/>
    <col min="2" max="2" width="2" style="3" customWidth="1"/>
    <col min="3" max="3" width="64.453125" style="3" customWidth="1"/>
    <col min="4" max="5" width="19.54296875" style="3" customWidth="1"/>
    <col min="6" max="6" width="2.54296875" style="3" hidden="1" customWidth="1"/>
    <col min="7" max="8" width="19.54296875" style="3" customWidth="1"/>
    <col min="9" max="9" width="1.81640625" style="3" customWidth="1"/>
    <col min="10" max="10" width="1.81640625" style="230" hidden="1" customWidth="1"/>
    <col min="11" max="12" width="19.54296875" style="230" customWidth="1"/>
    <col min="13" max="13" width="20.81640625" style="230" hidden="1" customWidth="1"/>
    <col min="14" max="15" width="19.54296875" style="230" customWidth="1"/>
    <col min="16" max="16384" width="8.81640625" style="230"/>
  </cols>
  <sheetData>
    <row r="1" spans="3:15" ht="10.5" customHeight="1" x14ac:dyDescent="0.3">
      <c r="C1" s="229"/>
      <c r="K1" s="338"/>
      <c r="L1" s="338"/>
      <c r="M1" s="338"/>
      <c r="N1" s="338"/>
      <c r="O1" s="338"/>
    </row>
    <row r="2" spans="3:15" x14ac:dyDescent="0.3">
      <c r="E2" s="231"/>
      <c r="J2" s="232"/>
    </row>
    <row r="3" spans="3:15" ht="12" customHeight="1" x14ac:dyDescent="0.3">
      <c r="C3" s="233"/>
      <c r="D3" s="339" t="s">
        <v>151</v>
      </c>
      <c r="E3" s="339"/>
      <c r="F3" s="339"/>
      <c r="G3" s="339"/>
      <c r="H3" s="339"/>
      <c r="J3" s="232"/>
      <c r="K3" s="339" t="s">
        <v>152</v>
      </c>
      <c r="L3" s="339"/>
      <c r="M3" s="339"/>
      <c r="N3" s="339"/>
      <c r="O3" s="339"/>
    </row>
    <row r="4" spans="3:15" ht="12" customHeight="1" x14ac:dyDescent="0.3">
      <c r="C4" s="234" t="s">
        <v>0</v>
      </c>
      <c r="D4" s="336">
        <v>2025</v>
      </c>
      <c r="E4" s="336"/>
      <c r="F4" s="235"/>
      <c r="G4" s="337">
        <v>2024</v>
      </c>
      <c r="H4" s="337"/>
      <c r="J4" s="232"/>
      <c r="K4" s="336">
        <v>2025</v>
      </c>
      <c r="L4" s="336"/>
      <c r="M4" s="235"/>
      <c r="N4" s="337">
        <v>2024</v>
      </c>
      <c r="O4" s="337"/>
    </row>
    <row r="5" spans="3:15" ht="12" customHeight="1" x14ac:dyDescent="0.3">
      <c r="C5" s="236"/>
      <c r="D5" s="185" t="s">
        <v>2</v>
      </c>
      <c r="E5" s="186" t="s">
        <v>3</v>
      </c>
      <c r="F5" s="187"/>
      <c r="G5" s="185" t="s">
        <v>2</v>
      </c>
      <c r="H5" s="186" t="s">
        <v>3</v>
      </c>
      <c r="I5" s="237"/>
      <c r="J5" s="238"/>
      <c r="K5" s="185" t="s">
        <v>2</v>
      </c>
      <c r="L5" s="186" t="s">
        <v>3</v>
      </c>
      <c r="M5" s="187"/>
      <c r="N5" s="185" t="s">
        <v>2</v>
      </c>
      <c r="O5" s="186" t="s">
        <v>3</v>
      </c>
    </row>
    <row r="6" spans="3:15" ht="12" customHeight="1" x14ac:dyDescent="0.3">
      <c r="C6" s="10" t="s">
        <v>127</v>
      </c>
      <c r="D6" s="240"/>
      <c r="E6" s="241"/>
      <c r="F6" s="241"/>
      <c r="G6" s="240"/>
      <c r="H6" s="241"/>
      <c r="J6" s="232"/>
      <c r="K6" s="240"/>
      <c r="L6" s="241"/>
      <c r="M6" s="242"/>
      <c r="N6" s="240"/>
      <c r="O6" s="241"/>
    </row>
    <row r="7" spans="3:15" hidden="1" x14ac:dyDescent="0.3">
      <c r="C7" s="243"/>
      <c r="D7" s="244"/>
      <c r="E7" s="245"/>
      <c r="F7" s="246"/>
      <c r="G7" s="244"/>
      <c r="H7" s="245"/>
      <c r="J7" s="232"/>
      <c r="K7" s="240"/>
      <c r="L7" s="241"/>
      <c r="M7" s="242"/>
      <c r="N7" s="240"/>
      <c r="O7" s="241"/>
    </row>
    <row r="8" spans="3:15" ht="12" hidden="1" customHeight="1" x14ac:dyDescent="0.3">
      <c r="C8" s="247" t="s">
        <v>128</v>
      </c>
      <c r="D8" s="244">
        <v>0</v>
      </c>
      <c r="E8" s="245">
        <v>0</v>
      </c>
      <c r="F8" s="246"/>
      <c r="G8" s="244">
        <v>0</v>
      </c>
      <c r="H8" s="245">
        <v>0</v>
      </c>
      <c r="J8" s="232"/>
      <c r="K8" s="244">
        <v>0</v>
      </c>
      <c r="L8" s="245">
        <v>0</v>
      </c>
      <c r="M8" s="246"/>
      <c r="N8" s="244">
        <v>0</v>
      </c>
      <c r="O8" s="245">
        <v>0</v>
      </c>
    </row>
    <row r="9" spans="3:15" ht="12" hidden="1" customHeight="1" x14ac:dyDescent="0.3">
      <c r="C9" s="247" t="s">
        <v>129</v>
      </c>
      <c r="D9" s="244">
        <v>0</v>
      </c>
      <c r="E9" s="245">
        <v>0</v>
      </c>
      <c r="F9" s="246"/>
      <c r="G9" s="244">
        <v>0</v>
      </c>
      <c r="H9" s="245">
        <v>0</v>
      </c>
      <c r="J9" s="232"/>
      <c r="K9" s="244">
        <v>0</v>
      </c>
      <c r="L9" s="245">
        <v>0</v>
      </c>
      <c r="M9" s="246"/>
      <c r="N9" s="244">
        <v>0</v>
      </c>
      <c r="O9" s="245">
        <v>0</v>
      </c>
    </row>
    <row r="10" spans="3:15" ht="4.5" hidden="1" customHeight="1" x14ac:dyDescent="0.3">
      <c r="C10" s="243"/>
      <c r="D10" s="244"/>
      <c r="E10" s="245"/>
      <c r="F10" s="246"/>
      <c r="G10" s="244"/>
      <c r="H10" s="245"/>
      <c r="J10" s="232"/>
      <c r="K10" s="240"/>
      <c r="L10" s="241"/>
      <c r="M10" s="242"/>
      <c r="N10" s="240"/>
      <c r="O10" s="241"/>
    </row>
    <row r="11" spans="3:15" ht="12" hidden="1" customHeight="1" x14ac:dyDescent="0.3">
      <c r="C11" s="248" t="s">
        <v>48</v>
      </c>
      <c r="D11" s="249">
        <v>0</v>
      </c>
      <c r="E11" s="249">
        <v>0</v>
      </c>
      <c r="F11" s="249"/>
      <c r="G11" s="249">
        <v>0</v>
      </c>
      <c r="H11" s="249">
        <v>0</v>
      </c>
      <c r="J11" s="232"/>
      <c r="K11" s="249">
        <v>0</v>
      </c>
      <c r="L11" s="249">
        <v>0</v>
      </c>
      <c r="M11" s="249"/>
      <c r="N11" s="249">
        <v>0</v>
      </c>
      <c r="O11" s="249">
        <v>0</v>
      </c>
    </row>
    <row r="12" spans="3:15" ht="4.5" hidden="1" customHeight="1" x14ac:dyDescent="0.3">
      <c r="C12" s="10"/>
      <c r="D12" s="240"/>
      <c r="E12" s="241"/>
      <c r="F12" s="241"/>
      <c r="G12" s="240"/>
      <c r="H12" s="241"/>
      <c r="J12" s="232"/>
      <c r="K12" s="240"/>
      <c r="L12" s="241"/>
      <c r="M12" s="241"/>
      <c r="N12" s="240"/>
      <c r="O12" s="241"/>
    </row>
    <row r="13" spans="3:15" ht="12" hidden="1" customHeight="1" x14ac:dyDescent="0.3">
      <c r="C13" s="247" t="s">
        <v>130</v>
      </c>
      <c r="D13" s="244">
        <v>0</v>
      </c>
      <c r="E13" s="245">
        <v>0</v>
      </c>
      <c r="F13" s="246"/>
      <c r="G13" s="244">
        <v>0</v>
      </c>
      <c r="H13" s="245">
        <v>0</v>
      </c>
      <c r="J13" s="232"/>
      <c r="K13" s="244">
        <v>0</v>
      </c>
      <c r="L13" s="245">
        <v>0</v>
      </c>
      <c r="M13" s="246"/>
      <c r="N13" s="244">
        <v>0</v>
      </c>
      <c r="O13" s="245">
        <v>0</v>
      </c>
    </row>
    <row r="14" spans="3:15" ht="4.5" customHeight="1" x14ac:dyDescent="0.3">
      <c r="C14" s="10"/>
      <c r="D14" s="250"/>
      <c r="E14" s="251"/>
      <c r="F14" s="251"/>
      <c r="G14" s="250"/>
      <c r="H14" s="251"/>
      <c r="J14" s="232"/>
      <c r="K14" s="250"/>
      <c r="L14" s="251"/>
      <c r="M14" s="251"/>
      <c r="N14" s="250"/>
      <c r="O14" s="251"/>
    </row>
    <row r="15" spans="3:15" ht="12" customHeight="1" x14ac:dyDescent="0.3">
      <c r="C15" s="248" t="s">
        <v>114</v>
      </c>
      <c r="D15" s="252">
        <v>2893510</v>
      </c>
      <c r="E15" s="252">
        <v>146912</v>
      </c>
      <c r="F15" s="252" t="e">
        <v>#REF!</v>
      </c>
      <c r="G15" s="252">
        <v>1025551</v>
      </c>
      <c r="H15" s="252">
        <v>62092</v>
      </c>
      <c r="J15" s="232"/>
      <c r="K15" s="252">
        <v>6136116</v>
      </c>
      <c r="L15" s="252">
        <v>305091</v>
      </c>
      <c r="M15" s="252"/>
      <c r="N15" s="252">
        <v>8435179</v>
      </c>
      <c r="O15" s="252">
        <v>485217</v>
      </c>
    </row>
    <row r="16" spans="3:15" ht="7" customHeight="1" x14ac:dyDescent="0.3">
      <c r="C16" s="253"/>
      <c r="D16" s="254"/>
      <c r="E16" s="255"/>
      <c r="F16" s="255"/>
      <c r="G16" s="254"/>
      <c r="H16" s="255"/>
      <c r="J16" s="232"/>
      <c r="K16" s="254"/>
      <c r="L16" s="255"/>
      <c r="M16" s="256"/>
      <c r="N16" s="254"/>
      <c r="O16" s="255"/>
    </row>
    <row r="17" spans="1:15" x14ac:dyDescent="0.3">
      <c r="C17" s="247" t="s">
        <v>108</v>
      </c>
      <c r="D17" s="257">
        <v>-981267</v>
      </c>
      <c r="E17" s="258">
        <v>-51231</v>
      </c>
      <c r="F17" s="259"/>
      <c r="G17" s="257">
        <v>-670024</v>
      </c>
      <c r="H17" s="260">
        <v>-38899</v>
      </c>
      <c r="I17" s="251"/>
      <c r="J17" s="261"/>
      <c r="K17" s="257">
        <v>-2362817</v>
      </c>
      <c r="L17" s="260">
        <v>-118567</v>
      </c>
      <c r="M17" s="259"/>
      <c r="N17" s="257">
        <v>-7065268</v>
      </c>
      <c r="O17" s="260">
        <v>-402788</v>
      </c>
    </row>
    <row r="18" spans="1:15" ht="12" customHeight="1" x14ac:dyDescent="0.3">
      <c r="C18" s="247" t="s">
        <v>144</v>
      </c>
      <c r="D18" s="257">
        <v>66680</v>
      </c>
      <c r="E18" s="258">
        <v>3538</v>
      </c>
      <c r="F18" s="259"/>
      <c r="G18" s="257">
        <v>-60146</v>
      </c>
      <c r="H18" s="260">
        <v>-3273</v>
      </c>
      <c r="I18" s="251"/>
      <c r="J18" s="261"/>
      <c r="K18" s="257">
        <v>97620</v>
      </c>
      <c r="L18" s="260">
        <v>5077</v>
      </c>
      <c r="M18" s="259"/>
      <c r="N18" s="257">
        <v>-47629</v>
      </c>
      <c r="O18" s="260">
        <v>-2522</v>
      </c>
    </row>
    <row r="19" spans="1:15" hidden="1" x14ac:dyDescent="0.3">
      <c r="C19" s="262" t="s">
        <v>131</v>
      </c>
      <c r="D19" s="257">
        <v>0</v>
      </c>
      <c r="E19" s="258">
        <v>0</v>
      </c>
      <c r="F19" s="259"/>
      <c r="G19" s="263">
        <v>0</v>
      </c>
      <c r="H19" s="260">
        <v>0</v>
      </c>
      <c r="I19" s="251"/>
      <c r="J19" s="261"/>
      <c r="K19" s="263">
        <v>0</v>
      </c>
      <c r="L19" s="260">
        <v>0</v>
      </c>
      <c r="M19" s="259"/>
      <c r="N19" s="263">
        <v>0</v>
      </c>
      <c r="O19" s="260">
        <v>0</v>
      </c>
    </row>
    <row r="20" spans="1:15" x14ac:dyDescent="0.3">
      <c r="C20" s="247" t="s">
        <v>132</v>
      </c>
      <c r="D20" s="257">
        <v>-169586</v>
      </c>
      <c r="E20" s="258">
        <v>-8429</v>
      </c>
      <c r="F20" s="259"/>
      <c r="G20" s="257">
        <v>58926</v>
      </c>
      <c r="H20" s="260">
        <v>3430</v>
      </c>
      <c r="I20" s="251"/>
      <c r="J20" s="261"/>
      <c r="K20" s="257">
        <v>-55397</v>
      </c>
      <c r="L20" s="260">
        <v>-2837</v>
      </c>
      <c r="M20" s="259"/>
      <c r="N20" s="257">
        <v>47966</v>
      </c>
      <c r="O20" s="260">
        <v>2785</v>
      </c>
    </row>
    <row r="21" spans="1:15" x14ac:dyDescent="0.3">
      <c r="C21" s="247" t="s">
        <v>56</v>
      </c>
      <c r="D21" s="257">
        <v>3946</v>
      </c>
      <c r="E21" s="258">
        <v>192</v>
      </c>
      <c r="F21" s="259"/>
      <c r="G21" s="257">
        <v>0</v>
      </c>
      <c r="H21" s="260">
        <v>0</v>
      </c>
      <c r="I21" s="251"/>
      <c r="J21" s="261"/>
      <c r="K21" s="257">
        <v>3946</v>
      </c>
      <c r="L21" s="260">
        <v>192</v>
      </c>
      <c r="M21" s="259"/>
      <c r="N21" s="257">
        <v>0</v>
      </c>
      <c r="O21" s="260">
        <v>0</v>
      </c>
    </row>
    <row r="22" spans="1:15" ht="12" customHeight="1" x14ac:dyDescent="0.3">
      <c r="C22" s="247" t="s">
        <v>60</v>
      </c>
      <c r="D22" s="257">
        <v>10173</v>
      </c>
      <c r="E22" s="258">
        <v>525</v>
      </c>
      <c r="F22" s="259"/>
      <c r="G22" s="257">
        <v>5098</v>
      </c>
      <c r="H22" s="260">
        <v>295</v>
      </c>
      <c r="I22" s="251"/>
      <c r="J22" s="261"/>
      <c r="K22" s="257">
        <v>14694</v>
      </c>
      <c r="L22" s="260">
        <v>747</v>
      </c>
      <c r="M22" s="259"/>
      <c r="N22" s="257">
        <v>10097</v>
      </c>
      <c r="O22" s="260">
        <v>589</v>
      </c>
    </row>
    <row r="23" spans="1:15" ht="12" customHeight="1" x14ac:dyDescent="0.3">
      <c r="C23" s="247" t="s">
        <v>109</v>
      </c>
      <c r="D23" s="257">
        <v>8512</v>
      </c>
      <c r="E23" s="258">
        <v>442</v>
      </c>
      <c r="F23" s="259"/>
      <c r="G23" s="257">
        <v>-3825</v>
      </c>
      <c r="H23" s="260">
        <v>-222</v>
      </c>
      <c r="I23" s="251"/>
      <c r="J23" s="261"/>
      <c r="K23" s="257">
        <v>17533</v>
      </c>
      <c r="L23" s="260">
        <v>884</v>
      </c>
      <c r="M23" s="259"/>
      <c r="N23" s="257">
        <v>-7602</v>
      </c>
      <c r="O23" s="260">
        <v>-444</v>
      </c>
    </row>
    <row r="24" spans="1:15" x14ac:dyDescent="0.3">
      <c r="C24" s="247" t="s">
        <v>100</v>
      </c>
      <c r="D24" s="257">
        <v>0</v>
      </c>
      <c r="E24" s="258">
        <v>0</v>
      </c>
      <c r="F24" s="259"/>
      <c r="G24" s="257">
        <v>716392</v>
      </c>
      <c r="H24" s="260">
        <v>40626</v>
      </c>
      <c r="I24" s="251"/>
      <c r="J24" s="261"/>
      <c r="K24" s="257">
        <v>0</v>
      </c>
      <c r="L24" s="260">
        <v>0</v>
      </c>
      <c r="M24" s="259"/>
      <c r="N24" s="257">
        <v>716392</v>
      </c>
      <c r="O24" s="260">
        <v>40626</v>
      </c>
    </row>
    <row r="25" spans="1:15" s="239" customFormat="1" x14ac:dyDescent="0.3">
      <c r="A25" s="264"/>
      <c r="B25" s="3"/>
      <c r="C25" s="247" t="s">
        <v>101</v>
      </c>
      <c r="D25" s="265">
        <v>23815.845342630892</v>
      </c>
      <c r="E25" s="258">
        <v>1263.5540257015696</v>
      </c>
      <c r="F25" s="259"/>
      <c r="G25" s="265">
        <v>0</v>
      </c>
      <c r="H25" s="258">
        <v>0</v>
      </c>
      <c r="I25" s="251"/>
      <c r="J25" s="266"/>
      <c r="K25" s="265">
        <v>-23998.851566234647</v>
      </c>
      <c r="L25" s="258">
        <v>-1235.4459742984304</v>
      </c>
      <c r="M25" s="259"/>
      <c r="N25" s="265">
        <v>0</v>
      </c>
      <c r="O25" s="258">
        <v>0</v>
      </c>
    </row>
    <row r="26" spans="1:15" s="239" customFormat="1" ht="13" customHeight="1" x14ac:dyDescent="0.3">
      <c r="A26" s="264"/>
      <c r="B26" s="3"/>
      <c r="C26" s="267" t="s">
        <v>102</v>
      </c>
      <c r="D26" s="268">
        <v>29582.3824414515</v>
      </c>
      <c r="E26" s="269">
        <v>1569.4987050000002</v>
      </c>
      <c r="F26" s="259"/>
      <c r="G26" s="268">
        <v>0</v>
      </c>
      <c r="H26" s="269">
        <v>0</v>
      </c>
      <c r="I26" s="251"/>
      <c r="J26" s="266"/>
      <c r="K26" s="268">
        <v>64608.861910000021</v>
      </c>
      <c r="L26" s="269">
        <v>3869.498705</v>
      </c>
      <c r="M26" s="259"/>
      <c r="N26" s="268">
        <v>0</v>
      </c>
      <c r="O26" s="269">
        <v>0</v>
      </c>
    </row>
    <row r="27" spans="1:15" ht="4.5" customHeight="1" x14ac:dyDescent="0.3">
      <c r="C27" s="247"/>
      <c r="D27" s="270"/>
      <c r="E27" s="271"/>
      <c r="F27" s="271"/>
      <c r="G27" s="270"/>
      <c r="H27" s="271"/>
      <c r="I27" s="251"/>
      <c r="J27" s="261"/>
      <c r="K27" s="270"/>
      <c r="L27" s="271"/>
      <c r="M27" s="271"/>
      <c r="N27" s="270"/>
      <c r="O27" s="271"/>
    </row>
    <row r="28" spans="1:15" ht="12" customHeight="1" x14ac:dyDescent="0.3">
      <c r="C28" s="248" t="s">
        <v>61</v>
      </c>
      <c r="D28" s="272">
        <v>1885366.2277840825</v>
      </c>
      <c r="E28" s="272">
        <v>94782.052730701573</v>
      </c>
      <c r="F28" s="272"/>
      <c r="G28" s="272">
        <v>1071972</v>
      </c>
      <c r="H28" s="272">
        <v>64049</v>
      </c>
      <c r="I28" s="251"/>
      <c r="J28" s="261"/>
      <c r="K28" s="272">
        <v>3892305.0103437654</v>
      </c>
      <c r="L28" s="272">
        <v>193221.05273070157</v>
      </c>
      <c r="M28" s="272"/>
      <c r="N28" s="272">
        <v>2089135</v>
      </c>
      <c r="O28" s="272">
        <v>123463</v>
      </c>
    </row>
    <row r="29" spans="1:15" ht="12" customHeight="1" x14ac:dyDescent="0.3">
      <c r="C29" s="247"/>
      <c r="D29" s="263"/>
      <c r="E29" s="259"/>
      <c r="F29" s="259"/>
      <c r="G29" s="263"/>
      <c r="H29" s="259"/>
      <c r="I29" s="251"/>
      <c r="J29" s="261"/>
      <c r="K29" s="263"/>
      <c r="L29" s="259"/>
      <c r="M29" s="273"/>
      <c r="N29" s="263"/>
      <c r="O29" s="259"/>
    </row>
    <row r="30" spans="1:15" ht="12" customHeight="1" x14ac:dyDescent="0.3">
      <c r="C30" s="247" t="s">
        <v>60</v>
      </c>
      <c r="D30" s="257">
        <v>-10173</v>
      </c>
      <c r="E30" s="260">
        <v>-525</v>
      </c>
      <c r="F30" s="259"/>
      <c r="G30" s="257">
        <v>-5098</v>
      </c>
      <c r="H30" s="260">
        <v>-295</v>
      </c>
      <c r="I30" s="251"/>
      <c r="J30" s="261"/>
      <c r="K30" s="257">
        <v>-14694</v>
      </c>
      <c r="L30" s="260">
        <v>-747</v>
      </c>
      <c r="M30" s="259">
        <v>0</v>
      </c>
      <c r="N30" s="257">
        <v>-10097</v>
      </c>
      <c r="O30" s="260">
        <v>-589</v>
      </c>
    </row>
    <row r="31" spans="1:15" hidden="1" x14ac:dyDescent="0.3">
      <c r="C31" s="247" t="s">
        <v>54</v>
      </c>
      <c r="D31" s="257"/>
      <c r="E31" s="260"/>
      <c r="F31" s="259"/>
      <c r="G31" s="257"/>
      <c r="H31" s="260"/>
      <c r="I31" s="251"/>
      <c r="J31" s="261"/>
      <c r="K31" s="257">
        <v>0</v>
      </c>
      <c r="L31" s="260">
        <v>0</v>
      </c>
      <c r="M31" s="259"/>
      <c r="N31" s="257">
        <v>0</v>
      </c>
      <c r="O31" s="260">
        <v>0</v>
      </c>
    </row>
    <row r="32" spans="1:15" x14ac:dyDescent="0.3">
      <c r="C32" s="247" t="s">
        <v>109</v>
      </c>
      <c r="D32" s="257">
        <v>-8512</v>
      </c>
      <c r="E32" s="260">
        <v>-442</v>
      </c>
      <c r="F32" s="259"/>
      <c r="G32" s="257">
        <v>3825</v>
      </c>
      <c r="H32" s="260">
        <v>222</v>
      </c>
      <c r="I32" s="251"/>
      <c r="J32" s="261"/>
      <c r="K32" s="257">
        <v>-17533</v>
      </c>
      <c r="L32" s="260">
        <v>-884</v>
      </c>
      <c r="M32" s="259"/>
      <c r="N32" s="257">
        <v>7602</v>
      </c>
      <c r="O32" s="260">
        <v>444</v>
      </c>
    </row>
    <row r="33" spans="1:15" s="239" customFormat="1" x14ac:dyDescent="0.3">
      <c r="A33" s="264"/>
      <c r="B33" s="3"/>
      <c r="C33" s="247" t="s">
        <v>101</v>
      </c>
      <c r="D33" s="265">
        <v>1262.8361</v>
      </c>
      <c r="E33" s="258">
        <v>67</v>
      </c>
      <c r="F33" s="259"/>
      <c r="G33" s="265">
        <v>0</v>
      </c>
      <c r="H33" s="258">
        <v>0</v>
      </c>
      <c r="I33" s="251"/>
      <c r="J33" s="266"/>
      <c r="K33" s="265">
        <v>2634.3144066328268</v>
      </c>
      <c r="L33" s="258">
        <v>133</v>
      </c>
      <c r="M33" s="259"/>
      <c r="N33" s="265">
        <v>0</v>
      </c>
      <c r="O33" s="258">
        <v>0</v>
      </c>
    </row>
    <row r="34" spans="1:15" s="239" customFormat="1" ht="24" hidden="1" customHeight="1" x14ac:dyDescent="0.3">
      <c r="A34" s="3"/>
      <c r="B34" s="3"/>
      <c r="C34" s="267" t="s">
        <v>102</v>
      </c>
      <c r="D34" s="268">
        <v>0</v>
      </c>
      <c r="E34" s="269">
        <v>0</v>
      </c>
      <c r="F34" s="259"/>
      <c r="G34" s="268">
        <v>0</v>
      </c>
      <c r="H34" s="269">
        <v>0</v>
      </c>
      <c r="I34" s="251"/>
      <c r="J34" s="266"/>
      <c r="K34" s="268">
        <v>0</v>
      </c>
      <c r="L34" s="269">
        <v>0</v>
      </c>
      <c r="M34" s="259"/>
      <c r="N34" s="268">
        <v>0</v>
      </c>
      <c r="O34" s="269">
        <v>0</v>
      </c>
    </row>
    <row r="35" spans="1:15" ht="4.5" customHeight="1" x14ac:dyDescent="0.3">
      <c r="C35" s="247"/>
      <c r="D35" s="270"/>
      <c r="E35" s="271"/>
      <c r="F35" s="271"/>
      <c r="G35" s="270"/>
      <c r="H35" s="271"/>
      <c r="I35" s="251"/>
      <c r="J35" s="261"/>
      <c r="K35" s="270"/>
      <c r="L35" s="271"/>
      <c r="M35" s="274"/>
      <c r="N35" s="270"/>
      <c r="O35" s="271"/>
    </row>
    <row r="36" spans="1:15" ht="12" customHeight="1" x14ac:dyDescent="0.3">
      <c r="C36" s="248" t="s">
        <v>62</v>
      </c>
      <c r="D36" s="272">
        <v>1867944.0638840825</v>
      </c>
      <c r="E36" s="272">
        <v>93882.052730701573</v>
      </c>
      <c r="F36" s="272"/>
      <c r="G36" s="272">
        <v>1070699</v>
      </c>
      <c r="H36" s="272">
        <v>63976</v>
      </c>
      <c r="I36" s="251"/>
      <c r="J36" s="261"/>
      <c r="K36" s="272">
        <v>3862712.3247503983</v>
      </c>
      <c r="L36" s="272">
        <v>191723.05273070157</v>
      </c>
      <c r="M36" s="272"/>
      <c r="N36" s="272">
        <v>2086640</v>
      </c>
      <c r="O36" s="272">
        <v>123318</v>
      </c>
    </row>
    <row r="37" spans="1:15" ht="7" customHeight="1" x14ac:dyDescent="0.3">
      <c r="C37" s="253"/>
      <c r="D37" s="254"/>
      <c r="E37" s="255"/>
      <c r="F37" s="255"/>
      <c r="G37" s="254"/>
      <c r="H37" s="255"/>
      <c r="J37" s="232"/>
      <c r="K37" s="254"/>
      <c r="L37" s="255"/>
      <c r="M37" s="256"/>
      <c r="N37" s="254"/>
      <c r="O37" s="255"/>
    </row>
    <row r="38" spans="1:15" ht="12" customHeight="1" x14ac:dyDescent="0.3">
      <c r="C38" s="10" t="s">
        <v>133</v>
      </c>
      <c r="D38" s="263"/>
      <c r="E38" s="260"/>
      <c r="F38" s="259"/>
      <c r="G38" s="263"/>
      <c r="H38" s="259"/>
      <c r="I38" s="251"/>
      <c r="J38" s="261"/>
      <c r="K38" s="263"/>
      <c r="L38" s="259"/>
      <c r="M38" s="273"/>
      <c r="N38" s="263"/>
      <c r="O38" s="259"/>
    </row>
    <row r="39" spans="1:15" x14ac:dyDescent="0.3">
      <c r="C39" s="247" t="s">
        <v>63</v>
      </c>
      <c r="D39" s="257">
        <v>-94036</v>
      </c>
      <c r="E39" s="260">
        <v>-4855</v>
      </c>
      <c r="F39" s="259"/>
      <c r="G39" s="257">
        <v>4403</v>
      </c>
      <c r="H39" s="260">
        <v>252</v>
      </c>
      <c r="I39" s="275"/>
      <c r="J39" s="276"/>
      <c r="K39" s="257">
        <v>-160838</v>
      </c>
      <c r="L39" s="260">
        <v>-8125</v>
      </c>
      <c r="M39" s="259"/>
      <c r="N39" s="257">
        <v>5160</v>
      </c>
      <c r="O39" s="260">
        <v>430</v>
      </c>
    </row>
    <row r="40" spans="1:15" x14ac:dyDescent="0.3">
      <c r="C40" s="247" t="s">
        <v>64</v>
      </c>
      <c r="D40" s="257">
        <v>-134441</v>
      </c>
      <c r="E40" s="260">
        <v>-6848</v>
      </c>
      <c r="F40" s="259"/>
      <c r="G40" s="257">
        <v>-90675</v>
      </c>
      <c r="H40" s="260">
        <v>-5316</v>
      </c>
      <c r="I40" s="251"/>
      <c r="J40" s="261"/>
      <c r="K40" s="257">
        <v>-215602.65695</v>
      </c>
      <c r="L40" s="260">
        <v>-10814.146640000001</v>
      </c>
      <c r="M40" s="259"/>
      <c r="N40" s="257">
        <v>-173117</v>
      </c>
      <c r="O40" s="260">
        <v>-10166</v>
      </c>
    </row>
    <row r="41" spans="1:15" x14ac:dyDescent="0.3">
      <c r="C41" s="267" t="s">
        <v>65</v>
      </c>
      <c r="D41" s="257">
        <v>-54837</v>
      </c>
      <c r="E41" s="260">
        <v>-2822</v>
      </c>
      <c r="F41" s="259"/>
      <c r="G41" s="257">
        <v>-28936</v>
      </c>
      <c r="H41" s="260">
        <v>-1653</v>
      </c>
      <c r="I41" s="251"/>
      <c r="J41" s="261"/>
      <c r="K41" s="257">
        <v>-93343.982889999999</v>
      </c>
      <c r="L41" s="260">
        <v>-4702.0773600000002</v>
      </c>
      <c r="M41" s="259"/>
      <c r="N41" s="257">
        <v>-48616</v>
      </c>
      <c r="O41" s="260">
        <v>-2812</v>
      </c>
    </row>
    <row r="42" spans="1:15" x14ac:dyDescent="0.3">
      <c r="C42" s="267" t="s">
        <v>66</v>
      </c>
      <c r="D42" s="257">
        <v>-75357</v>
      </c>
      <c r="E42" s="260">
        <v>-3780</v>
      </c>
      <c r="F42" s="259"/>
      <c r="G42" s="257">
        <v>-27045</v>
      </c>
      <c r="H42" s="260">
        <v>-1597</v>
      </c>
      <c r="I42" s="251"/>
      <c r="J42" s="261"/>
      <c r="K42" s="257">
        <v>-105746.02087000001</v>
      </c>
      <c r="L42" s="260">
        <v>-5284.4634700000006</v>
      </c>
      <c r="M42" s="259"/>
      <c r="N42" s="257">
        <v>-96202</v>
      </c>
      <c r="O42" s="260">
        <v>-5659</v>
      </c>
    </row>
    <row r="43" spans="1:15" x14ac:dyDescent="0.3">
      <c r="C43" s="247" t="s">
        <v>109</v>
      </c>
      <c r="D43" s="257">
        <v>8512</v>
      </c>
      <c r="E43" s="260">
        <v>442</v>
      </c>
      <c r="F43" s="259">
        <v>0</v>
      </c>
      <c r="G43" s="263">
        <v>-3825</v>
      </c>
      <c r="H43" s="259">
        <v>-222</v>
      </c>
      <c r="I43" s="251"/>
      <c r="J43" s="261">
        <v>0</v>
      </c>
      <c r="K43" s="263">
        <v>17533</v>
      </c>
      <c r="L43" s="259">
        <v>884</v>
      </c>
      <c r="M43" s="277">
        <v>0</v>
      </c>
      <c r="N43" s="263">
        <v>-7602</v>
      </c>
      <c r="O43" s="259">
        <v>-444</v>
      </c>
    </row>
    <row r="44" spans="1:15" x14ac:dyDescent="0.3">
      <c r="C44" s="267" t="s">
        <v>60</v>
      </c>
      <c r="D44" s="257">
        <v>10173</v>
      </c>
      <c r="E44" s="260">
        <v>525</v>
      </c>
      <c r="F44" s="259">
        <v>0</v>
      </c>
      <c r="G44" s="263">
        <v>5098</v>
      </c>
      <c r="H44" s="259">
        <v>295</v>
      </c>
      <c r="I44" s="251"/>
      <c r="J44" s="261"/>
      <c r="K44" s="263">
        <v>14694</v>
      </c>
      <c r="L44" s="259">
        <v>747</v>
      </c>
      <c r="M44" s="277">
        <v>0</v>
      </c>
      <c r="N44" s="263">
        <v>10097</v>
      </c>
      <c r="O44" s="259">
        <v>589</v>
      </c>
    </row>
    <row r="45" spans="1:15" s="239" customFormat="1" x14ac:dyDescent="0.3">
      <c r="A45" s="264"/>
      <c r="B45" s="3"/>
      <c r="C45" s="247" t="s">
        <v>101</v>
      </c>
      <c r="D45" s="265">
        <v>7916.2859999999991</v>
      </c>
      <c r="E45" s="258">
        <v>420</v>
      </c>
      <c r="F45" s="259">
        <v>0</v>
      </c>
      <c r="G45" s="265">
        <v>0</v>
      </c>
      <c r="H45" s="258">
        <v>0</v>
      </c>
      <c r="I45" s="251"/>
      <c r="J45" s="266"/>
      <c r="K45" s="265">
        <v>11126.208109533265</v>
      </c>
      <c r="L45" s="258">
        <v>556</v>
      </c>
      <c r="M45" s="259">
        <v>0</v>
      </c>
      <c r="N45" s="265">
        <v>0</v>
      </c>
      <c r="O45" s="258">
        <v>0</v>
      </c>
    </row>
    <row r="46" spans="1:15" s="239" customFormat="1" ht="13" customHeight="1" x14ac:dyDescent="0.3">
      <c r="A46" s="3"/>
      <c r="B46" s="3"/>
      <c r="C46" s="267" t="s">
        <v>102</v>
      </c>
      <c r="D46" s="268">
        <v>-8721.1538344030014</v>
      </c>
      <c r="E46" s="269">
        <v>-462.7024100000001</v>
      </c>
      <c r="F46" s="259">
        <v>0</v>
      </c>
      <c r="G46" s="268">
        <v>0</v>
      </c>
      <c r="H46" s="269">
        <v>0</v>
      </c>
      <c r="I46" s="251"/>
      <c r="J46" s="266"/>
      <c r="K46" s="268">
        <v>-9288.0613700000013</v>
      </c>
      <c r="L46" s="269">
        <v>-462.7024100000001</v>
      </c>
      <c r="M46" s="259">
        <v>0</v>
      </c>
      <c r="N46" s="268">
        <v>0</v>
      </c>
      <c r="O46" s="269">
        <v>0</v>
      </c>
    </row>
    <row r="47" spans="1:15" ht="5.15" customHeight="1" x14ac:dyDescent="0.3">
      <c r="C47" s="247"/>
      <c r="D47" s="270"/>
      <c r="E47" s="271"/>
      <c r="F47" s="271"/>
      <c r="G47" s="270"/>
      <c r="H47" s="271"/>
      <c r="I47" s="251"/>
      <c r="J47" s="261"/>
      <c r="K47" s="270"/>
      <c r="L47" s="271"/>
      <c r="M47" s="278"/>
      <c r="N47" s="270"/>
      <c r="O47" s="271"/>
    </row>
    <row r="48" spans="1:15" ht="12" customHeight="1" x14ac:dyDescent="0.3">
      <c r="C48" s="248" t="s">
        <v>67</v>
      </c>
      <c r="D48" s="272">
        <v>1527153.1960496795</v>
      </c>
      <c r="E48" s="272">
        <v>76501.350320701575</v>
      </c>
      <c r="F48" s="272">
        <v>0</v>
      </c>
      <c r="G48" s="272">
        <v>929719</v>
      </c>
      <c r="H48" s="272">
        <v>55735</v>
      </c>
      <c r="I48" s="251"/>
      <c r="J48" s="261"/>
      <c r="K48" s="272">
        <v>3321245.8107799315</v>
      </c>
      <c r="L48" s="272">
        <v>164522.6628507016</v>
      </c>
      <c r="M48" s="272">
        <v>0</v>
      </c>
      <c r="N48" s="272">
        <v>1776360</v>
      </c>
      <c r="O48" s="272">
        <v>105256</v>
      </c>
    </row>
    <row r="49" spans="1:15" hidden="1" x14ac:dyDescent="0.3">
      <c r="C49" s="10"/>
      <c r="D49" s="246">
        <v>0</v>
      </c>
      <c r="E49" s="246">
        <v>0</v>
      </c>
      <c r="F49" s="246"/>
      <c r="G49" s="246">
        <v>0</v>
      </c>
      <c r="H49" s="246">
        <v>0</v>
      </c>
      <c r="I49" s="11"/>
      <c r="J49" s="279"/>
      <c r="K49" s="280">
        <v>0</v>
      </c>
      <c r="L49" s="281">
        <v>0</v>
      </c>
      <c r="M49" s="281"/>
      <c r="N49" s="280">
        <v>0</v>
      </c>
      <c r="O49" s="281">
        <v>0</v>
      </c>
    </row>
    <row r="50" spans="1:15" ht="14.5" hidden="1" x14ac:dyDescent="0.3">
      <c r="C50" s="10" t="s">
        <v>134</v>
      </c>
      <c r="D50" s="282">
        <v>1244978.4535999999</v>
      </c>
      <c r="E50" s="283">
        <v>62533</v>
      </c>
      <c r="F50" s="284"/>
      <c r="G50" s="282">
        <v>744661</v>
      </c>
      <c r="H50" s="283">
        <v>42245</v>
      </c>
      <c r="I50" s="11"/>
      <c r="J50" s="279"/>
      <c r="K50" s="285">
        <v>4022236.4535999997</v>
      </c>
      <c r="L50" s="286">
        <v>225435</v>
      </c>
      <c r="M50" s="287"/>
      <c r="N50" s="285">
        <v>1625634</v>
      </c>
      <c r="O50" s="286">
        <v>83092.887489999994</v>
      </c>
    </row>
    <row r="51" spans="1:15" hidden="1" x14ac:dyDescent="0.3">
      <c r="C51" s="236"/>
      <c r="D51" s="11"/>
      <c r="E51" s="11"/>
      <c r="F51" s="11"/>
      <c r="G51" s="288"/>
      <c r="H51" s="288"/>
      <c r="I51" s="11"/>
      <c r="J51" s="279"/>
      <c r="K51" s="288"/>
      <c r="L51" s="288"/>
      <c r="M51" s="288"/>
      <c r="N51" s="288"/>
      <c r="O51" s="288"/>
    </row>
    <row r="52" spans="1:15" ht="12" customHeight="1" x14ac:dyDescent="0.3">
      <c r="C52" s="236"/>
      <c r="D52" s="11"/>
      <c r="E52" s="11"/>
      <c r="F52" s="11"/>
      <c r="G52" s="288"/>
      <c r="H52" s="288"/>
      <c r="I52" s="11"/>
      <c r="J52" s="279"/>
      <c r="K52" s="288"/>
      <c r="L52" s="288"/>
      <c r="M52" s="288"/>
      <c r="N52" s="288"/>
      <c r="O52" s="288"/>
    </row>
    <row r="53" spans="1:15" ht="12" customHeight="1" x14ac:dyDescent="0.3">
      <c r="C53" s="236"/>
      <c r="D53" s="246"/>
      <c r="E53" s="246"/>
      <c r="F53" s="11"/>
      <c r="G53" s="288"/>
      <c r="H53" s="288"/>
      <c r="I53" s="11"/>
      <c r="J53" s="279"/>
      <c r="K53" s="288"/>
      <c r="L53" s="288"/>
      <c r="M53" s="288"/>
      <c r="N53" s="288"/>
      <c r="O53" s="288"/>
    </row>
    <row r="54" spans="1:15" s="292" customFormat="1" ht="12" customHeight="1" x14ac:dyDescent="0.3">
      <c r="A54" s="13"/>
      <c r="B54" s="13"/>
      <c r="C54" s="289"/>
      <c r="D54" s="339" t="s">
        <v>151</v>
      </c>
      <c r="E54" s="339"/>
      <c r="F54" s="339"/>
      <c r="G54" s="339"/>
      <c r="H54" s="339"/>
      <c r="I54" s="12"/>
      <c r="J54" s="290"/>
      <c r="K54" s="334" t="s">
        <v>152</v>
      </c>
      <c r="L54" s="334"/>
      <c r="M54" s="334"/>
      <c r="N54" s="334"/>
      <c r="O54" s="334"/>
    </row>
    <row r="55" spans="1:15" s="292" customFormat="1" ht="12" customHeight="1" x14ac:dyDescent="0.3">
      <c r="A55" s="13"/>
      <c r="B55" s="13"/>
      <c r="C55" s="234" t="s">
        <v>0</v>
      </c>
      <c r="D55" s="336">
        <v>2025</v>
      </c>
      <c r="E55" s="336"/>
      <c r="F55" s="235"/>
      <c r="G55" s="337">
        <v>2024</v>
      </c>
      <c r="H55" s="337"/>
      <c r="I55" s="11"/>
      <c r="J55" s="279"/>
      <c r="K55" s="336">
        <v>2025</v>
      </c>
      <c r="L55" s="336"/>
      <c r="M55" s="235"/>
      <c r="N55" s="337">
        <v>2024</v>
      </c>
      <c r="O55" s="337"/>
    </row>
    <row r="56" spans="1:15" s="292" customFormat="1" ht="12" customHeight="1" x14ac:dyDescent="0.3">
      <c r="A56" s="13"/>
      <c r="B56" s="13"/>
      <c r="C56" s="293"/>
      <c r="D56" s="294" t="s">
        <v>2</v>
      </c>
      <c r="E56" s="295" t="s">
        <v>3</v>
      </c>
      <c r="F56" s="296"/>
      <c r="G56" s="294" t="s">
        <v>2</v>
      </c>
      <c r="H56" s="295" t="s">
        <v>3</v>
      </c>
      <c r="I56" s="297"/>
      <c r="J56" s="298"/>
      <c r="K56" s="294" t="s">
        <v>2</v>
      </c>
      <c r="L56" s="295" t="s">
        <v>3</v>
      </c>
      <c r="M56" s="296"/>
      <c r="N56" s="294" t="s">
        <v>2</v>
      </c>
      <c r="O56" s="295" t="s">
        <v>3</v>
      </c>
    </row>
    <row r="57" spans="1:15" ht="12" customHeight="1" x14ac:dyDescent="0.3">
      <c r="C57" s="10" t="s">
        <v>135</v>
      </c>
      <c r="D57" s="240"/>
      <c r="E57" s="241"/>
      <c r="F57" s="241"/>
      <c r="G57" s="240"/>
      <c r="H57" s="241"/>
      <c r="J57" s="232"/>
      <c r="K57" s="240"/>
      <c r="L57" s="241"/>
      <c r="M57" s="242"/>
      <c r="N57" s="240"/>
      <c r="O57" s="241"/>
    </row>
    <row r="58" spans="1:15" s="292" customFormat="1" ht="5.15" customHeight="1" x14ac:dyDescent="0.3">
      <c r="A58" s="13"/>
      <c r="B58" s="13"/>
      <c r="C58" s="293"/>
      <c r="D58" s="299"/>
      <c r="E58" s="12"/>
      <c r="F58" s="12"/>
      <c r="G58" s="299"/>
      <c r="H58" s="12"/>
      <c r="I58" s="12"/>
      <c r="J58" s="290"/>
      <c r="K58" s="299"/>
      <c r="L58" s="12"/>
      <c r="M58" s="290"/>
      <c r="N58" s="299"/>
      <c r="O58" s="12"/>
    </row>
    <row r="59" spans="1:15" ht="12" customHeight="1" x14ac:dyDescent="0.3">
      <c r="C59" s="248" t="s">
        <v>114</v>
      </c>
      <c r="D59" s="252">
        <v>2893510</v>
      </c>
      <c r="E59" s="252">
        <v>146912</v>
      </c>
      <c r="F59" s="252"/>
      <c r="G59" s="252">
        <v>1025551</v>
      </c>
      <c r="H59" s="252">
        <v>62092</v>
      </c>
      <c r="J59" s="232"/>
      <c r="K59" s="252">
        <v>6136116</v>
      </c>
      <c r="L59" s="252">
        <v>305091</v>
      </c>
      <c r="M59" s="252"/>
      <c r="N59" s="252">
        <v>8435179</v>
      </c>
      <c r="O59" s="252">
        <v>485217</v>
      </c>
    </row>
    <row r="60" spans="1:15" x14ac:dyDescent="0.3">
      <c r="C60" s="247" t="s">
        <v>108</v>
      </c>
      <c r="D60" s="257">
        <v>-981267</v>
      </c>
      <c r="E60" s="258">
        <v>-51231</v>
      </c>
      <c r="F60" s="259"/>
      <c r="G60" s="257">
        <v>-670024</v>
      </c>
      <c r="H60" s="260">
        <v>-38899</v>
      </c>
      <c r="I60" s="251"/>
      <c r="J60" s="261"/>
      <c r="K60" s="257">
        <v>-2362817</v>
      </c>
      <c r="L60" s="260">
        <v>-118567</v>
      </c>
      <c r="M60" s="259"/>
      <c r="N60" s="257">
        <v>-7065268</v>
      </c>
      <c r="O60" s="260">
        <v>-402788</v>
      </c>
    </row>
    <row r="61" spans="1:15" s="292" customFormat="1" x14ac:dyDescent="0.3">
      <c r="A61" s="13"/>
      <c r="B61" s="13"/>
      <c r="C61" s="302" t="s">
        <v>153</v>
      </c>
      <c r="D61" s="257">
        <v>66680</v>
      </c>
      <c r="E61" s="260">
        <v>3538</v>
      </c>
      <c r="F61" s="259"/>
      <c r="G61" s="257">
        <v>-60146</v>
      </c>
      <c r="H61" s="260">
        <v>-3273</v>
      </c>
      <c r="I61" s="300"/>
      <c r="J61" s="301"/>
      <c r="K61" s="257">
        <v>97620</v>
      </c>
      <c r="L61" s="260">
        <v>5077</v>
      </c>
      <c r="M61" s="259"/>
      <c r="N61" s="257">
        <v>-47629</v>
      </c>
      <c r="O61" s="260">
        <v>-2522</v>
      </c>
    </row>
    <row r="62" spans="1:15" s="303" customFormat="1" x14ac:dyDescent="0.3">
      <c r="A62" s="13"/>
      <c r="B62" s="13"/>
      <c r="C62" s="302" t="s">
        <v>154</v>
      </c>
      <c r="D62" s="257">
        <v>-169586</v>
      </c>
      <c r="E62" s="260">
        <v>-8429</v>
      </c>
      <c r="F62" s="259"/>
      <c r="G62" s="257">
        <v>58926</v>
      </c>
      <c r="H62" s="260">
        <v>3430</v>
      </c>
      <c r="I62" s="300"/>
      <c r="J62" s="301"/>
      <c r="K62" s="257">
        <v>-55397</v>
      </c>
      <c r="L62" s="260">
        <v>-2837</v>
      </c>
      <c r="M62" s="259"/>
      <c r="N62" s="257">
        <v>47966</v>
      </c>
      <c r="O62" s="260">
        <v>2785</v>
      </c>
    </row>
    <row r="63" spans="1:15" s="292" customFormat="1" x14ac:dyDescent="0.3">
      <c r="A63" s="13"/>
      <c r="B63" s="13"/>
      <c r="C63" s="302" t="s">
        <v>155</v>
      </c>
      <c r="D63" s="257">
        <v>3946</v>
      </c>
      <c r="E63" s="260">
        <v>192</v>
      </c>
      <c r="F63" s="259"/>
      <c r="G63" s="257">
        <v>0</v>
      </c>
      <c r="H63" s="260">
        <v>0</v>
      </c>
      <c r="I63" s="300"/>
      <c r="J63" s="301"/>
      <c r="K63" s="257">
        <v>3946</v>
      </c>
      <c r="L63" s="260">
        <v>192</v>
      </c>
      <c r="M63" s="259"/>
      <c r="N63" s="257"/>
      <c r="O63" s="260"/>
    </row>
    <row r="64" spans="1:15" s="292" customFormat="1" x14ac:dyDescent="0.3">
      <c r="A64" s="13"/>
      <c r="B64" s="13"/>
      <c r="C64" s="247" t="s">
        <v>60</v>
      </c>
      <c r="D64" s="257">
        <v>10173</v>
      </c>
      <c r="E64" s="260">
        <v>525</v>
      </c>
      <c r="F64" s="259"/>
      <c r="G64" s="257">
        <v>5098</v>
      </c>
      <c r="H64" s="260">
        <v>295</v>
      </c>
      <c r="I64" s="304"/>
      <c r="J64" s="305"/>
      <c r="K64" s="257">
        <v>14694</v>
      </c>
      <c r="L64" s="260">
        <v>747</v>
      </c>
      <c r="M64" s="259"/>
      <c r="N64" s="257">
        <v>10097</v>
      </c>
      <c r="O64" s="260">
        <v>589</v>
      </c>
    </row>
    <row r="65" spans="1:65" s="292" customFormat="1" x14ac:dyDescent="0.3">
      <c r="A65" s="13"/>
      <c r="B65" s="13"/>
      <c r="C65" s="247" t="s">
        <v>109</v>
      </c>
      <c r="D65" s="257">
        <v>8512</v>
      </c>
      <c r="E65" s="260">
        <v>442</v>
      </c>
      <c r="F65" s="259"/>
      <c r="G65" s="257">
        <v>-3825</v>
      </c>
      <c r="H65" s="260">
        <v>-222</v>
      </c>
      <c r="I65" s="304"/>
      <c r="J65" s="305"/>
      <c r="K65" s="257">
        <v>17533</v>
      </c>
      <c r="L65" s="260">
        <v>884</v>
      </c>
      <c r="M65" s="259"/>
      <c r="N65" s="257">
        <v>-7602</v>
      </c>
      <c r="O65" s="260">
        <v>-444</v>
      </c>
    </row>
    <row r="66" spans="1:65" s="292" customFormat="1" x14ac:dyDescent="0.3">
      <c r="A66" s="13"/>
      <c r="B66" s="13"/>
      <c r="C66" s="302" t="s">
        <v>100</v>
      </c>
      <c r="D66" s="257">
        <v>0</v>
      </c>
      <c r="E66" s="260">
        <v>0</v>
      </c>
      <c r="F66" s="259"/>
      <c r="G66" s="257">
        <v>716392</v>
      </c>
      <c r="H66" s="260">
        <v>40626</v>
      </c>
      <c r="I66" s="306"/>
      <c r="J66" s="307"/>
      <c r="K66" s="257">
        <v>0</v>
      </c>
      <c r="L66" s="260">
        <v>0</v>
      </c>
      <c r="M66" s="259"/>
      <c r="N66" s="257">
        <v>716392</v>
      </c>
      <c r="O66" s="260">
        <v>40626</v>
      </c>
    </row>
    <row r="67" spans="1:65" s="292" customFormat="1" x14ac:dyDescent="0.3">
      <c r="A67" s="13"/>
      <c r="B67" s="13"/>
      <c r="C67" s="247" t="s">
        <v>52</v>
      </c>
      <c r="D67" s="265">
        <v>-16607</v>
      </c>
      <c r="E67" s="260">
        <v>-865</v>
      </c>
      <c r="F67" s="259"/>
      <c r="G67" s="257">
        <v>-164900</v>
      </c>
      <c r="H67" s="260">
        <v>-9456</v>
      </c>
      <c r="I67" s="306"/>
      <c r="J67" s="307"/>
      <c r="K67" s="257">
        <v>-28855</v>
      </c>
      <c r="L67" s="260">
        <v>-1464</v>
      </c>
      <c r="M67" s="259"/>
      <c r="N67" s="257">
        <v>-238402</v>
      </c>
      <c r="O67" s="260">
        <v>-13815</v>
      </c>
    </row>
    <row r="68" spans="1:65" s="292" customFormat="1" x14ac:dyDescent="0.3">
      <c r="A68" s="13"/>
      <c r="B68" s="13"/>
      <c r="C68" s="262" t="s">
        <v>53</v>
      </c>
      <c r="D68" s="265">
        <v>511306</v>
      </c>
      <c r="E68" s="260">
        <v>26256</v>
      </c>
      <c r="F68" s="259"/>
      <c r="G68" s="257">
        <v>162397</v>
      </c>
      <c r="H68" s="260">
        <v>9414</v>
      </c>
      <c r="I68" s="306"/>
      <c r="J68" s="307"/>
      <c r="K68" s="257">
        <v>1069775</v>
      </c>
      <c r="L68" s="260">
        <v>53675</v>
      </c>
      <c r="M68" s="259"/>
      <c r="N68" s="257">
        <v>322847</v>
      </c>
      <c r="O68" s="260">
        <v>18831</v>
      </c>
    </row>
    <row r="69" spans="1:65" s="292" customFormat="1" x14ac:dyDescent="0.3">
      <c r="A69" s="13"/>
      <c r="B69" s="13"/>
      <c r="C69" s="247" t="s">
        <v>57</v>
      </c>
      <c r="D69" s="265">
        <v>6600</v>
      </c>
      <c r="E69" s="260">
        <v>341</v>
      </c>
      <c r="F69" s="259"/>
      <c r="G69" s="257">
        <v>5448</v>
      </c>
      <c r="H69" s="260">
        <v>304</v>
      </c>
      <c r="I69" s="306"/>
      <c r="J69" s="307"/>
      <c r="K69" s="257">
        <v>11025</v>
      </c>
      <c r="L69" s="260">
        <v>559</v>
      </c>
      <c r="M69" s="259"/>
      <c r="N69" s="257">
        <v>10532</v>
      </c>
      <c r="O69" s="260">
        <v>607</v>
      </c>
    </row>
    <row r="70" spans="1:65" s="292" customFormat="1" x14ac:dyDescent="0.3">
      <c r="A70" s="13"/>
      <c r="B70" s="13"/>
      <c r="C70" s="247" t="s">
        <v>112</v>
      </c>
      <c r="D70" s="265">
        <v>0</v>
      </c>
      <c r="E70" s="260">
        <v>0</v>
      </c>
      <c r="F70" s="259"/>
      <c r="G70" s="257">
        <v>15618</v>
      </c>
      <c r="H70" s="260">
        <v>896</v>
      </c>
      <c r="I70" s="306"/>
      <c r="J70" s="307"/>
      <c r="K70" s="257">
        <v>0</v>
      </c>
      <c r="L70" s="260">
        <v>0</v>
      </c>
      <c r="M70" s="259"/>
      <c r="N70" s="257">
        <v>21658</v>
      </c>
      <c r="O70" s="260">
        <v>1255</v>
      </c>
    </row>
    <row r="71" spans="1:65" s="292" customFormat="1" x14ac:dyDescent="0.3">
      <c r="A71" s="13"/>
      <c r="B71" s="13"/>
      <c r="C71" s="247" t="s">
        <v>101</v>
      </c>
      <c r="D71" s="265">
        <v>791.62859999999989</v>
      </c>
      <c r="E71" s="308">
        <v>42</v>
      </c>
      <c r="F71" s="259"/>
      <c r="G71" s="257">
        <v>0</v>
      </c>
      <c r="H71" s="260">
        <v>0</v>
      </c>
      <c r="I71" s="306"/>
      <c r="J71" s="307"/>
      <c r="K71" s="257">
        <v>-79460.343378538222</v>
      </c>
      <c r="L71" s="260">
        <v>-3983.6859804389896</v>
      </c>
      <c r="M71" s="259"/>
      <c r="N71" s="257">
        <v>0</v>
      </c>
      <c r="O71" s="260">
        <v>0</v>
      </c>
    </row>
    <row r="72" spans="1:65" s="292" customFormat="1" x14ac:dyDescent="0.3">
      <c r="A72" s="13"/>
      <c r="B72" s="13"/>
      <c r="C72" s="247" t="s">
        <v>102</v>
      </c>
      <c r="D72" s="265">
        <v>59145.965399999994</v>
      </c>
      <c r="E72" s="258">
        <v>3138</v>
      </c>
      <c r="F72" s="259"/>
      <c r="G72" s="257">
        <v>0</v>
      </c>
      <c r="H72" s="260">
        <v>0</v>
      </c>
      <c r="I72" s="306"/>
      <c r="J72" s="307"/>
      <c r="K72" s="257">
        <v>126966.9483</v>
      </c>
      <c r="L72" s="260">
        <v>7024.5610450000004</v>
      </c>
      <c r="M72" s="259"/>
      <c r="N72" s="257">
        <v>0</v>
      </c>
      <c r="O72" s="260">
        <v>0</v>
      </c>
    </row>
    <row r="73" spans="1:65" s="239" customFormat="1" x14ac:dyDescent="0.3">
      <c r="A73" s="3"/>
      <c r="B73" s="3"/>
      <c r="C73" s="247" t="s">
        <v>68</v>
      </c>
      <c r="D73" s="265">
        <v>0</v>
      </c>
      <c r="E73" s="258">
        <v>0</v>
      </c>
      <c r="F73" s="259"/>
      <c r="G73" s="265">
        <v>0</v>
      </c>
      <c r="H73" s="258">
        <v>0</v>
      </c>
      <c r="I73" s="251"/>
      <c r="J73" s="266"/>
      <c r="K73" s="265">
        <v>490</v>
      </c>
      <c r="L73" s="258">
        <v>24</v>
      </c>
      <c r="M73" s="259"/>
      <c r="N73" s="265">
        <v>36941</v>
      </c>
      <c r="O73" s="258">
        <v>2016</v>
      </c>
    </row>
    <row r="74" spans="1:65" s="292" customFormat="1" ht="5.15" customHeight="1" x14ac:dyDescent="0.3">
      <c r="A74" s="13"/>
      <c r="B74" s="13"/>
      <c r="C74" s="247"/>
      <c r="D74" s="270"/>
      <c r="E74" s="271"/>
      <c r="F74" s="271"/>
      <c r="G74" s="270"/>
      <c r="H74" s="271"/>
      <c r="I74" s="306"/>
      <c r="J74" s="307"/>
      <c r="K74" s="270"/>
      <c r="L74" s="271"/>
      <c r="M74" s="271"/>
      <c r="N74" s="270"/>
      <c r="O74" s="271"/>
    </row>
    <row r="75" spans="1:65" ht="12" customHeight="1" x14ac:dyDescent="0.3">
      <c r="C75" s="248" t="s">
        <v>69</v>
      </c>
      <c r="D75" s="272">
        <v>2393204.594</v>
      </c>
      <c r="E75" s="272">
        <v>120861</v>
      </c>
      <c r="F75" s="272"/>
      <c r="G75" s="272">
        <v>1090535</v>
      </c>
      <c r="H75" s="272">
        <v>65207</v>
      </c>
      <c r="I75" s="251"/>
      <c r="J75" s="261"/>
      <c r="K75" s="272">
        <v>4951636.604921462</v>
      </c>
      <c r="L75" s="272">
        <v>246421.87506456103</v>
      </c>
      <c r="M75" s="272">
        <v>0</v>
      </c>
      <c r="N75" s="272">
        <v>2242711</v>
      </c>
      <c r="O75" s="272">
        <v>132357</v>
      </c>
    </row>
    <row r="76" spans="1:65" s="292" customFormat="1" ht="12.75" hidden="1" customHeight="1" x14ac:dyDescent="0.3">
      <c r="A76" s="13"/>
      <c r="B76" s="13"/>
      <c r="C76" s="293"/>
      <c r="D76" s="246">
        <v>0</v>
      </c>
      <c r="E76" s="309">
        <v>0</v>
      </c>
      <c r="F76" s="246"/>
      <c r="G76" s="246">
        <v>0</v>
      </c>
      <c r="H76" s="309">
        <v>0</v>
      </c>
      <c r="I76" s="13"/>
      <c r="J76" s="291"/>
      <c r="K76" s="310">
        <v>0</v>
      </c>
      <c r="L76" s="311">
        <v>0</v>
      </c>
      <c r="M76" s="312"/>
      <c r="N76" s="310">
        <v>0</v>
      </c>
      <c r="O76" s="311">
        <v>0</v>
      </c>
    </row>
    <row r="77" spans="1:65" s="292" customFormat="1" ht="14.5" hidden="1" customHeight="1" x14ac:dyDescent="0.3">
      <c r="A77" s="13"/>
      <c r="B77" s="13"/>
      <c r="C77" s="10" t="s">
        <v>136</v>
      </c>
      <c r="D77" s="282">
        <f>+D75+D76</f>
        <v>2393204.594</v>
      </c>
      <c r="E77" s="283">
        <f>+E75+E76</f>
        <v>120861</v>
      </c>
      <c r="F77" s="283"/>
      <c r="G77" s="282">
        <v>731378</v>
      </c>
      <c r="H77" s="283">
        <v>36431</v>
      </c>
      <c r="I77" s="13"/>
      <c r="J77" s="291"/>
      <c r="K77" s="313">
        <f t="shared" ref="K77:L77" si="0">+K75+K76</f>
        <v>4951636.604921462</v>
      </c>
      <c r="L77" s="313">
        <f t="shared" si="0"/>
        <v>246421.87506456103</v>
      </c>
      <c r="M77" s="314"/>
      <c r="N77" s="313">
        <v>2862828</v>
      </c>
      <c r="O77" s="313">
        <v>147861</v>
      </c>
    </row>
    <row r="78" spans="1:65" s="292" customFormat="1" ht="8.15" customHeight="1" x14ac:dyDescent="0.3">
      <c r="A78" s="13"/>
      <c r="B78" s="13"/>
      <c r="C78" s="293"/>
      <c r="D78" s="315"/>
      <c r="E78" s="315"/>
      <c r="F78" s="315"/>
      <c r="G78" s="315"/>
      <c r="H78" s="315"/>
      <c r="I78" s="13"/>
      <c r="J78" s="291"/>
      <c r="K78" s="315"/>
      <c r="L78" s="315"/>
      <c r="M78" s="315"/>
      <c r="N78" s="315"/>
      <c r="O78" s="315"/>
    </row>
    <row r="79" spans="1:65" s="3" customFormat="1" x14ac:dyDescent="0.3">
      <c r="D79" s="236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</row>
    <row r="80" spans="1:65" s="3" customFormat="1" x14ac:dyDescent="0.3">
      <c r="D80" s="236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</row>
  </sheetData>
  <mergeCells count="13">
    <mergeCell ref="D54:H54"/>
    <mergeCell ref="K54:O54"/>
    <mergeCell ref="D55:E55"/>
    <mergeCell ref="G55:H55"/>
    <mergeCell ref="K55:L55"/>
    <mergeCell ref="N55:O55"/>
    <mergeCell ref="D4:E4"/>
    <mergeCell ref="G4:H4"/>
    <mergeCell ref="K4:L4"/>
    <mergeCell ref="N4:O4"/>
    <mergeCell ref="K1:O1"/>
    <mergeCell ref="D3:H3"/>
    <mergeCell ref="K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dimension ref="A2:AA35"/>
  <sheetViews>
    <sheetView showGridLines="0" zoomScale="110" zoomScaleNormal="110" workbookViewId="0">
      <selection activeCell="AF17" sqref="AF17"/>
    </sheetView>
  </sheetViews>
  <sheetFormatPr defaultColWidth="8.7265625" defaultRowHeight="12" x14ac:dyDescent="0.3"/>
  <cols>
    <col min="1" max="1" width="3.54296875" style="2" customWidth="1"/>
    <col min="2" max="3" width="2.1796875" style="2" customWidth="1"/>
    <col min="4" max="4" width="8.1796875" style="2" customWidth="1"/>
    <col min="5" max="5" width="16.1796875" style="2" customWidth="1"/>
    <col min="6" max="6" width="7.54296875" style="2" customWidth="1"/>
    <col min="7" max="7" width="0" style="2" hidden="1" customWidth="1"/>
    <col min="8" max="9" width="9.54296875" style="2" customWidth="1"/>
    <col min="10" max="10" width="0" style="2" hidden="1" customWidth="1"/>
    <col min="11" max="12" width="9.54296875" style="2" customWidth="1"/>
    <col min="13" max="13" width="9.54296875" style="2" hidden="1" customWidth="1"/>
    <col min="14" max="15" width="9.54296875" style="2" customWidth="1"/>
    <col min="16" max="16" width="9.54296875" style="2" hidden="1" customWidth="1"/>
    <col min="17" max="21" width="9.54296875" style="2" customWidth="1"/>
    <col min="22" max="22" width="9.54296875" style="2" hidden="1" customWidth="1"/>
    <col min="23" max="23" width="10.1796875" style="2" bestFit="1" customWidth="1"/>
    <col min="24" max="25" width="9.54296875" style="2" customWidth="1"/>
    <col min="26" max="26" width="2.1796875" style="2" customWidth="1"/>
    <col min="27" max="16384" width="8.7265625" style="2"/>
  </cols>
  <sheetData>
    <row r="2" spans="1:27" x14ac:dyDescent="0.3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7" ht="12" customHeight="1" x14ac:dyDescent="0.3">
      <c r="C3" s="63"/>
      <c r="D3" s="64"/>
      <c r="E3" s="64"/>
      <c r="F3" s="65"/>
      <c r="G3" s="66" t="s">
        <v>70</v>
      </c>
      <c r="H3" s="342" t="s">
        <v>70</v>
      </c>
      <c r="I3" s="342"/>
      <c r="J3" s="66"/>
      <c r="K3" s="65"/>
      <c r="L3" s="65"/>
      <c r="M3" s="65"/>
      <c r="N3" s="66"/>
      <c r="O3" s="66"/>
      <c r="P3" s="66"/>
      <c r="Q3" s="343" t="s">
        <v>71</v>
      </c>
      <c r="R3" s="343"/>
      <c r="S3" s="343"/>
      <c r="T3" s="343"/>
      <c r="U3" s="343"/>
      <c r="V3" s="66"/>
      <c r="W3" s="344" t="s">
        <v>72</v>
      </c>
      <c r="X3" s="344"/>
      <c r="Y3" s="344"/>
      <c r="Z3" s="15"/>
    </row>
    <row r="4" spans="1:27" ht="24" customHeight="1" x14ac:dyDescent="0.3">
      <c r="C4" s="345" t="s">
        <v>73</v>
      </c>
      <c r="D4" s="345"/>
      <c r="E4" s="345"/>
      <c r="F4" s="69" t="s">
        <v>74</v>
      </c>
      <c r="G4" s="70" t="s">
        <v>75</v>
      </c>
      <c r="H4" s="71" t="s">
        <v>75</v>
      </c>
      <c r="I4" s="69" t="s">
        <v>76</v>
      </c>
      <c r="J4" s="70"/>
      <c r="K4" s="71" t="s">
        <v>77</v>
      </c>
      <c r="L4" s="69" t="s">
        <v>78</v>
      </c>
      <c r="M4" s="72"/>
      <c r="N4" s="346" t="s">
        <v>150</v>
      </c>
      <c r="O4" s="346"/>
      <c r="P4" s="70"/>
      <c r="Q4" s="344" t="s">
        <v>79</v>
      </c>
      <c r="R4" s="344"/>
      <c r="S4" s="67" t="s">
        <v>80</v>
      </c>
      <c r="T4" s="344" t="s">
        <v>81</v>
      </c>
      <c r="U4" s="344"/>
      <c r="V4" s="70"/>
      <c r="W4" s="343" t="s">
        <v>75</v>
      </c>
      <c r="X4" s="343"/>
      <c r="Y4" s="68" t="s">
        <v>82</v>
      </c>
      <c r="Z4" s="15"/>
    </row>
    <row r="5" spans="1:27" x14ac:dyDescent="0.3">
      <c r="C5" s="64"/>
      <c r="D5" s="64"/>
      <c r="E5" s="64"/>
      <c r="F5" s="323"/>
      <c r="G5" s="324"/>
      <c r="H5" s="325"/>
      <c r="I5" s="323"/>
      <c r="J5" s="324"/>
      <c r="K5" s="325"/>
      <c r="L5" s="324"/>
      <c r="M5" s="324"/>
      <c r="N5" s="326" t="s">
        <v>2</v>
      </c>
      <c r="O5" s="327" t="s">
        <v>3</v>
      </c>
      <c r="P5" s="328"/>
      <c r="Q5" s="326" t="s">
        <v>2</v>
      </c>
      <c r="R5" s="327" t="s">
        <v>3</v>
      </c>
      <c r="S5" s="326"/>
      <c r="T5" s="327" t="s">
        <v>2</v>
      </c>
      <c r="U5" s="326" t="s">
        <v>3</v>
      </c>
      <c r="V5" s="328"/>
      <c r="W5" s="327" t="s">
        <v>2</v>
      </c>
      <c r="X5" s="326" t="s">
        <v>3</v>
      </c>
      <c r="Y5" s="329"/>
      <c r="Z5" s="14"/>
    </row>
    <row r="6" spans="1:27" s="81" customFormat="1" ht="13" customHeight="1" x14ac:dyDescent="0.3">
      <c r="A6" s="63"/>
      <c r="B6" s="63"/>
      <c r="C6" s="340" t="s">
        <v>83</v>
      </c>
      <c r="D6" s="340"/>
      <c r="E6" s="340"/>
      <c r="F6" s="73"/>
      <c r="G6" s="73"/>
      <c r="H6" s="74"/>
      <c r="I6" s="73"/>
      <c r="J6" s="73"/>
      <c r="K6" s="74"/>
      <c r="L6" s="73"/>
      <c r="M6" s="73"/>
      <c r="N6" s="75"/>
      <c r="O6" s="76"/>
      <c r="P6" s="73"/>
      <c r="Q6" s="74"/>
      <c r="R6" s="73"/>
      <c r="S6" s="77"/>
      <c r="T6" s="78"/>
      <c r="U6" s="77"/>
      <c r="V6" s="73"/>
      <c r="W6" s="73"/>
      <c r="X6" s="74"/>
      <c r="Y6" s="79"/>
      <c r="Z6" s="63"/>
      <c r="AA6" s="80"/>
    </row>
    <row r="7" spans="1:27" ht="12" customHeight="1" x14ac:dyDescent="0.3">
      <c r="C7" s="63"/>
      <c r="D7" s="63" t="s">
        <v>84</v>
      </c>
      <c r="E7" s="63"/>
      <c r="F7" s="82">
        <v>100</v>
      </c>
      <c r="G7" s="82"/>
      <c r="H7" s="96">
        <v>23439.772046460002</v>
      </c>
      <c r="I7" s="97">
        <v>27</v>
      </c>
      <c r="J7" s="82"/>
      <c r="K7" s="112">
        <v>99.5</v>
      </c>
      <c r="L7" s="97">
        <v>99.5</v>
      </c>
      <c r="M7" s="173"/>
      <c r="N7" s="116">
        <v>849074.51470000006</v>
      </c>
      <c r="O7" s="117">
        <v>42830</v>
      </c>
      <c r="P7" s="82"/>
      <c r="Q7" s="127">
        <v>3268389</v>
      </c>
      <c r="R7" s="128">
        <v>173405</v>
      </c>
      <c r="S7" s="129">
        <v>38.6</v>
      </c>
      <c r="T7" s="130">
        <v>140</v>
      </c>
      <c r="U7" s="316">
        <v>7.4339547885049937</v>
      </c>
      <c r="V7" s="128"/>
      <c r="W7" s="128">
        <v>66358448.341000006</v>
      </c>
      <c r="X7" s="153">
        <v>3520660</v>
      </c>
      <c r="Y7" s="154">
        <v>38.5</v>
      </c>
    </row>
    <row r="8" spans="1:27" ht="13.5" customHeight="1" x14ac:dyDescent="0.3">
      <c r="C8" s="63"/>
      <c r="D8" s="63" t="s">
        <v>86</v>
      </c>
      <c r="E8" s="63"/>
      <c r="F8" s="82">
        <v>38</v>
      </c>
      <c r="G8" s="82"/>
      <c r="H8" s="96">
        <v>8192.9285400000008</v>
      </c>
      <c r="I8" s="97">
        <v>9.4</v>
      </c>
      <c r="J8" s="82"/>
      <c r="K8" s="112">
        <v>95.5</v>
      </c>
      <c r="L8" s="97">
        <v>95.5</v>
      </c>
      <c r="M8" s="173"/>
      <c r="N8" s="116">
        <v>285089</v>
      </c>
      <c r="O8" s="117">
        <v>14380</v>
      </c>
      <c r="P8" s="82"/>
      <c r="Q8" s="127">
        <v>970065</v>
      </c>
      <c r="R8" s="128">
        <v>51467</v>
      </c>
      <c r="S8" s="129">
        <v>11.4</v>
      </c>
      <c r="T8" s="130">
        <v>124</v>
      </c>
      <c r="U8" s="316">
        <v>6.5785752896636289</v>
      </c>
      <c r="V8" s="82"/>
      <c r="W8" s="128">
        <v>16327999.566</v>
      </c>
      <c r="X8" s="153">
        <v>866285</v>
      </c>
      <c r="Y8" s="154">
        <v>9.4</v>
      </c>
    </row>
    <row r="9" spans="1:27" ht="13.5" x14ac:dyDescent="0.3">
      <c r="C9" s="63"/>
      <c r="D9" s="83" t="s">
        <v>85</v>
      </c>
      <c r="E9" s="84"/>
      <c r="F9" s="82">
        <v>33</v>
      </c>
      <c r="G9" s="82"/>
      <c r="H9" s="96">
        <v>7516.9644824799998</v>
      </c>
      <c r="I9" s="97">
        <v>8.6</v>
      </c>
      <c r="J9" s="82"/>
      <c r="K9" s="112">
        <v>96.5</v>
      </c>
      <c r="L9" s="97">
        <v>96.5</v>
      </c>
      <c r="M9" s="173"/>
      <c r="N9" s="116">
        <v>371971.90279999998</v>
      </c>
      <c r="O9" s="117">
        <v>18763</v>
      </c>
      <c r="P9" s="82"/>
      <c r="Q9" s="131">
        <v>927035</v>
      </c>
      <c r="R9" s="128">
        <v>49184</v>
      </c>
      <c r="S9" s="129">
        <v>10.9</v>
      </c>
      <c r="T9" s="132">
        <v>128</v>
      </c>
      <c r="U9" s="316">
        <v>6.782603431339898</v>
      </c>
      <c r="V9" s="82"/>
      <c r="W9" s="128">
        <v>12353741.268999999</v>
      </c>
      <c r="X9" s="153">
        <v>655430</v>
      </c>
      <c r="Y9" s="154">
        <v>7.1</v>
      </c>
    </row>
    <row r="10" spans="1:27" x14ac:dyDescent="0.3">
      <c r="C10" s="85" t="s">
        <v>87</v>
      </c>
      <c r="D10" s="86"/>
      <c r="E10" s="86"/>
      <c r="F10" s="87">
        <v>171</v>
      </c>
      <c r="G10" s="133"/>
      <c r="H10" s="98">
        <v>39149.665068940005</v>
      </c>
      <c r="I10" s="99">
        <v>45</v>
      </c>
      <c r="J10" s="170"/>
      <c r="K10" s="113">
        <v>98.1</v>
      </c>
      <c r="L10" s="99">
        <v>98.1</v>
      </c>
      <c r="M10" s="174"/>
      <c r="N10" s="118">
        <v>1506135.4175000002</v>
      </c>
      <c r="O10" s="119">
        <v>75973</v>
      </c>
      <c r="P10" s="133"/>
      <c r="Q10" s="98">
        <v>5165489</v>
      </c>
      <c r="R10" s="133">
        <v>274056</v>
      </c>
      <c r="S10" s="134">
        <v>60.9</v>
      </c>
      <c r="T10" s="133">
        <v>135</v>
      </c>
      <c r="U10" s="135">
        <v>7.1366894696419623</v>
      </c>
      <c r="V10" s="133"/>
      <c r="W10" s="133">
        <v>95040189.175999999</v>
      </c>
      <c r="X10" s="98">
        <v>5042375</v>
      </c>
      <c r="Y10" s="155">
        <v>55</v>
      </c>
    </row>
    <row r="11" spans="1:27" x14ac:dyDescent="0.3">
      <c r="C11" s="64"/>
      <c r="D11" s="63"/>
      <c r="E11" s="63"/>
      <c r="F11" s="88"/>
      <c r="G11" s="88"/>
      <c r="H11" s="100"/>
      <c r="I11" s="101"/>
      <c r="J11" s="88"/>
      <c r="K11" s="114"/>
      <c r="L11" s="101"/>
      <c r="M11" s="156"/>
      <c r="N11" s="120"/>
      <c r="O11" s="121"/>
      <c r="P11" s="88"/>
      <c r="Q11" s="136"/>
      <c r="R11" s="137"/>
      <c r="S11" s="138"/>
      <c r="T11" s="137"/>
      <c r="U11" s="139"/>
      <c r="V11" s="88"/>
      <c r="W11" s="156"/>
      <c r="X11" s="136"/>
      <c r="Y11" s="101"/>
    </row>
    <row r="12" spans="1:27" x14ac:dyDescent="0.3">
      <c r="C12" s="341" t="s">
        <v>88</v>
      </c>
      <c r="D12" s="341"/>
      <c r="E12" s="341"/>
      <c r="F12" s="89"/>
      <c r="G12" s="89"/>
      <c r="H12" s="102"/>
      <c r="I12" s="103"/>
      <c r="J12" s="89"/>
      <c r="K12" s="115"/>
      <c r="L12" s="103"/>
      <c r="M12" s="157"/>
      <c r="N12" s="122"/>
      <c r="O12" s="123"/>
      <c r="P12" s="89"/>
      <c r="Q12" s="140"/>
      <c r="R12" s="141"/>
      <c r="S12" s="142"/>
      <c r="T12" s="141"/>
      <c r="U12" s="317"/>
      <c r="V12" s="89"/>
      <c r="W12" s="157"/>
      <c r="X12" s="140"/>
      <c r="Y12" s="103"/>
    </row>
    <row r="13" spans="1:27" x14ac:dyDescent="0.3">
      <c r="C13" s="63"/>
      <c r="D13" s="83" t="s">
        <v>90</v>
      </c>
      <c r="E13" s="83"/>
      <c r="F13" s="82">
        <v>60</v>
      </c>
      <c r="G13" s="82"/>
      <c r="H13" s="96">
        <v>8307.4005799999995</v>
      </c>
      <c r="I13" s="97">
        <v>9.6</v>
      </c>
      <c r="J13" s="82"/>
      <c r="K13" s="112">
        <v>98.9</v>
      </c>
      <c r="L13" s="97">
        <v>98.9</v>
      </c>
      <c r="M13" s="145"/>
      <c r="N13" s="116">
        <v>293609</v>
      </c>
      <c r="O13" s="117">
        <v>14810</v>
      </c>
      <c r="P13" s="82"/>
      <c r="Q13" s="127">
        <v>1188140</v>
      </c>
      <c r="R13" s="128">
        <v>63037</v>
      </c>
      <c r="S13" s="129">
        <v>14</v>
      </c>
      <c r="T13" s="130">
        <v>145</v>
      </c>
      <c r="U13" s="316">
        <v>7.6760828001472463</v>
      </c>
      <c r="V13" s="82"/>
      <c r="W13" s="128">
        <v>19689312.145999998</v>
      </c>
      <c r="X13" s="153">
        <v>1044620</v>
      </c>
      <c r="Y13" s="154">
        <v>11.4</v>
      </c>
    </row>
    <row r="14" spans="1:27" x14ac:dyDescent="0.3">
      <c r="C14" s="63"/>
      <c r="D14" s="83" t="s">
        <v>89</v>
      </c>
      <c r="E14" s="83"/>
      <c r="F14" s="82">
        <v>32</v>
      </c>
      <c r="G14" s="82"/>
      <c r="H14" s="96">
        <v>5574.8246600000002</v>
      </c>
      <c r="I14" s="97">
        <v>6.4</v>
      </c>
      <c r="J14" s="82"/>
      <c r="K14" s="112">
        <v>96.6</v>
      </c>
      <c r="L14" s="97">
        <v>96.6</v>
      </c>
      <c r="M14" s="145"/>
      <c r="N14" s="116">
        <v>171250</v>
      </c>
      <c r="O14" s="117">
        <v>8638</v>
      </c>
      <c r="P14" s="82"/>
      <c r="Q14" s="127">
        <v>695917</v>
      </c>
      <c r="R14" s="128">
        <v>36922</v>
      </c>
      <c r="S14" s="129">
        <v>8.1999999999999993</v>
      </c>
      <c r="T14" s="130">
        <v>129</v>
      </c>
      <c r="U14" s="316">
        <v>6.8568682651845174</v>
      </c>
      <c r="V14" s="82"/>
      <c r="W14" s="128">
        <v>9396819.9649999999</v>
      </c>
      <c r="X14" s="153">
        <v>498550</v>
      </c>
      <c r="Y14" s="154">
        <v>5.4</v>
      </c>
    </row>
    <row r="15" spans="1:27" ht="12" customHeight="1" x14ac:dyDescent="0.3">
      <c r="C15" s="63"/>
      <c r="D15" s="83" t="s">
        <v>137</v>
      </c>
      <c r="E15" s="83"/>
      <c r="F15" s="82">
        <v>82</v>
      </c>
      <c r="G15" s="82"/>
      <c r="H15" s="96">
        <v>12450.513139999999</v>
      </c>
      <c r="I15" s="97">
        <v>14.3</v>
      </c>
      <c r="J15" s="82"/>
      <c r="K15" s="112">
        <v>96.4</v>
      </c>
      <c r="L15" s="97">
        <v>96.4</v>
      </c>
      <c r="M15" s="145"/>
      <c r="N15" s="116">
        <v>395710</v>
      </c>
      <c r="O15" s="117">
        <v>19960</v>
      </c>
      <c r="P15" s="82"/>
      <c r="Q15" s="127">
        <v>1434393</v>
      </c>
      <c r="R15" s="128">
        <v>76102</v>
      </c>
      <c r="S15" s="129">
        <v>16.899999999999999</v>
      </c>
      <c r="T15" s="130">
        <v>119</v>
      </c>
      <c r="U15" s="316">
        <v>6.3397086091214643</v>
      </c>
      <c r="V15" s="82"/>
      <c r="W15" s="128">
        <v>21426748.439999998</v>
      </c>
      <c r="X15" s="153">
        <v>1136800</v>
      </c>
      <c r="Y15" s="154">
        <v>12.4</v>
      </c>
    </row>
    <row r="16" spans="1:27" x14ac:dyDescent="0.3">
      <c r="C16" s="85" t="s">
        <v>91</v>
      </c>
      <c r="D16" s="85"/>
      <c r="E16" s="90"/>
      <c r="F16" s="91">
        <v>174</v>
      </c>
      <c r="G16" s="133"/>
      <c r="H16" s="104">
        <v>26332.738379999999</v>
      </c>
      <c r="I16" s="105">
        <v>30.3</v>
      </c>
      <c r="J16" s="170"/>
      <c r="K16" s="113">
        <v>97.2</v>
      </c>
      <c r="L16" s="99">
        <v>97.2</v>
      </c>
      <c r="M16" s="133"/>
      <c r="N16" s="118">
        <v>860569</v>
      </c>
      <c r="O16" s="119">
        <v>43408</v>
      </c>
      <c r="P16" s="133"/>
      <c r="Q16" s="98">
        <v>3318450</v>
      </c>
      <c r="R16" s="91">
        <v>176061</v>
      </c>
      <c r="S16" s="143">
        <v>39.099999999999994</v>
      </c>
      <c r="T16" s="133">
        <v>130</v>
      </c>
      <c r="U16" s="318">
        <v>6.8771587894537385</v>
      </c>
      <c r="V16" s="133"/>
      <c r="W16" s="133">
        <v>50512879.550999999</v>
      </c>
      <c r="X16" s="104">
        <v>2679970</v>
      </c>
      <c r="Y16" s="155">
        <v>29.200000000000003</v>
      </c>
    </row>
    <row r="17" spans="3:25" x14ac:dyDescent="0.3">
      <c r="C17" s="64"/>
      <c r="D17" s="64"/>
      <c r="E17" s="64"/>
      <c r="F17" s="92"/>
      <c r="G17" s="92"/>
      <c r="H17" s="106"/>
      <c r="I17" s="107"/>
      <c r="J17" s="92"/>
      <c r="K17" s="112"/>
      <c r="L17" s="97"/>
      <c r="M17" s="145"/>
      <c r="N17" s="116"/>
      <c r="O17" s="117"/>
      <c r="P17" s="92"/>
      <c r="Q17" s="144"/>
      <c r="R17" s="145"/>
      <c r="S17" s="146"/>
      <c r="T17" s="145"/>
      <c r="U17" s="147"/>
      <c r="V17" s="92"/>
      <c r="W17" s="145"/>
      <c r="X17" s="144"/>
      <c r="Y17" s="97"/>
    </row>
    <row r="18" spans="3:25" x14ac:dyDescent="0.3">
      <c r="C18" s="93" t="s">
        <v>138</v>
      </c>
      <c r="D18" s="94"/>
      <c r="E18" s="95"/>
      <c r="F18" s="95">
        <v>345</v>
      </c>
      <c r="G18" s="175"/>
      <c r="H18" s="108">
        <v>65483.403448940007</v>
      </c>
      <c r="I18" s="109">
        <v>75.3</v>
      </c>
      <c r="J18" s="176"/>
      <c r="K18" s="109">
        <v>97.7</v>
      </c>
      <c r="L18" s="109">
        <v>97.7</v>
      </c>
      <c r="M18" s="95"/>
      <c r="N18" s="124">
        <v>2366704.4175000004</v>
      </c>
      <c r="O18" s="124">
        <v>119381</v>
      </c>
      <c r="P18" s="95"/>
      <c r="Q18" s="95">
        <v>8483939</v>
      </c>
      <c r="R18" s="108">
        <v>450117</v>
      </c>
      <c r="S18" s="148">
        <v>100.1</v>
      </c>
      <c r="T18" s="95">
        <v>133</v>
      </c>
      <c r="U18" s="319">
        <v>7.0328768309898333</v>
      </c>
      <c r="V18" s="95"/>
      <c r="W18" s="95">
        <v>145553068.727</v>
      </c>
      <c r="X18" s="95">
        <v>7722345</v>
      </c>
      <c r="Y18" s="158">
        <v>84.2</v>
      </c>
    </row>
    <row r="19" spans="3:25" x14ac:dyDescent="0.3">
      <c r="C19" s="63"/>
      <c r="D19" s="63"/>
      <c r="E19" s="63"/>
      <c r="F19" s="92"/>
      <c r="G19" s="92"/>
      <c r="H19" s="110"/>
      <c r="I19" s="111"/>
      <c r="J19" s="92"/>
      <c r="K19" s="110"/>
      <c r="L19" s="111"/>
      <c r="M19" s="92"/>
      <c r="N19" s="125"/>
      <c r="O19" s="126"/>
      <c r="P19" s="92"/>
      <c r="Q19" s="110"/>
      <c r="R19" s="149"/>
      <c r="S19" s="110"/>
      <c r="T19" s="150"/>
      <c r="U19" s="320"/>
      <c r="V19" s="92"/>
      <c r="W19" s="111"/>
      <c r="X19" s="110"/>
      <c r="Y19" s="111"/>
    </row>
    <row r="20" spans="3:25" x14ac:dyDescent="0.3">
      <c r="C20" s="63"/>
      <c r="D20" s="63"/>
      <c r="E20" s="63"/>
      <c r="F20" s="92"/>
      <c r="G20" s="92"/>
      <c r="H20" s="110"/>
      <c r="I20" s="111"/>
      <c r="J20" s="92"/>
      <c r="K20" s="110"/>
      <c r="L20" s="111"/>
      <c r="M20" s="92"/>
      <c r="N20" s="125"/>
      <c r="O20" s="126"/>
      <c r="P20" s="92"/>
      <c r="Q20" s="110"/>
      <c r="R20" s="149"/>
      <c r="S20" s="110"/>
      <c r="T20" s="150"/>
      <c r="U20" s="320"/>
      <c r="V20" s="92"/>
      <c r="W20" s="111"/>
      <c r="X20" s="110"/>
      <c r="Y20" s="111"/>
    </row>
    <row r="21" spans="3:25" ht="12" customHeight="1" x14ac:dyDescent="0.3">
      <c r="C21" s="63"/>
      <c r="D21" s="63" t="s">
        <v>92</v>
      </c>
      <c r="E21" s="63"/>
      <c r="F21" s="92">
        <v>4</v>
      </c>
      <c r="G21" s="92"/>
      <c r="H21" s="96">
        <v>420.74599999999998</v>
      </c>
      <c r="I21" s="97">
        <v>0.5</v>
      </c>
      <c r="J21" s="92"/>
      <c r="K21" s="112">
        <v>78.110546505492636</v>
      </c>
      <c r="L21" s="97">
        <v>78.110546505492636</v>
      </c>
      <c r="M21" s="92"/>
      <c r="N21" s="120"/>
      <c r="O21" s="117"/>
      <c r="P21" s="92"/>
      <c r="Q21" s="106"/>
      <c r="R21" s="151"/>
      <c r="S21" s="106"/>
      <c r="T21" s="152"/>
      <c r="U21" s="316"/>
      <c r="V21" s="92"/>
      <c r="W21" s="159">
        <v>1252470</v>
      </c>
      <c r="X21" s="160">
        <v>66450</v>
      </c>
      <c r="Y21" s="92">
        <v>0.7</v>
      </c>
    </row>
    <row r="22" spans="3:25" ht="13.5" x14ac:dyDescent="0.3">
      <c r="C22" s="64"/>
      <c r="D22" s="63" t="s">
        <v>148</v>
      </c>
      <c r="E22" s="63"/>
      <c r="F22" s="92"/>
      <c r="G22" s="88"/>
      <c r="H22" s="96">
        <v>60</v>
      </c>
      <c r="I22" s="97">
        <v>0.1</v>
      </c>
      <c r="J22" s="88"/>
      <c r="K22" s="112">
        <v>100</v>
      </c>
      <c r="L22" s="97">
        <v>100</v>
      </c>
      <c r="M22" s="156"/>
      <c r="N22" s="116">
        <v>555.09719999999993</v>
      </c>
      <c r="O22" s="117">
        <v>28</v>
      </c>
      <c r="P22" s="88"/>
      <c r="Q22" s="100"/>
      <c r="R22" s="88"/>
      <c r="S22" s="161"/>
      <c r="T22" s="162"/>
      <c r="U22" s="321"/>
      <c r="V22" s="88"/>
      <c r="W22" s="167">
        <v>125536</v>
      </c>
      <c r="X22" s="153">
        <v>6660.3248500797854</v>
      </c>
      <c r="Y22" s="154">
        <v>0.1</v>
      </c>
    </row>
    <row r="23" spans="3:25" ht="13.5" x14ac:dyDescent="0.3">
      <c r="C23" s="63"/>
      <c r="D23" s="83" t="s">
        <v>149</v>
      </c>
      <c r="E23" s="63"/>
      <c r="F23" s="92">
        <v>158</v>
      </c>
      <c r="G23" s="82"/>
      <c r="H23" s="96">
        <v>21004</v>
      </c>
      <c r="I23" s="97">
        <v>24.099999999999998</v>
      </c>
      <c r="J23" s="82"/>
      <c r="K23" s="112">
        <v>92.8</v>
      </c>
      <c r="L23" s="97">
        <v>92.8</v>
      </c>
      <c r="M23" s="173"/>
      <c r="N23" s="116">
        <v>347262</v>
      </c>
      <c r="O23" s="117">
        <v>17516</v>
      </c>
      <c r="P23" s="82"/>
      <c r="Q23" s="163"/>
      <c r="R23" s="164"/>
      <c r="S23" s="316"/>
      <c r="T23" s="165"/>
      <c r="U23" s="166"/>
      <c r="V23" s="82"/>
      <c r="W23" s="167">
        <v>25171217.655000001</v>
      </c>
      <c r="X23" s="153">
        <v>1335464</v>
      </c>
      <c r="Y23" s="154">
        <v>14.6</v>
      </c>
    </row>
    <row r="24" spans="3:25" hidden="1" x14ac:dyDescent="0.3">
      <c r="C24" s="63"/>
      <c r="D24" s="63"/>
      <c r="E24" s="63"/>
      <c r="F24" s="92"/>
      <c r="G24" s="82"/>
      <c r="H24" s="316"/>
      <c r="I24" s="97"/>
      <c r="J24" s="82"/>
      <c r="K24" s="112"/>
      <c r="L24" s="97"/>
      <c r="M24" s="173"/>
      <c r="N24" s="116"/>
      <c r="O24" s="117"/>
      <c r="P24" s="82"/>
      <c r="Q24" s="163"/>
      <c r="R24" s="164"/>
      <c r="S24" s="316"/>
      <c r="T24" s="165"/>
      <c r="U24" s="166"/>
      <c r="V24" s="82"/>
      <c r="W24" s="167"/>
      <c r="X24" s="153"/>
      <c r="Y24" s="154"/>
    </row>
    <row r="25" spans="3:25" hidden="1" x14ac:dyDescent="0.3">
      <c r="C25" s="63"/>
      <c r="D25" s="63"/>
      <c r="E25" s="63"/>
      <c r="F25" s="92"/>
      <c r="G25" s="82"/>
      <c r="H25" s="96"/>
      <c r="I25" s="97"/>
      <c r="J25" s="82">
        <v>0</v>
      </c>
      <c r="K25" s="112"/>
      <c r="L25" s="97"/>
      <c r="M25" s="173"/>
      <c r="N25" s="116"/>
      <c r="O25" s="117"/>
      <c r="P25" s="82"/>
      <c r="Q25" s="163"/>
      <c r="R25" s="164"/>
      <c r="S25" s="316"/>
      <c r="T25" s="165"/>
      <c r="U25" s="166"/>
      <c r="V25" s="82"/>
      <c r="W25" s="167"/>
      <c r="X25" s="153"/>
      <c r="Y25" s="154"/>
    </row>
    <row r="26" spans="3:25" hidden="1" x14ac:dyDescent="0.3">
      <c r="C26" s="63"/>
      <c r="D26" s="63"/>
      <c r="E26" s="63"/>
      <c r="F26" s="92"/>
      <c r="G26" s="82"/>
      <c r="H26" s="96"/>
      <c r="I26" s="97"/>
      <c r="J26" s="82"/>
      <c r="K26" s="112"/>
      <c r="L26" s="97"/>
      <c r="M26" s="173"/>
      <c r="N26" s="116"/>
      <c r="O26" s="117"/>
      <c r="P26" s="82"/>
      <c r="Q26" s="163"/>
      <c r="R26" s="164"/>
      <c r="S26" s="316"/>
      <c r="T26" s="165"/>
      <c r="U26" s="166"/>
      <c r="V26" s="82"/>
      <c r="W26" s="167"/>
      <c r="X26" s="153"/>
      <c r="Y26" s="154"/>
    </row>
    <row r="27" spans="3:25" hidden="1" x14ac:dyDescent="0.3">
      <c r="C27" s="63"/>
      <c r="D27" s="63"/>
      <c r="E27" s="63"/>
      <c r="F27" s="92"/>
      <c r="G27" s="82"/>
      <c r="H27" s="96"/>
      <c r="I27" s="97"/>
      <c r="J27" s="82"/>
      <c r="K27" s="112"/>
      <c r="L27" s="97"/>
      <c r="M27" s="173"/>
      <c r="N27" s="116"/>
      <c r="O27" s="117"/>
      <c r="P27" s="82"/>
      <c r="Q27" s="163"/>
      <c r="R27" s="164"/>
      <c r="S27" s="316"/>
      <c r="T27" s="165"/>
      <c r="U27" s="166"/>
      <c r="V27" s="82"/>
      <c r="W27" s="167"/>
      <c r="X27" s="153"/>
      <c r="Y27" s="154"/>
    </row>
    <row r="28" spans="3:25" x14ac:dyDescent="0.3">
      <c r="C28" s="63"/>
      <c r="D28" s="63" t="s">
        <v>139</v>
      </c>
      <c r="E28" s="63"/>
      <c r="F28" s="92"/>
      <c r="G28" s="82"/>
      <c r="H28" s="96"/>
      <c r="I28" s="97"/>
      <c r="J28" s="82"/>
      <c r="K28" s="112">
        <v>100</v>
      </c>
      <c r="L28" s="97">
        <v>100</v>
      </c>
      <c r="M28" s="173"/>
      <c r="N28" s="116">
        <v>7870.4852999999994</v>
      </c>
      <c r="O28" s="117">
        <v>397</v>
      </c>
      <c r="P28" s="82"/>
      <c r="Q28" s="163"/>
      <c r="R28" s="164"/>
      <c r="S28" s="316"/>
      <c r="T28" s="165"/>
      <c r="U28" s="166"/>
      <c r="V28" s="82"/>
      <c r="W28" s="167">
        <v>343039</v>
      </c>
      <c r="X28" s="153">
        <v>18200</v>
      </c>
      <c r="Y28" s="154">
        <v>0.2</v>
      </c>
    </row>
    <row r="29" spans="3:25" x14ac:dyDescent="0.3">
      <c r="C29" s="63"/>
      <c r="D29" s="63" t="s">
        <v>93</v>
      </c>
      <c r="E29" s="63"/>
      <c r="F29" s="92"/>
      <c r="G29" s="82"/>
      <c r="H29" s="96"/>
      <c r="I29" s="97"/>
      <c r="J29" s="82"/>
      <c r="K29" s="112">
        <v>0</v>
      </c>
      <c r="L29" s="97">
        <v>0</v>
      </c>
      <c r="M29" s="173"/>
      <c r="N29" s="116"/>
      <c r="O29" s="117"/>
      <c r="P29" s="82"/>
      <c r="Q29" s="163"/>
      <c r="R29" s="164"/>
      <c r="S29" s="316"/>
      <c r="T29" s="165"/>
      <c r="U29" s="166"/>
      <c r="V29" s="82"/>
      <c r="W29" s="167">
        <v>213174</v>
      </c>
      <c r="X29" s="153">
        <v>11310</v>
      </c>
      <c r="Y29" s="154">
        <v>0.1</v>
      </c>
    </row>
    <row r="30" spans="3:25" hidden="1" x14ac:dyDescent="0.3">
      <c r="C30" s="63"/>
      <c r="D30" s="63"/>
      <c r="E30" s="63"/>
      <c r="F30" s="92"/>
      <c r="G30" s="82"/>
      <c r="H30" s="96"/>
      <c r="I30" s="97"/>
      <c r="J30" s="82"/>
      <c r="K30" s="112"/>
      <c r="L30" s="97"/>
      <c r="M30" s="173"/>
      <c r="N30" s="116"/>
      <c r="O30" s="117"/>
      <c r="P30" s="82"/>
      <c r="Q30" s="163"/>
      <c r="R30" s="164"/>
      <c r="S30" s="316"/>
      <c r="T30" s="165"/>
      <c r="U30" s="166"/>
      <c r="V30" s="82"/>
      <c r="W30" s="167"/>
      <c r="X30" s="153"/>
      <c r="Y30" s="154"/>
    </row>
    <row r="31" spans="3:25" x14ac:dyDescent="0.3">
      <c r="C31" s="63"/>
      <c r="D31" s="63" t="s">
        <v>145</v>
      </c>
      <c r="E31" s="63"/>
      <c r="F31" s="92"/>
      <c r="G31" s="82"/>
      <c r="H31" s="96"/>
      <c r="I31" s="97"/>
      <c r="J31" s="82"/>
      <c r="K31" s="112">
        <v>0</v>
      </c>
      <c r="L31" s="97">
        <v>0</v>
      </c>
      <c r="M31" s="173"/>
      <c r="N31" s="116"/>
      <c r="O31" s="117"/>
      <c r="P31" s="82"/>
      <c r="Q31" s="163"/>
      <c r="R31" s="164"/>
      <c r="S31" s="316"/>
      <c r="T31" s="165"/>
      <c r="U31" s="166"/>
      <c r="V31" s="82"/>
      <c r="W31" s="167">
        <v>175289</v>
      </c>
      <c r="X31" s="153">
        <v>9300</v>
      </c>
      <c r="Y31" s="154">
        <v>0.1</v>
      </c>
    </row>
    <row r="32" spans="3:25" hidden="1" x14ac:dyDescent="0.3">
      <c r="C32" s="63"/>
      <c r="D32" s="177" t="s">
        <v>146</v>
      </c>
      <c r="E32" s="177"/>
      <c r="F32" s="92"/>
      <c r="G32" s="82"/>
      <c r="H32" s="96"/>
      <c r="I32" s="97"/>
      <c r="J32" s="82"/>
      <c r="K32" s="112"/>
      <c r="L32" s="97"/>
      <c r="M32" s="173"/>
      <c r="N32" s="116"/>
      <c r="O32" s="117"/>
      <c r="P32" s="82"/>
      <c r="Q32" s="163"/>
      <c r="R32" s="164"/>
      <c r="S32" s="316"/>
      <c r="T32" s="165"/>
      <c r="U32" s="166"/>
      <c r="V32" s="82"/>
      <c r="W32" s="167"/>
      <c r="X32" s="153"/>
      <c r="Y32" s="154"/>
    </row>
    <row r="33" spans="3:25" hidden="1" x14ac:dyDescent="0.3">
      <c r="C33" s="63"/>
      <c r="D33" s="177"/>
      <c r="E33" s="177"/>
      <c r="F33" s="92"/>
      <c r="G33" s="82"/>
      <c r="H33" s="96"/>
      <c r="I33" s="97"/>
      <c r="J33" s="82"/>
      <c r="K33" s="112"/>
      <c r="L33" s="97"/>
      <c r="M33" s="173"/>
      <c r="N33" s="116"/>
      <c r="O33" s="117"/>
      <c r="P33" s="82"/>
      <c r="Q33" s="163"/>
      <c r="R33" s="164"/>
      <c r="S33" s="316"/>
      <c r="T33" s="165"/>
      <c r="U33" s="166"/>
      <c r="V33" s="82"/>
      <c r="W33" s="167"/>
      <c r="X33" s="153"/>
      <c r="Y33" s="154"/>
    </row>
    <row r="34" spans="3:25" ht="4.5" customHeight="1" x14ac:dyDescent="0.3">
      <c r="C34" s="63"/>
      <c r="D34" s="177"/>
      <c r="E34" s="177"/>
      <c r="F34" s="92"/>
      <c r="G34" s="82"/>
      <c r="H34" s="96"/>
      <c r="I34" s="97"/>
      <c r="J34" s="82"/>
      <c r="K34" s="112"/>
      <c r="L34" s="97"/>
      <c r="M34" s="173"/>
      <c r="N34" s="116"/>
      <c r="O34" s="117"/>
      <c r="P34" s="82"/>
      <c r="Q34" s="163"/>
      <c r="R34" s="164"/>
      <c r="S34" s="316"/>
      <c r="T34" s="165"/>
      <c r="U34" s="166"/>
      <c r="V34" s="82"/>
      <c r="W34" s="167"/>
      <c r="X34" s="153"/>
      <c r="Y34" s="154"/>
    </row>
    <row r="35" spans="3:25" ht="13.5" x14ac:dyDescent="0.3">
      <c r="C35" s="85" t="s">
        <v>147</v>
      </c>
      <c r="D35" s="85"/>
      <c r="E35" s="90"/>
      <c r="F35" s="322">
        <v>507</v>
      </c>
      <c r="G35" s="90"/>
      <c r="H35" s="104">
        <v>86968.149448940007</v>
      </c>
      <c r="I35" s="168">
        <v>99.999999999999986</v>
      </c>
      <c r="J35" s="170"/>
      <c r="K35" s="169"/>
      <c r="L35" s="170"/>
      <c r="M35" s="133"/>
      <c r="N35" s="118">
        <v>2722392.0000000005</v>
      </c>
      <c r="O35" s="119">
        <v>137322</v>
      </c>
      <c r="P35" s="133"/>
      <c r="Q35" s="98"/>
      <c r="R35" s="133"/>
      <c r="S35" s="134"/>
      <c r="T35" s="171"/>
      <c r="U35" s="172"/>
      <c r="V35" s="133"/>
      <c r="W35" s="91">
        <v>172833795.382</v>
      </c>
      <c r="X35" s="104">
        <v>9169729.3248500787</v>
      </c>
      <c r="Y35" s="155">
        <v>99.999999999999986</v>
      </c>
    </row>
  </sheetData>
  <mergeCells count="10">
    <mergeCell ref="C6:E6"/>
    <mergeCell ref="C12:E12"/>
    <mergeCell ref="H3:I3"/>
    <mergeCell ref="Q3:U3"/>
    <mergeCell ref="W3:Y3"/>
    <mergeCell ref="C4:E4"/>
    <mergeCell ref="N4:O4"/>
    <mergeCell ref="Q4:R4"/>
    <mergeCell ref="T4:U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2025-07-28T17:06:29Z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2024-06-05T16:04:08Z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31a1bb9c-11e3-4b6e-bcae-393acc68a956</vt:lpwstr>
  </property>
  <property fmtid="{D5CDD505-2E9C-101B-9397-08002B2CF9AE}" pid="8" name="MSIP_Label_69dff614-0e67-44e8-ba58-20cc1388ebff_ContentBits">
    <vt:lpwstr>0</vt:lpwstr>
  </property>
</Properties>
</file>