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showInkAnnotation="0" autoCompressPictures="0"/>
  <xr:revisionPtr revIDLastSave="0" documentId="8_{FBEF3BAA-EBE1-497E-8091-2034F5DDC5BB}" xr6:coauthVersionLast="47" xr6:coauthVersionMax="47" xr10:uidLastSave="{00000000-0000-0000-0000-000000000000}"/>
  <bookViews>
    <workbookView xWindow="25695" yWindow="0" windowWidth="26010" windowHeight="20985" tabRatio="963" xr2:uid="{00000000-000D-0000-FFFF-FFFF00000000}"/>
  </bookViews>
  <sheets>
    <sheet name="Cover" sheetId="12" r:id="rId1"/>
    <sheet name="Operating Results" sheetId="19" r:id="rId2"/>
    <sheet name="Segment Results " sheetId="16" r:id="rId3"/>
    <sheet name="SOP Detail History" sheetId="17" r:id="rId4"/>
    <sheet name="REI Segment Detail" sheetId="6" r:id="rId5"/>
    <sheet name="Income Statement History" sheetId="18" r:id="rId6"/>
    <sheet name="Balance Sheet History" sheetId="8" r:id="rId7"/>
    <sheet name="Cash Flow History" sheetId="14" r:id="rId8"/>
    <sheet name="EBITDA Reconciliation" sheetId="10" r:id="rId9"/>
    <sheet name="Non-GAAP Financial Measures" sheetId="13" r:id="rId10"/>
  </sheets>
  <definedNames>
    <definedName name="__1234Graph_B" hidden="1">#REF!</definedName>
    <definedName name="__123Graph_A" hidden="1">#REF!</definedName>
    <definedName name="__123Graph_A1" hidden="1">#REF!</definedName>
    <definedName name="__123Graph_AGraph1" hidden="1">#REF!</definedName>
    <definedName name="__123Graph_AGraph2" hidden="1">#REF!</definedName>
    <definedName name="__123Graph_AGraph7" hidden="1">#REF!</definedName>
    <definedName name="__123Graph_AGraph8" hidden="1">#REF!</definedName>
    <definedName name="__123Graph_AINC2" hidden="1">#REF!</definedName>
    <definedName name="__123Graph_AINC3" hidden="1">#REF!</definedName>
    <definedName name="__123Graph_AMULT" hidden="1">#REF!</definedName>
    <definedName name="__123Graph_B" hidden="1">#REF!</definedName>
    <definedName name="__123Graph_B1" hidden="1">#REF!</definedName>
    <definedName name="__123Graph_BINC2" hidden="1">#REF!</definedName>
    <definedName name="__123Graph_C" hidden="1">#REF!</definedName>
    <definedName name="__123Graph_CINC2" hidden="1">#REF!</definedName>
    <definedName name="__123Graph_D" hidden="1">#REF!</definedName>
    <definedName name="__123Graph_D1" hidden="1">#REF!</definedName>
    <definedName name="__123Graph_DINC2" hidden="1">#REF!</definedName>
    <definedName name="__123Graph_E" hidden="1">#REF!</definedName>
    <definedName name="__123Graph_E1" hidden="1">#REF!</definedName>
    <definedName name="__123Graph_EINC2" hidden="1">#REF!</definedName>
    <definedName name="__123Graph_F" hidden="1">#REF!</definedName>
    <definedName name="__123Graph_LBL_A" hidden="1">#REF!</definedName>
    <definedName name="__123Graph_LBL_AMULT" hidden="1">#REF!</definedName>
    <definedName name="__123Graph_X" hidden="1">#REF!</definedName>
    <definedName name="__123Graph_XINC3" hidden="1">#REF!</definedName>
    <definedName name="__123Graph_XMULT" hidden="1">#REF!</definedName>
    <definedName name="__EdFJsKAA" hidden="1">#N/A</definedName>
    <definedName name="__FDS_HYPERLINK_TOGGLE_STATE__" hidden="1">"ON"</definedName>
    <definedName name="__gt1" localSheetId="0" hidden="1">{"YTDONLY",#N/A,FALSE,"09-SUM  ";"REGULAR1",#N/A,FALSE,"09-SUM  "}</definedName>
    <definedName name="__gt1" localSheetId="9" hidden="1">{"YTDONLY",#N/A,FALSE,"09-SUM  ";"REGULAR1",#N/A,FALSE,"09-SUM  "}</definedName>
    <definedName name="__gt1" hidden="1">{"YTDONLY",#N/A,FALSE,"09-SUM  ";"REGULAR1",#N/A,FALSE,"09-SUM  "}</definedName>
    <definedName name="__lo1" localSheetId="0" hidden="1">{"YTDONLY",#N/A,FALSE,"09-SUM  ";"REGULAR1",#N/A,FALSE,"09-SUM  "}</definedName>
    <definedName name="__lo1" localSheetId="9" hidden="1">{"YTDONLY",#N/A,FALSE,"09-SUM  ";"REGULAR1",#N/A,FALSE,"09-SUM  "}</definedName>
    <definedName name="__lo1" hidden="1">{"YTDONLY",#N/A,FALSE,"09-SUM  ";"REGULAR1",#N/A,FALSE,"09-SUM  "}</definedName>
    <definedName name="__lp1" localSheetId="0" hidden="1">{"YTDONLY",#N/A,FALSE,"09-SUM  ";"REGULAR1",#N/A,FALSE,"09-SUM  "}</definedName>
    <definedName name="__lp1" localSheetId="9" hidden="1">{"YTDONLY",#N/A,FALSE,"09-SUM  ";"REGULAR1",#N/A,FALSE,"09-SUM  "}</definedName>
    <definedName name="__lp1" hidden="1">{"YTDONLY",#N/A,FALSE,"09-SUM  ";"REGULAR1",#N/A,FALSE,"09-SUM  "}</definedName>
    <definedName name="__sqp2" localSheetId="0" hidden="1">{"YTDONLY",#N/A,FALSE,"09-SUM  ";"REGULAR1",#N/A,FALSE,"09-SUM  "}</definedName>
    <definedName name="__sqp2" localSheetId="9" hidden="1">{"YTDONLY",#N/A,FALSE,"09-SUM  ";"REGULAR1",#N/A,FALSE,"09-SUM  "}</definedName>
    <definedName name="__sqp2" hidden="1">{"YTDONLY",#N/A,FALSE,"09-SUM  ";"REGULAR1",#N/A,FALSE,"09-SUM  "}</definedName>
    <definedName name="__tg1" localSheetId="0" hidden="1">{"YTDONLY",#N/A,FALSE,"09-SUM  ";"REGULAR1",#N/A,FALSE,"09-SUM  "}</definedName>
    <definedName name="__tg1" localSheetId="9" hidden="1">{"YTDONLY",#N/A,FALSE,"09-SUM  ";"REGULAR1",#N/A,FALSE,"09-SUM  "}</definedName>
    <definedName name="__tg1" hidden="1">{"YTDONLY",#N/A,FALSE,"09-SUM  ";"REGULAR1",#N/A,FALSE,"09-SUM  "}</definedName>
    <definedName name="__tgf1" localSheetId="0" hidden="1">{"TRSONLY",#N/A,FALSE,"08-SUM ";"MISCUNITS",#N/A,FALSE,"08-SUM "}</definedName>
    <definedName name="__tgf1" localSheetId="9" hidden="1">{"TRSONLY",#N/A,FALSE,"08-SUM ";"MISCUNITS",#N/A,FALSE,"08-SUM "}</definedName>
    <definedName name="__tgf1" hidden="1">{"TRSONLY",#N/A,FALSE,"08-SUM ";"MISCUNITS",#N/A,FALSE,"08-SUM "}</definedName>
    <definedName name="__wes1" localSheetId="0" hidden="1">{"TRSONLY",#N/A,FALSE,"08-SUM ";"MISCUNITS",#N/A,FALSE,"08-SUM "}</definedName>
    <definedName name="__wes1" localSheetId="9" hidden="1">{"TRSONLY",#N/A,FALSE,"08-SUM ";"MISCUNITS",#N/A,FALSE,"08-SUM "}</definedName>
    <definedName name="__wes1" hidden="1">{"TRSONLY",#N/A,FALSE,"08-SUM ";"MISCUNITS",#N/A,FALSE,"08-SUM "}</definedName>
    <definedName name="__wrn1" localSheetId="0" hidden="1">{"TRSONLY",#N/A,FALSE,"08-SUM ";"MISCUNITS",#N/A,FALSE,"08-SUM "}</definedName>
    <definedName name="__wrn1" localSheetId="9" hidden="1">{"TRSONLY",#N/A,FALSE,"08-SUM ";"MISCUNITS",#N/A,FALSE,"08-SUM "}</definedName>
    <definedName name="__wrn1" hidden="1">{"TRSONLY",#N/A,FALSE,"08-SUM ";"MISCUNITS",#N/A,FALSE,"08-SUM "}</definedName>
    <definedName name="__www1" localSheetId="0" hidden="1">{"YTDONLY",#N/A,FALSE,"09-SUM  ";"REGULAR1",#N/A,FALSE,"09-SUM  "}</definedName>
    <definedName name="__www1" localSheetId="9" hidden="1">{"YTDONLY",#N/A,FALSE,"09-SUM  ";"REGULAR1",#N/A,FALSE,"09-SUM  "}</definedName>
    <definedName name="__www1" hidden="1">{"YTDONLY",#N/A,FALSE,"09-SUM  ";"REGULAR1",#N/A,FALSE,"09-SUM  "}</definedName>
    <definedName name="_1__123Graph_BCHART_6" hidden="1">#REF!</definedName>
    <definedName name="_123Graph_B" hidden="1">#REF!</definedName>
    <definedName name="_123Graph_F" hidden="1">#REF!</definedName>
    <definedName name="_126_0_S" hidden="1">#REF!</definedName>
    <definedName name="_127_0_S" hidden="1">#REF!</definedName>
    <definedName name="_128_0_S" hidden="1">#REF!</definedName>
    <definedName name="_129_0_S" hidden="1">#REF!</definedName>
    <definedName name="_185_0_Table2_" hidden="1">#REF!</definedName>
    <definedName name="_186_0_Table2_" hidden="1">#REF!</definedName>
    <definedName name="_187_0_Table2_" hidden="1">#REF!</definedName>
    <definedName name="_188_0_Table2_" hidden="1">#REF!</definedName>
    <definedName name="_244_0_Table2_" hidden="1">#REF!</definedName>
    <definedName name="_245_0_Table2_" hidden="1">#REF!</definedName>
    <definedName name="_246_0_Table2_" hidden="1">#REF!</definedName>
    <definedName name="_247_0_Table2_" hidden="1">#REF!</definedName>
    <definedName name="_56_0_Table2_" hidden="1">#REF!</definedName>
    <definedName name="_57_0_Table2_" hidden="1">#REF!</definedName>
    <definedName name="_58_0_Table2_" hidden="1">#REF!</definedName>
    <definedName name="_59_0_Table2_" hidden="1">#REF!</definedName>
    <definedName name="_a2" localSheetId="0" hidden="1">{"YTDONLY",#N/A,FALSE,"09-SUM  ";"REGULAR1",#N/A,FALSE,"09-SUM  "}</definedName>
    <definedName name="_a2" localSheetId="9" hidden="1">{"YTDONLY",#N/A,FALSE,"09-SUM  ";"REGULAR1",#N/A,FALSE,"09-SUM  "}</definedName>
    <definedName name="_a2" hidden="1">{"YTDONLY",#N/A,FALSE,"09-SUM  ";"REGULAR1",#N/A,FALSE,"09-SUM  "}</definedName>
    <definedName name="_bdm.5B55EC15D59D494AA5E3D74BF9AE6CDB.edm" hidden="1">#REF!</definedName>
    <definedName name="_bdm.9CDC35CDB7B143079762F320F757C403.edm" hidden="1">#REF!</definedName>
    <definedName name="_bdm.CA192F2230C04EEE97F4E5EF36EA7470.edm" hidden="1">#REF!</definedName>
    <definedName name="_bdm.DB532E19E1024187875B38658C500AFB.edm" hidden="1">#REF!</definedName>
    <definedName name="_bdm.FastTrackBookmark.2_22_2022_3_40_16_PM.edm" hidden="1">#REF!</definedName>
    <definedName name="_bdm.FastTrackBookmark.8_19_2005_5_44_15_PM.edm" hidden="1">#REF!</definedName>
    <definedName name="_bdm.FastTrackBookmark.8_19_2005_5_44_19_PM.edm" hidden="1">#REF!</definedName>
    <definedName name="_Dist_Bin" hidden="1">#REF!</definedName>
    <definedName name="_Dist_Values" hidden="1">#REF!</definedName>
    <definedName name="_Fill" hidden="1">#REF!</definedName>
    <definedName name="_xlnm._FilterDatabase" hidden="1">#REF!</definedName>
    <definedName name="_gt1" localSheetId="0" hidden="1">{"YTDONLY",#N/A,FALSE,"09-SUM  ";"REGULAR1",#N/A,FALSE,"09-SUM  "}</definedName>
    <definedName name="_gt1" localSheetId="9" hidden="1">{"YTDONLY",#N/A,FALSE,"09-SUM  ";"REGULAR1",#N/A,FALSE,"09-SUM  "}</definedName>
    <definedName name="_gt1" hidden="1">{"YTDONLY",#N/A,FALSE,"09-SUM  ";"REGULAR1",#N/A,FALSE,"09-SUM  "}</definedName>
    <definedName name="_JAY2" localSheetId="0" hidden="1">{#N/A,#N/A,TRUE,"Combined Business";#N/A,#N/A,TRUE,"SUMMARY";#N/A,#N/A,TRUE,"Profit";#N/A,#N/A,TRUE,"Grid 1";#N/A,#N/A,TRUE,"Grid 2";#N/A,#N/A,TRUE,"Grid 3";#N/A,#N/A,TRUE,"Grid 4";#N/A,#N/A,TRUE,"Grid 5";#N/A,#N/A,TRUE,"100% YR1";#N/A,#N/A,TRUE,"100% YR2";#N/A,#N/A,TRUE,"100% YR3";#N/A,#N/A,TRUE,"100% YR4";#N/A,#N/A,TRUE,"100% YR5"}</definedName>
    <definedName name="_JAY2" localSheetId="9" hidden="1">{#N/A,#N/A,TRUE,"Combined Business";#N/A,#N/A,TRUE,"SUMMARY";#N/A,#N/A,TRUE,"Profit";#N/A,#N/A,TRUE,"Grid 1";#N/A,#N/A,TRUE,"Grid 2";#N/A,#N/A,TRUE,"Grid 3";#N/A,#N/A,TRUE,"Grid 4";#N/A,#N/A,TRUE,"Grid 5";#N/A,#N/A,TRUE,"100% YR1";#N/A,#N/A,TRUE,"100% YR2";#N/A,#N/A,TRUE,"100% YR3";#N/A,#N/A,TRUE,"100% YR4";#N/A,#N/A,TRUE,"100% YR5"}</definedName>
    <definedName name="_JAY2" hidden="1">{#N/A,#N/A,TRUE,"Combined Business";#N/A,#N/A,TRUE,"SUMMARY";#N/A,#N/A,TRUE,"Profit";#N/A,#N/A,TRUE,"Grid 1";#N/A,#N/A,TRUE,"Grid 2";#N/A,#N/A,TRUE,"Grid 3";#N/A,#N/A,TRUE,"Grid 4";#N/A,#N/A,TRUE,"Grid 5";#N/A,#N/A,TRUE,"100% YR1";#N/A,#N/A,TRUE,"100% YR2";#N/A,#N/A,TRUE,"100% YR3";#N/A,#N/A,TRUE,"100% YR4";#N/A,#N/A,TRUE,"100% YR5"}</definedName>
    <definedName name="_Key1" hidden="1">#REF!</definedName>
    <definedName name="_Key2" hidden="1">#REF!</definedName>
    <definedName name="_lo1" localSheetId="0" hidden="1">{"YTDONLY",#N/A,FALSE,"09-SUM  ";"REGULAR1",#N/A,FALSE,"09-SUM  "}</definedName>
    <definedName name="_lo1" localSheetId="9" hidden="1">{"YTDONLY",#N/A,FALSE,"09-SUM  ";"REGULAR1",#N/A,FALSE,"09-SUM  "}</definedName>
    <definedName name="_lo1" hidden="1">{"YTDONLY",#N/A,FALSE,"09-SUM  ";"REGULAR1",#N/A,FALSE,"09-SUM  "}</definedName>
    <definedName name="_lp1" localSheetId="0" hidden="1">{"YTDONLY",#N/A,FALSE,"09-SUM  ";"REGULAR1",#N/A,FALSE,"09-SUM  "}</definedName>
    <definedName name="_lp1" localSheetId="9" hidden="1">{"YTDONLY",#N/A,FALSE,"09-SUM  ";"REGULAR1",#N/A,FALSE,"09-SUM  "}</definedName>
    <definedName name="_lp1" hidden="1">{"YTDONLY",#N/A,FALSE,"09-SUM  ";"REGULAR1",#N/A,FALSE,"09-SUM  "}</definedName>
    <definedName name="_NAV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Order1" hidden="1">0</definedName>
    <definedName name="_Order1a" hidden="1">0</definedName>
    <definedName name="_Order2" hidden="1">255</definedName>
    <definedName name="_Regression_Out" hidden="1">#REF!</definedName>
    <definedName name="_Regression_X" hidden="1">#REF!</definedName>
    <definedName name="_Regression_Y" hidden="1">#REF!</definedName>
    <definedName name="_Sort" hidden="1">#REF!</definedName>
    <definedName name="_sqp2" localSheetId="0" hidden="1">{"YTDONLY",#N/A,FALSE,"09-SUM  ";"REGULAR1",#N/A,FALSE,"09-SUM  "}</definedName>
    <definedName name="_sqp2" localSheetId="9" hidden="1">{"YTDONLY",#N/A,FALSE,"09-SUM  ";"REGULAR1",#N/A,FALSE,"09-SUM  "}</definedName>
    <definedName name="_sqp2" hidden="1">{"YTDONLY",#N/A,FALSE,"09-SUM  ";"REGULAR1",#N/A,FALSE,"09-SUM  "}</definedName>
    <definedName name="_std1" hidden="1">#N/A</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g1" localSheetId="0" hidden="1">{"YTDONLY",#N/A,FALSE,"09-SUM  ";"REGULAR1",#N/A,FALSE,"09-SUM  "}</definedName>
    <definedName name="_tg1" localSheetId="9" hidden="1">{"YTDONLY",#N/A,FALSE,"09-SUM  ";"REGULAR1",#N/A,FALSE,"09-SUM  "}</definedName>
    <definedName name="_tg1" hidden="1">{"YTDONLY",#N/A,FALSE,"09-SUM  ";"REGULAR1",#N/A,FALSE,"09-SUM  "}</definedName>
    <definedName name="_tgf1" localSheetId="0" hidden="1">{"TRSONLY",#N/A,FALSE,"08-SUM ";"MISCUNITS",#N/A,FALSE,"08-SUM "}</definedName>
    <definedName name="_tgf1" localSheetId="9" hidden="1">{"TRSONLY",#N/A,FALSE,"08-SUM ";"MISCUNITS",#N/A,FALSE,"08-SUM "}</definedName>
    <definedName name="_tgf1" hidden="1">{"TRSONLY",#N/A,FALSE,"08-SUM ";"MISCUNITS",#N/A,FALSE,"08-SUM "}</definedName>
    <definedName name="_wes1" localSheetId="0" hidden="1">{"TRSONLY",#N/A,FALSE,"08-SUM ";"MISCUNITS",#N/A,FALSE,"08-SUM "}</definedName>
    <definedName name="_wes1" localSheetId="9" hidden="1">{"TRSONLY",#N/A,FALSE,"08-SUM ";"MISCUNITS",#N/A,FALSE,"08-SUM "}</definedName>
    <definedName name="_wes1" hidden="1">{"TRSONLY",#N/A,FALSE,"08-SUM ";"MISCUNITS",#N/A,FALSE,"08-SUM "}</definedName>
    <definedName name="_wrn1" localSheetId="0" hidden="1">{"TRSONLY",#N/A,FALSE,"08-SUM ";"MISCUNITS",#N/A,FALSE,"08-SUM "}</definedName>
    <definedName name="_wrn1" localSheetId="9" hidden="1">{"TRSONLY",#N/A,FALSE,"08-SUM ";"MISCUNITS",#N/A,FALSE,"08-SUM "}</definedName>
    <definedName name="_wrn1" hidden="1">{"TRSONLY",#N/A,FALSE,"08-SUM ";"MISCUNITS",#N/A,FALSE,"08-SUM "}</definedName>
    <definedName name="_www1" localSheetId="0" hidden="1">{"YTDONLY",#N/A,FALSE,"09-SUM  ";"REGULAR1",#N/A,FALSE,"09-SUM  "}</definedName>
    <definedName name="_www1" localSheetId="9" hidden="1">{"YTDONLY",#N/A,FALSE,"09-SUM  ";"REGULAR1",#N/A,FALSE,"09-SUM  "}</definedName>
    <definedName name="_www1" hidden="1">{"YTDONLY",#N/A,FALSE,"09-SUM  ";"REGULAR1",#N/A,FALSE,"09-SUM  "}</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a"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localSheetId="9"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9"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ccidentDis" localSheetId="0" hidden="1">{"YTDONLY",#N/A,FALSE,"09-SUM  ";"REGULAR1",#N/A,FALSE,"09-SUM  "}</definedName>
    <definedName name="AccidentDis" localSheetId="9" hidden="1">{"YTDONLY",#N/A,FALSE,"09-SUM  ";"REGULAR1",#N/A,FALSE,"09-SUM  "}</definedName>
    <definedName name="AccidentDis" hidden="1">{"YTDONLY",#N/A,FALSE,"09-SUM  ";"REGULAR1",#N/A,FALSE,"09-SUM  "}</definedName>
    <definedName name="Accounts_Date" hidden="1">#REF!</definedName>
    <definedName name="ACwvu.ACCOUNTING._.TOTALS." hidden="1">#REF!</definedName>
    <definedName name="ACwvu.DIRECT._.MARK._.TOTALS." hidden="1">#REF!</definedName>
    <definedName name="ACwvu.DISTRIBUTION._.TOTALS." hidden="1">#REF!</definedName>
    <definedName name="ACwvu.GEN._.ADMIN._.TOTALS." hidden="1">#REF!</definedName>
    <definedName name="ACwvu.PRODUCTION._.TOTALS." hidden="1">#REF!</definedName>
    <definedName name="ACwvu.SELLING._.TOTALS." hidden="1">#REF!</definedName>
    <definedName name="ACwvu.SOFTWARE._.TOTALS." hidden="1">#REF!</definedName>
    <definedName name="ACwvu.TOTAL._.SEIF._.TOTALS." hidden="1">#REF!</definedName>
    <definedName name="adb" localSheetId="0" hidden="1">{"assumptions",#N/A,FALSE,"Scenario 1";"valuation",#N/A,FALSE,"Scenario 1"}</definedName>
    <definedName name="adb" localSheetId="9" hidden="1">{"assumptions",#N/A,FALSE,"Scenario 1";"valuation",#N/A,FALSE,"Scenario 1"}</definedName>
    <definedName name="adb" hidden="1">{"assumptions",#N/A,FALSE,"Scenario 1";"valuation",#N/A,FALSE,"Scenario 1"}</definedName>
    <definedName name="adf" localSheetId="0" hidden="1">{"YTDONLY",#N/A,FALSE,"09-SUM  ";"REGULAR1",#N/A,FALSE,"09-SUM  "}</definedName>
    <definedName name="adf" localSheetId="9" hidden="1">{"YTDONLY",#N/A,FALSE,"09-SUM  ";"REGULAR1",#N/A,FALSE,"09-SUM  "}</definedName>
    <definedName name="adf" hidden="1">{"YTDONLY",#N/A,FALSE,"09-SUM  ";"REGULAR1",#N/A,FALSE,"09-SUM  "}</definedName>
    <definedName name="ADisability" localSheetId="0" hidden="1">{"YTDONLY",#N/A,FALSE,"09-SUM  ";"REGULAR1",#N/A,FALSE,"09-SUM  "}</definedName>
    <definedName name="ADisability" localSheetId="9" hidden="1">{"YTDONLY",#N/A,FALSE,"09-SUM  ";"REGULAR1",#N/A,FALSE,"09-SUM  "}</definedName>
    <definedName name="ADisability" hidden="1">{"YTDONLY",#N/A,FALSE,"09-SUM  ";"REGULAR1",#N/A,FALSE,"09-SUM  "}</definedName>
    <definedName name="adkfla" localSheetId="0" hidden="1">{"TRSONLY",#N/A,FALSE,"08-SUM ";"MISCUNITS",#N/A,FALSE,"08-SUM "}</definedName>
    <definedName name="adkfla" localSheetId="9" hidden="1">{"TRSONLY",#N/A,FALSE,"08-SUM ";"MISCUNITS",#N/A,FALSE,"08-SUM "}</definedName>
    <definedName name="adkfla" hidden="1">{"TRSONLY",#N/A,FALSE,"08-SUM ";"MISCUNITS",#N/A,FALSE,"08-SUM "}</definedName>
    <definedName name="adlkfjla" localSheetId="0" hidden="1">{"TRSONLY",#N/A,FALSE,"08-SUM ";"MISCUNITS",#N/A,FALSE,"08-SUM "}</definedName>
    <definedName name="adlkfjla" localSheetId="9" hidden="1">{"TRSONLY",#N/A,FALSE,"08-SUM ";"MISCUNITS",#N/A,FALSE,"08-SUM "}</definedName>
    <definedName name="adlkfjla" hidden="1">{"TRSONLY",#N/A,FALSE,"08-SUM ";"MISCUNITS",#N/A,FALSE,"08-SUM "}</definedName>
    <definedName name="AEFA" localSheetId="0" hidden="1">{"YTDONLY",#N/A,FALSE,"09-SUM  ";"REGULAR1",#N/A,FALSE,"09-SUM  "}</definedName>
    <definedName name="AEFA" localSheetId="9" hidden="1">{"YTDONLY",#N/A,FALSE,"09-SUM  ";"REGULAR1",#N/A,FALSE,"09-SUM  "}</definedName>
    <definedName name="AEFA" hidden="1">{"YTDONLY",#N/A,FALSE,"09-SUM  ";"REGULAR1",#N/A,FALSE,"09-SUM  "}</definedName>
    <definedName name="afdsa" localSheetId="0" hidden="1">{"YTDONLY",#N/A,FALSE,"09-SUM  ";"REGULAR1",#N/A,FALSE,"09-SUM  "}</definedName>
    <definedName name="afdsa" localSheetId="9" hidden="1">{"YTDONLY",#N/A,FALSE,"09-SUM  ";"REGULAR1",#N/A,FALSE,"09-SUM  "}</definedName>
    <definedName name="afdsa" hidden="1">{"YTDONLY",#N/A,FALSE,"09-SUM  ";"REGULAR1",#N/A,FALSE,"09-SUM  "}</definedName>
    <definedName name="AFt" localSheetId="0" hidden="1">{"Commish",#N/A,FALSE,"LAWTC"}</definedName>
    <definedName name="AFt" localSheetId="9" hidden="1">{"Commish",#N/A,FALSE,"LAWTC"}</definedName>
    <definedName name="AFt" hidden="1">{"Commish",#N/A,FALSE,"LAWTC"}</definedName>
    <definedName name="After" localSheetId="0" hidden="1">{"Commish",#N/A,FALSE,"LAWTC"}</definedName>
    <definedName name="After" localSheetId="9" hidden="1">{"Commish",#N/A,FALSE,"LAWTC"}</definedName>
    <definedName name="After" hidden="1">{"Commish",#N/A,FALSE,"LAWTC"}</definedName>
    <definedName name="afterr" localSheetId="0" hidden="1">{"Commish",#N/A,FALSE,"LAWTC"}</definedName>
    <definedName name="afterr" localSheetId="9" hidden="1">{"Commish",#N/A,FALSE,"LAWTC"}</definedName>
    <definedName name="afterr" hidden="1">{"Commish",#N/A,FALSE,"LAWTC"}</definedName>
    <definedName name="Agenda" localSheetId="0" hidden="1">{"YTDONLY",#N/A,FALSE,"09-SUM  ";"REGULAR1",#N/A,FALSE,"09-SUM  "}</definedName>
    <definedName name="Agenda" localSheetId="9" hidden="1">{"YTDONLY",#N/A,FALSE,"09-SUM  ";"REGULAR1",#N/A,FALSE,"09-SUM  "}</definedName>
    <definedName name="Agenda" hidden="1">{"YTDONLY",#N/A,FALSE,"09-SUM  ";"REGULAR1",#N/A,FALSE,"09-SUM  "}</definedName>
    <definedName name="anscount" hidden="1">1</definedName>
    <definedName name="as" localSheetId="0" hidden="1">{"YTDONLY",#N/A,FALSE,"09-SUM  ";"REGULAR1",#N/A,FALSE,"09-SUM  "}</definedName>
    <definedName name="as" localSheetId="9" hidden="1">{"YTDONLY",#N/A,FALSE,"09-SUM  ";"REGULAR1",#N/A,FALSE,"09-SUM  "}</definedName>
    <definedName name="as" hidden="1">{"YTDONLY",#N/A,FALSE,"09-SUM  ";"REGULAR1",#N/A,FALSE,"09-SUM  "}</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ad" hidden="1">#REF!</definedName>
    <definedName name="asdasdsd" localSheetId="0" hidden="1">{"YEAR97",#N/A,FALSE,"Sheet 1";"YEAR97_ASSUMP",#N/A,FALSE,"Sheet 1"}</definedName>
    <definedName name="asdasdsd" localSheetId="9" hidden="1">{"YEAR97",#N/A,FALSE,"Sheet 1";"YEAR97_ASSUMP",#N/A,FALSE,"Sheet 1"}</definedName>
    <definedName name="asdasdsd" hidden="1">{"YEAR97",#N/A,FALSE,"Sheet 1";"YEAR97_ASSUMP",#N/A,FALSE,"Sheet 1"}</definedName>
    <definedName name="asdf" localSheetId="0" hidden="1">{"YTDONLY",#N/A,FALSE,"09-SUM  ";"REGULAR1",#N/A,FALSE,"09-SUM  "}</definedName>
    <definedName name="asdf" localSheetId="9" hidden="1">{"YTDONLY",#N/A,FALSE,"09-SUM  ";"REGULAR1",#N/A,FALSE,"09-SUM  "}</definedName>
    <definedName name="asdf" hidden="1">{"YTDONLY",#N/A,FALSE,"09-SUM  ";"REGULAR1",#N/A,FALSE,"09-SUM  "}</definedName>
    <definedName name="asdfasdf" localSheetId="0" hidden="1">{"TRSONLY",#N/A,FALSE,"08-SUM ";"MISCUNITS",#N/A,FALSE,"08-SUM "}</definedName>
    <definedName name="asdfasdf" localSheetId="9" hidden="1">{"TRSONLY",#N/A,FALSE,"08-SUM ";"MISCUNITS",#N/A,FALSE,"08-SUM "}</definedName>
    <definedName name="asdfasdf" hidden="1">{"TRSONLY",#N/A,FALSE,"08-SUM ";"MISCUNITS",#N/A,FALSE,"08-SUM "}</definedName>
    <definedName name="asdsd" localSheetId="0" hidden="1">{"YEAR97",#N/A,FALSE,"Sheet 1";"YEAR97_ASSUMP",#N/A,FALSE,"Sheet 1"}</definedName>
    <definedName name="asdsd" localSheetId="9" hidden="1">{"YEAR97",#N/A,FALSE,"Sheet 1";"YEAR97_ASSUMP",#N/A,FALSE,"Sheet 1"}</definedName>
    <definedName name="asdsd" hidden="1">{"YEAR97",#N/A,FALSE,"Sheet 1";"YEAR97_ASSUMP",#N/A,FALSE,"Sheet 1"}</definedName>
    <definedName name="asfasdf" hidden="1">#REF!</definedName>
    <definedName name="association" localSheetId="0" hidden="1">{"YTDONLY",#N/A,FALSE,"09-SUM  ";"REGULAR1",#N/A,FALSE,"09-SUM  "}</definedName>
    <definedName name="association" localSheetId="9" hidden="1">{"YTDONLY",#N/A,FALSE,"09-SUM  ";"REGULAR1",#N/A,FALSE,"09-SUM  "}</definedName>
    <definedName name="association" hidden="1">{"YTDONLY",#N/A,FALSE,"09-SUM  ";"REGULAR1",#N/A,FALSE,"09-SUM  "}</definedName>
    <definedName name="bb" localSheetId="0" hidden="1">{#N/A,#N/A,TRUE,"Main Issues";#N/A,#N/A,TRUE,"Income statement ($)"}</definedName>
    <definedName name="bb" localSheetId="9" hidden="1">{#N/A,#N/A,TRUE,"Main Issues";#N/A,#N/A,TRUE,"Income statement ($)"}</definedName>
    <definedName name="bb" hidden="1">{#N/A,#N/A,TRUE,"Main Issues";#N/A,#N/A,TRUE,"Income statement ($)"}</definedName>
    <definedName name="bbb" localSheetId="0" hidden="1">{#N/A,#N/A,TRUE,"Main Issues";#N/A,#N/A,TRUE,"Income statement ($)"}</definedName>
    <definedName name="bbb" localSheetId="9" hidden="1">{#N/A,#N/A,TRUE,"Main Issues";#N/A,#N/A,TRUE,"Income statement ($)"}</definedName>
    <definedName name="bbb" hidden="1">{#N/A,#N/A,TRUE,"Main Issues";#N/A,#N/A,TRUE,"Income statement ($)"}</definedName>
    <definedName name="BG_Del" hidden="1">15</definedName>
    <definedName name="BG_Ins" hidden="1">4</definedName>
    <definedName name="BG_Mod" hidden="1">6</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9"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6" hidden="1">#REF!</definedName>
    <definedName name="BLPB7" hidden="1">#REF!</definedName>
    <definedName name="BLPB8" hidden="1">#REF!</definedName>
    <definedName name="BLPB9" hidden="1">#REF!</definedName>
    <definedName name="BLPH1" hidden="1">#REF!</definedName>
    <definedName name="BLPH2" hidden="1">#REF!</definedName>
    <definedName name="BNE_MESSAGES_HIDDEN" hidden="1">#REF!</definedName>
    <definedName name="bnmbm" localSheetId="0" hidden="1">{#N/A,#N/A,TRUE,"Main Issues";#N/A,#N/A,TRUE,"Income statement ($)"}</definedName>
    <definedName name="bnmbm" localSheetId="9" hidden="1">{#N/A,#N/A,TRUE,"Main Issues";#N/A,#N/A,TRUE,"Income statement ($)"}</definedName>
    <definedName name="bnmbm" hidden="1">{#N/A,#N/A,TRUE,"Main Issues";#N/A,#N/A,TRUE,"Income statement ($)"}</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9"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Revised" hidden="1">#REF!</definedName>
    <definedName name="BusRev" localSheetId="0" hidden="1">{"YTDONLY",#N/A,FALSE,"09-SUM  ";"REGULAR1",#N/A,FALSE,"09-SUM  "}</definedName>
    <definedName name="BusRev" localSheetId="9" hidden="1">{"YTDONLY",#N/A,FALSE,"09-SUM  ";"REGULAR1",#N/A,FALSE,"09-SUM  "}</definedName>
    <definedName name="BusRev" hidden="1">{"YTDONLY",#N/A,FALSE,"09-SUM  ";"REGULAR1",#N/A,FALSE,"09-SUM  "}</definedName>
    <definedName name="Busrev1" localSheetId="0" hidden="1">{"YTDONLY",#N/A,FALSE,"09-SUM  ";"REGULAR1",#N/A,FALSE,"09-SUM  "}</definedName>
    <definedName name="Busrev1" localSheetId="9" hidden="1">{"YTDONLY",#N/A,FALSE,"09-SUM  ";"REGULAR1",#N/A,FALSE,"09-SUM  "}</definedName>
    <definedName name="Busrev1" hidden="1">{"YTDONLY",#N/A,FALSE,"09-SUM  ";"REGULAR1",#N/A,FALSE,"09-SUM  "}</definedName>
    <definedName name="BUSREV2" localSheetId="0" hidden="1">{"YTDONLY",#N/A,FALSE,"09-SUM  ";"REGULAR1",#N/A,FALSE,"09-SUM  "}</definedName>
    <definedName name="BUSREV2" localSheetId="9" hidden="1">{"YTDONLY",#N/A,FALSE,"09-SUM  ";"REGULAR1",#N/A,FALSE,"09-SUM  "}</definedName>
    <definedName name="BUSREV2" hidden="1">{"YTDONLY",#N/A,FALSE,"09-SUM  ";"REGULAR1",#N/A,FALSE,"09-SUM  "}</definedName>
    <definedName name="catherine" localSheetId="0" hidden="1">{"detail",#N/A,FALSE,"ENT_MENT (show)"}</definedName>
    <definedName name="catherine" localSheetId="9" hidden="1">{"detail",#N/A,FALSE,"ENT_MENT (show)"}</definedName>
    <definedName name="catherine" hidden="1">{"detail",#N/A,FALSE,"ENT_MENT (show)"}</definedName>
    <definedName name="CBWorkbookPriority" hidden="1">-1649937327</definedName>
    <definedName name="ccccc" localSheetId="0" hidden="1">{#N/A,#N/A,TRUE,"Main Issues";#N/A,#N/A,TRUE,"Income statement ($)"}</definedName>
    <definedName name="ccccc" localSheetId="9" hidden="1">{#N/A,#N/A,TRUE,"Main Issues";#N/A,#N/A,TRUE,"Income statement ($)"}</definedName>
    <definedName name="ccccc" hidden="1">{#N/A,#N/A,TRUE,"Main Issues";#N/A,#N/A,TRUE,"Income statement ($)"}</definedName>
    <definedName name="cff"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localSheetId="9"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hangeRange" hidden="1">#REF!</definedName>
    <definedName name="cif" localSheetId="0" hidden="1">{"TRSONLY",#N/A,FALSE,"08-SUM ";"MISCUNITS",#N/A,FALSE,"08-SUM "}</definedName>
    <definedName name="cif" localSheetId="9" hidden="1">{"TRSONLY",#N/A,FALSE,"08-SUM ";"MISCUNITS",#N/A,FALSE,"08-SUM "}</definedName>
    <definedName name="cif" hidden="1">{"TRSONLY",#N/A,FALSE,"08-SUM ";"MISCUNITS",#N/A,FALSE,"08-SUM "}</definedName>
    <definedName name="CIQWBGuid" hidden="1">"15be3d18-33c4-4d71-86fb-7baf85c76a49"</definedName>
    <definedName name="CompanyID" hidden="1">#REF!</definedName>
    <definedName name="CompanyName" hidden="1">#REF!</definedName>
    <definedName name="consolidation" localSheetId="0" hidden="1">{#N/A,#N/A,FALSE,"מאזן בוחן";"כל_מאזן_בוחן",#N/A,FALSE,"מאזן בוחן"}</definedName>
    <definedName name="consolidation" localSheetId="9" hidden="1">{#N/A,#N/A,FALSE,"מאזן בוחן";"כל_מאזן_בוחן",#N/A,FALSE,"מאזן בוחן"}</definedName>
    <definedName name="consolidation" hidden="1">{#N/A,#N/A,FALSE,"מאזן בוחן";"כל_מאזן_בוחן",#N/A,FALSE,"מאזן בוחן"}</definedName>
    <definedName name="consolidation2003" localSheetId="0" hidden="1">{#N/A,#N/A,FALSE,"מאזן בוחן";"כל_מאזן_בוחן",#N/A,FALSE,"מאזן בוחן"}</definedName>
    <definedName name="consolidation2003" localSheetId="9" hidden="1">{#N/A,#N/A,FALSE,"מאזן בוחן";"כל_מאזן_בוחן",#N/A,FALSE,"מאזן בוחן"}</definedName>
    <definedName name="consolidation2003" hidden="1">{#N/A,#N/A,FALSE,"מאזן בוחן";"כל_מאזן_בוחן",#N/A,FALSE,"מאזן בוחן"}</definedName>
    <definedName name="ContentsHelp" hidden="1">#REF!</definedName>
    <definedName name="CreateTable" hidden="1">#REF!</definedName>
    <definedName name="CurrencyID" hidden="1">#REF!</definedName>
    <definedName name="CurrencyUnits" hidden="1">#REF!</definedName>
    <definedName name="cvb" localSheetId="0" hidden="1">{"YTDONLY",#N/A,FALSE,"09-SUM  ";"REGULAR1",#N/A,FALSE,"09-SUM  "}</definedName>
    <definedName name="cvb" localSheetId="9" hidden="1">{"YTDONLY",#N/A,FALSE,"09-SUM  ";"REGULAR1",#N/A,FALSE,"09-SUM  "}</definedName>
    <definedName name="cvb" hidden="1">{"YTDONLY",#N/A,FALSE,"09-SUM  ";"REGULAR1",#N/A,FALSE,"09-SUM  "}</definedName>
    <definedName name="d" hidden="1">#REF!</definedName>
    <definedName name="dafad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mnthis" localSheetId="0" hidden="1">{"TRSONLY",#N/A,FALSE,"08-SUM ";"MISCUNITS",#N/A,FALSE,"08-SUM "}</definedName>
    <definedName name="damnthis" localSheetId="9" hidden="1">{"TRSONLY",#N/A,FALSE,"08-SUM ";"MISCUNITS",#N/A,FALSE,"08-SUM "}</definedName>
    <definedName name="damnthis" hidden="1">{"TRSONLY",#N/A,FALSE,"08-SUM ";"MISCUNITS",#N/A,FALSE,"08-SUM "}</definedName>
    <definedName name="Data_BalanceSheet" hidden="1">#REF!</definedName>
    <definedName name="dds" localSheetId="0" hidden="1">{#N/A,#N/A,TRUE,"Revenue Summary";#N/A,#N/A,TRUE,"DOS";#N/A,#N/A,TRUE,"Graph1";#N/A,#N/A,TRUE,"Graph2";#N/A,#N/A,TRUE,"Graph3"}</definedName>
    <definedName name="dds" localSheetId="9" hidden="1">{#N/A,#N/A,TRUE,"Revenue Summary";#N/A,#N/A,TRUE,"DOS";#N/A,#N/A,TRUE,"Graph1";#N/A,#N/A,TRUE,"Graph2";#N/A,#N/A,TRUE,"Graph3"}</definedName>
    <definedName name="dds" hidden="1">{#N/A,#N/A,TRUE,"Revenue Summary";#N/A,#N/A,TRUE,"DOS";#N/A,#N/A,TRUE,"Graph1";#N/A,#N/A,TRUE,"Graph2";#N/A,#N/A,TRUE,"Graph3"}</definedName>
    <definedName name="debt_000" localSheetId="0" hidden="1">{"NP-New Acquisition",#N/A,FALSE,"NOTE PAYMENTS";"NP-Strategic Loan",#N/A,FALSE,"NOTE PAYMENTS";"NP-Tech Loan",#N/A,FALSE,"NOTE PAYMENTS";"NP-Existing Debt",#N/A,FALSE,"NOTE PAYMENTS";"NP-Curr Maturity",#N/A,FALSE,"NOTE PAYMENTS";"NP-Interest Exp",#N/A,FALSE,"NOTE PAYMENTS"}</definedName>
    <definedName name="debt_000" localSheetId="9" hidden="1">{"NP-New Acquisition",#N/A,FALSE,"NOTE PAYMENTS";"NP-Strategic Loan",#N/A,FALSE,"NOTE PAYMENTS";"NP-Tech Loan",#N/A,FALSE,"NOTE PAYMENTS";"NP-Existing Debt",#N/A,FALSE,"NOTE PAYMENTS";"NP-Curr Maturity",#N/A,FALSE,"NOTE PAYMENTS";"NP-Interest Exp",#N/A,FALSE,"NOTE PAYMENTS"}</definedName>
    <definedName name="debt_000" hidden="1">{"NP-New Acquisition",#N/A,FALSE,"NOTE PAYMENTS";"NP-Strategic Loan",#N/A,FALSE,"NOTE PAYMENTS";"NP-Tech Loan",#N/A,FALSE,"NOTE PAYMENTS";"NP-Existing Debt",#N/A,FALSE,"NOTE PAYMENTS";"NP-Curr Maturity",#N/A,FALSE,"NOTE PAYMENTS";"NP-Interest Exp",#N/A,FALSE,"NOTE PAYMENTS"}</definedName>
    <definedName name="debt_1" localSheetId="0" hidden="1">{"NP-New Acquisition",#N/A,FALSE,"NOTE PAYMENTS";"NP-Strategic Loan",#N/A,FALSE,"NOTE PAYMENTS";"NP-Tech Loan",#N/A,FALSE,"NOTE PAYMENTS";"NP-Existing Debt",#N/A,FALSE,"NOTE PAYMENTS";"NP-Curr Maturity",#N/A,FALSE,"NOTE PAYMENTS";"NP-Interest Exp",#N/A,FALSE,"NOTE PAYMENTS"}</definedName>
    <definedName name="debt_1" localSheetId="9" hidden="1">{"NP-New Acquisition",#N/A,FALSE,"NOTE PAYMENTS";"NP-Strategic Loan",#N/A,FALSE,"NOTE PAYMENTS";"NP-Tech Loan",#N/A,FALSE,"NOTE PAYMENTS";"NP-Existing Debt",#N/A,FALSE,"NOTE PAYMENTS";"NP-Curr Maturity",#N/A,FALSE,"NOTE PAYMENTS";"NP-Interest Exp",#N/A,FALSE,"NOTE PAYMENTS"}</definedName>
    <definedName name="debt_1" hidden="1">{"NP-New Acquisition",#N/A,FALSE,"NOTE PAYMENTS";"NP-Strategic Loan",#N/A,FALSE,"NOTE PAYMENTS";"NP-Tech Loan",#N/A,FALSE,"NOTE PAYMENTS";"NP-Existing Debt",#N/A,FALSE,"NOTE PAYMENTS";"NP-Curr Maturity",#N/A,FALSE,"NOTE PAYMENTS";"NP-Interest Exp",#N/A,FALSE,"NOTE PAYMENTS"}</definedName>
    <definedName name="debt_10" localSheetId="0" hidden="1">{"NP-New Acquisition",#N/A,FALSE,"NOTE PAYMENTS";"NP-Strategic Loan",#N/A,FALSE,"NOTE PAYMENTS";"NP-Tech Loan",#N/A,FALSE,"NOTE PAYMENTS";"NP-Existing Debt",#N/A,FALSE,"NOTE PAYMENTS";"NP-Curr Maturity",#N/A,FALSE,"NOTE PAYMENTS";"NP-Interest Exp",#N/A,FALSE,"NOTE PAYMENTS"}</definedName>
    <definedName name="debt_10" localSheetId="9" hidden="1">{"NP-New Acquisition",#N/A,FALSE,"NOTE PAYMENTS";"NP-Strategic Loan",#N/A,FALSE,"NOTE PAYMENTS";"NP-Tech Loan",#N/A,FALSE,"NOTE PAYMENTS";"NP-Existing Debt",#N/A,FALSE,"NOTE PAYMENTS";"NP-Curr Maturity",#N/A,FALSE,"NOTE PAYMENTS";"NP-Interest Exp",#N/A,FALSE,"NOTE PAYMENTS"}</definedName>
    <definedName name="debt_10" hidden="1">{"NP-New Acquisition",#N/A,FALSE,"NOTE PAYMENTS";"NP-Strategic Loan",#N/A,FALSE,"NOTE PAYMENTS";"NP-Tech Loan",#N/A,FALSE,"NOTE PAYMENTS";"NP-Existing Debt",#N/A,FALSE,"NOTE PAYMENTS";"NP-Curr Maturity",#N/A,FALSE,"NOTE PAYMENTS";"NP-Interest Exp",#N/A,FALSE,"NOTE PAYMENTS"}</definedName>
    <definedName name="debt_2" localSheetId="0" hidden="1">{"NP-New Acquisition",#N/A,FALSE,"NOTE PAYMENTS";"NP-Strategic Loan",#N/A,FALSE,"NOTE PAYMENTS";"NP-Tech Loan",#N/A,FALSE,"NOTE PAYMENTS";"NP-Existing Debt",#N/A,FALSE,"NOTE PAYMENTS";"NP-Curr Maturity",#N/A,FALSE,"NOTE PAYMENTS";"NP-Interest Exp",#N/A,FALSE,"NOTE PAYMENTS"}</definedName>
    <definedName name="debt_2" localSheetId="9" hidden="1">{"NP-New Acquisition",#N/A,FALSE,"NOTE PAYMENTS";"NP-Strategic Loan",#N/A,FALSE,"NOTE PAYMENTS";"NP-Tech Loan",#N/A,FALSE,"NOTE PAYMENTS";"NP-Existing Debt",#N/A,FALSE,"NOTE PAYMENTS";"NP-Curr Maturity",#N/A,FALSE,"NOTE PAYMENTS";"NP-Interest Exp",#N/A,FALSE,"NOTE PAYMENTS"}</definedName>
    <definedName name="debt_2" hidden="1">{"NP-New Acquisition",#N/A,FALSE,"NOTE PAYMENTS";"NP-Strategic Loan",#N/A,FALSE,"NOTE PAYMENTS";"NP-Tech Loan",#N/A,FALSE,"NOTE PAYMENTS";"NP-Existing Debt",#N/A,FALSE,"NOTE PAYMENTS";"NP-Curr Maturity",#N/A,FALSE,"NOTE PAYMENTS";"NP-Interest Exp",#N/A,FALSE,"NOTE PAYMENTS"}</definedName>
    <definedName name="debt_21" localSheetId="0" hidden="1">{"NP-New Acquisition",#N/A,FALSE,"NOTE PAYMENTS";"NP-Strategic Loan",#N/A,FALSE,"NOTE PAYMENTS";"NP-Tech Loan",#N/A,FALSE,"NOTE PAYMENTS";"NP-Existing Debt",#N/A,FALSE,"NOTE PAYMENTS";"NP-Curr Maturity",#N/A,FALSE,"NOTE PAYMENTS";"NP-Interest Exp",#N/A,FALSE,"NOTE PAYMENTS"}</definedName>
    <definedName name="debt_21" localSheetId="9" hidden="1">{"NP-New Acquisition",#N/A,FALSE,"NOTE PAYMENTS";"NP-Strategic Loan",#N/A,FALSE,"NOTE PAYMENTS";"NP-Tech Loan",#N/A,FALSE,"NOTE PAYMENTS";"NP-Existing Debt",#N/A,FALSE,"NOTE PAYMENTS";"NP-Curr Maturity",#N/A,FALSE,"NOTE PAYMENTS";"NP-Interest Exp",#N/A,FALSE,"NOTE PAYMENTS"}</definedName>
    <definedName name="debt_21" hidden="1">{"NP-New Acquisition",#N/A,FALSE,"NOTE PAYMENTS";"NP-Strategic Loan",#N/A,FALSE,"NOTE PAYMENTS";"NP-Tech Loan",#N/A,FALSE,"NOTE PAYMENTS";"NP-Existing Debt",#N/A,FALSE,"NOTE PAYMENTS";"NP-Curr Maturity",#N/A,FALSE,"NOTE PAYMENTS";"NP-Interest Exp",#N/A,FALSE,"NOTE PAYMENTS"}</definedName>
    <definedName name="debt_25" localSheetId="0" hidden="1">{"NP-New Acquisition",#N/A,FALSE,"NOTE PAYMENTS";"NP-Strategic Loan",#N/A,FALSE,"NOTE PAYMENTS";"NP-Tech Loan",#N/A,FALSE,"NOTE PAYMENTS";"NP-Existing Debt",#N/A,FALSE,"NOTE PAYMENTS";"NP-Curr Maturity",#N/A,FALSE,"NOTE PAYMENTS";"NP-Interest Exp",#N/A,FALSE,"NOTE PAYMENTS"}</definedName>
    <definedName name="debt_25" localSheetId="9" hidden="1">{"NP-New Acquisition",#N/A,FALSE,"NOTE PAYMENTS";"NP-Strategic Loan",#N/A,FALSE,"NOTE PAYMENTS";"NP-Tech Loan",#N/A,FALSE,"NOTE PAYMENTS";"NP-Existing Debt",#N/A,FALSE,"NOTE PAYMENTS";"NP-Curr Maturity",#N/A,FALSE,"NOTE PAYMENTS";"NP-Interest Exp",#N/A,FALSE,"NOTE PAYMENTS"}</definedName>
    <definedName name="debt_25" hidden="1">{"NP-New Acquisition",#N/A,FALSE,"NOTE PAYMENTS";"NP-Strategic Loan",#N/A,FALSE,"NOTE PAYMENTS";"NP-Tech Loan",#N/A,FALSE,"NOTE PAYMENTS";"NP-Existing Debt",#N/A,FALSE,"NOTE PAYMENTS";"NP-Curr Maturity",#N/A,FALSE,"NOTE PAYMENTS";"NP-Interest Exp",#N/A,FALSE,"NOTE PAYMENTS"}</definedName>
    <definedName name="debt_26" localSheetId="0" hidden="1">{"NP-New Acquisition",#N/A,FALSE,"NOTE PAYMENTS";"NP-Strategic Loan",#N/A,FALSE,"NOTE PAYMENTS";"NP-Tech Loan",#N/A,FALSE,"NOTE PAYMENTS";"NP-Existing Debt",#N/A,FALSE,"NOTE PAYMENTS";"NP-Curr Maturity",#N/A,FALSE,"NOTE PAYMENTS";"NP-Interest Exp",#N/A,FALSE,"NOTE PAYMENTS"}</definedName>
    <definedName name="debt_26" localSheetId="9" hidden="1">{"NP-New Acquisition",#N/A,FALSE,"NOTE PAYMENTS";"NP-Strategic Loan",#N/A,FALSE,"NOTE PAYMENTS";"NP-Tech Loan",#N/A,FALSE,"NOTE PAYMENTS";"NP-Existing Debt",#N/A,FALSE,"NOTE PAYMENTS";"NP-Curr Maturity",#N/A,FALSE,"NOTE PAYMENTS";"NP-Interest Exp",#N/A,FALSE,"NOTE PAYMENTS"}</definedName>
    <definedName name="debt_26" hidden="1">{"NP-New Acquisition",#N/A,FALSE,"NOTE PAYMENTS";"NP-Strategic Loan",#N/A,FALSE,"NOTE PAYMENTS";"NP-Tech Loan",#N/A,FALSE,"NOTE PAYMENTS";"NP-Existing Debt",#N/A,FALSE,"NOTE PAYMENTS";"NP-Curr Maturity",#N/A,FALSE,"NOTE PAYMENTS";"NP-Interest Exp",#N/A,FALSE,"NOTE PAYMENTS"}</definedName>
    <definedName name="debt_27" localSheetId="0" hidden="1">{"NP-New Acquisition",#N/A,FALSE,"NOTE PAYMENTS";"NP-Strategic Loan",#N/A,FALSE,"NOTE PAYMENTS";"NP-Tech Loan",#N/A,FALSE,"NOTE PAYMENTS";"NP-Existing Debt",#N/A,FALSE,"NOTE PAYMENTS";"NP-Curr Maturity",#N/A,FALSE,"NOTE PAYMENTS";"NP-Interest Exp",#N/A,FALSE,"NOTE PAYMENTS"}</definedName>
    <definedName name="debt_27" localSheetId="9" hidden="1">{"NP-New Acquisition",#N/A,FALSE,"NOTE PAYMENTS";"NP-Strategic Loan",#N/A,FALSE,"NOTE PAYMENTS";"NP-Tech Loan",#N/A,FALSE,"NOTE PAYMENTS";"NP-Existing Debt",#N/A,FALSE,"NOTE PAYMENTS";"NP-Curr Maturity",#N/A,FALSE,"NOTE PAYMENTS";"NP-Interest Exp",#N/A,FALSE,"NOTE PAYMENTS"}</definedName>
    <definedName name="debt_27" hidden="1">{"NP-New Acquisition",#N/A,FALSE,"NOTE PAYMENTS";"NP-Strategic Loan",#N/A,FALSE,"NOTE PAYMENTS";"NP-Tech Loan",#N/A,FALSE,"NOTE PAYMENTS";"NP-Existing Debt",#N/A,FALSE,"NOTE PAYMENTS";"NP-Curr Maturity",#N/A,FALSE,"NOTE PAYMENTS";"NP-Interest Exp",#N/A,FALSE,"NOTE PAYMENTS"}</definedName>
    <definedName name="debt_35" localSheetId="0" hidden="1">{"NP-New Acquisition",#N/A,FALSE,"NOTE PAYMENTS";"NP-Strategic Loan",#N/A,FALSE,"NOTE PAYMENTS";"NP-Tech Loan",#N/A,FALSE,"NOTE PAYMENTS";"NP-Existing Debt",#N/A,FALSE,"NOTE PAYMENTS";"NP-Curr Maturity",#N/A,FALSE,"NOTE PAYMENTS";"NP-Interest Exp",#N/A,FALSE,"NOTE PAYMENTS"}</definedName>
    <definedName name="debt_35" localSheetId="9" hidden="1">{"NP-New Acquisition",#N/A,FALSE,"NOTE PAYMENTS";"NP-Strategic Loan",#N/A,FALSE,"NOTE PAYMENTS";"NP-Tech Loan",#N/A,FALSE,"NOTE PAYMENTS";"NP-Existing Debt",#N/A,FALSE,"NOTE PAYMENTS";"NP-Curr Maturity",#N/A,FALSE,"NOTE PAYMENTS";"NP-Interest Exp",#N/A,FALSE,"NOTE PAYMENTS"}</definedName>
    <definedName name="debt_35" hidden="1">{"NP-New Acquisition",#N/A,FALSE,"NOTE PAYMENTS";"NP-Strategic Loan",#N/A,FALSE,"NOTE PAYMENTS";"NP-Tech Loan",#N/A,FALSE,"NOTE PAYMENTS";"NP-Existing Debt",#N/A,FALSE,"NOTE PAYMENTS";"NP-Curr Maturity",#N/A,FALSE,"NOTE PAYMENTS";"NP-Interest Exp",#N/A,FALSE,"NOTE PAYMENTS"}</definedName>
    <definedName name="debt_5" localSheetId="0" hidden="1">{"NP-New Acquisition",#N/A,FALSE,"NOTE PAYMENTS";"NP-Strategic Loan",#N/A,FALSE,"NOTE PAYMENTS";"NP-Tech Loan",#N/A,FALSE,"NOTE PAYMENTS";"NP-Existing Debt",#N/A,FALSE,"NOTE PAYMENTS";"NP-Curr Maturity",#N/A,FALSE,"NOTE PAYMENTS";"NP-Interest Exp",#N/A,FALSE,"NOTE PAYMENTS"}</definedName>
    <definedName name="debt_5" localSheetId="9" hidden="1">{"NP-New Acquisition",#N/A,FALSE,"NOTE PAYMENTS";"NP-Strategic Loan",#N/A,FALSE,"NOTE PAYMENTS";"NP-Tech Loan",#N/A,FALSE,"NOTE PAYMENTS";"NP-Existing Debt",#N/A,FALSE,"NOTE PAYMENTS";"NP-Curr Maturity",#N/A,FALSE,"NOTE PAYMENTS";"NP-Interest Exp",#N/A,FALSE,"NOTE PAYMENTS"}</definedName>
    <definedName name="debt_5" hidden="1">{"NP-New Acquisition",#N/A,FALSE,"NOTE PAYMENTS";"NP-Strategic Loan",#N/A,FALSE,"NOTE PAYMENTS";"NP-Tech Loan",#N/A,FALSE,"NOTE PAYMENTS";"NP-Existing Debt",#N/A,FALSE,"NOTE PAYMENTS";"NP-Curr Maturity",#N/A,FALSE,"NOTE PAYMENTS";"NP-Interest Exp",#N/A,FALSE,"NOTE PAYMENTS"}</definedName>
    <definedName name="Debt_6" localSheetId="0" hidden="1">{"NP-New Acquisition",#N/A,FALSE,"NOTE PAYMENTS";"NP-Strategic Loan",#N/A,FALSE,"NOTE PAYMENTS";"NP-Tech Loan",#N/A,FALSE,"NOTE PAYMENTS";"NP-Existing Debt",#N/A,FALSE,"NOTE PAYMENTS";"NP-Curr Maturity",#N/A,FALSE,"NOTE PAYMENTS";"NP-Interest Exp",#N/A,FALSE,"NOTE PAYMENTS"}</definedName>
    <definedName name="Debt_6" localSheetId="9" hidden="1">{"NP-New Acquisition",#N/A,FALSE,"NOTE PAYMENTS";"NP-Strategic Loan",#N/A,FALSE,"NOTE PAYMENTS";"NP-Tech Loan",#N/A,FALSE,"NOTE PAYMENTS";"NP-Existing Debt",#N/A,FALSE,"NOTE PAYMENTS";"NP-Curr Maturity",#N/A,FALSE,"NOTE PAYMENTS";"NP-Interest Exp",#N/A,FALSE,"NOTE PAYMENTS"}</definedName>
    <definedName name="Debt_6" hidden="1">{"NP-New Acquisition",#N/A,FALSE,"NOTE PAYMENTS";"NP-Strategic Loan",#N/A,FALSE,"NOTE PAYMENTS";"NP-Tech Loan",#N/A,FALSE,"NOTE PAYMENTS";"NP-Existing Debt",#N/A,FALSE,"NOTE PAYMENTS";"NP-Curr Maturity",#N/A,FALSE,"NOTE PAYMENTS";"NP-Interest Exp",#N/A,FALSE,"NOTE PAYMENTS"}</definedName>
    <definedName name="debt_66" localSheetId="0" hidden="1">{"NP-New Acquisition",#N/A,FALSE,"NOTE PAYMENTS";"NP-Strategic Loan",#N/A,FALSE,"NOTE PAYMENTS";"NP-Tech Loan",#N/A,FALSE,"NOTE PAYMENTS";"NP-Existing Debt",#N/A,FALSE,"NOTE PAYMENTS";"NP-Curr Maturity",#N/A,FALSE,"NOTE PAYMENTS";"NP-Interest Exp",#N/A,FALSE,"NOTE PAYMENTS"}</definedName>
    <definedName name="debt_66" localSheetId="9" hidden="1">{"NP-New Acquisition",#N/A,FALSE,"NOTE PAYMENTS";"NP-Strategic Loan",#N/A,FALSE,"NOTE PAYMENTS";"NP-Tech Loan",#N/A,FALSE,"NOTE PAYMENTS";"NP-Existing Debt",#N/A,FALSE,"NOTE PAYMENTS";"NP-Curr Maturity",#N/A,FALSE,"NOTE PAYMENTS";"NP-Interest Exp",#N/A,FALSE,"NOTE PAYMENTS"}</definedName>
    <definedName name="debt_66" hidden="1">{"NP-New Acquisition",#N/A,FALSE,"NOTE PAYMENTS";"NP-Strategic Loan",#N/A,FALSE,"NOTE PAYMENTS";"NP-Tech Loan",#N/A,FALSE,"NOTE PAYMENTS";"NP-Existing Debt",#N/A,FALSE,"NOTE PAYMENTS";"NP-Curr Maturity",#N/A,FALSE,"NOTE PAYMENTS";"NP-Interest Exp",#N/A,FALSE,"NOTE PAYMENTS"}</definedName>
    <definedName name="debt_6666" localSheetId="0" hidden="1">{"NP-New Acquisition",#N/A,FALSE,"NOTE PAYMENTS";"NP-Strategic Loan",#N/A,FALSE,"NOTE PAYMENTS";"NP-Tech Loan",#N/A,FALSE,"NOTE PAYMENTS";"NP-Existing Debt",#N/A,FALSE,"NOTE PAYMENTS";"NP-Curr Maturity",#N/A,FALSE,"NOTE PAYMENTS";"NP-Interest Exp",#N/A,FALSE,"NOTE PAYMENTS"}</definedName>
    <definedName name="debt_6666" localSheetId="9" hidden="1">{"NP-New Acquisition",#N/A,FALSE,"NOTE PAYMENTS";"NP-Strategic Loan",#N/A,FALSE,"NOTE PAYMENTS";"NP-Tech Loan",#N/A,FALSE,"NOTE PAYMENTS";"NP-Existing Debt",#N/A,FALSE,"NOTE PAYMENTS";"NP-Curr Maturity",#N/A,FALSE,"NOTE PAYMENTS";"NP-Interest Exp",#N/A,FALSE,"NOTE PAYMENTS"}</definedName>
    <definedName name="debt_6666" hidden="1">{"NP-New Acquisition",#N/A,FALSE,"NOTE PAYMENTS";"NP-Strategic Loan",#N/A,FALSE,"NOTE PAYMENTS";"NP-Tech Loan",#N/A,FALSE,"NOTE PAYMENTS";"NP-Existing Debt",#N/A,FALSE,"NOTE PAYMENTS";"NP-Curr Maturity",#N/A,FALSE,"NOTE PAYMENTS";"NP-Interest Exp",#N/A,FALSE,"NOTE PAYMENTS"}</definedName>
    <definedName name="debt_7" localSheetId="0" hidden="1">{"NP-New Acquisition",#N/A,FALSE,"NOTE PAYMENTS";"NP-Strategic Loan",#N/A,FALSE,"NOTE PAYMENTS";"NP-Tech Loan",#N/A,FALSE,"NOTE PAYMENTS";"NP-Existing Debt",#N/A,FALSE,"NOTE PAYMENTS";"NP-Curr Maturity",#N/A,FALSE,"NOTE PAYMENTS";"NP-Interest Exp",#N/A,FALSE,"NOTE PAYMENTS"}</definedName>
    <definedName name="debt_7" localSheetId="9" hidden="1">{"NP-New Acquisition",#N/A,FALSE,"NOTE PAYMENTS";"NP-Strategic Loan",#N/A,FALSE,"NOTE PAYMENTS";"NP-Tech Loan",#N/A,FALSE,"NOTE PAYMENTS";"NP-Existing Debt",#N/A,FALSE,"NOTE PAYMENTS";"NP-Curr Maturity",#N/A,FALSE,"NOTE PAYMENTS";"NP-Interest Exp",#N/A,FALSE,"NOTE PAYMENTS"}</definedName>
    <definedName name="debt_7" hidden="1">{"NP-New Acquisition",#N/A,FALSE,"NOTE PAYMENTS";"NP-Strategic Loan",#N/A,FALSE,"NOTE PAYMENTS";"NP-Tech Loan",#N/A,FALSE,"NOTE PAYMENTS";"NP-Existing Debt",#N/A,FALSE,"NOTE PAYMENTS";"NP-Curr Maturity",#N/A,FALSE,"NOTE PAYMENTS";"NP-Interest Exp",#N/A,FALSE,"NOTE PAYMENTS"}</definedName>
    <definedName name="debt_8" localSheetId="0" hidden="1">{"NP-New Acquisition",#N/A,FALSE,"NOTE PAYMENTS";"NP-Strategic Loan",#N/A,FALSE,"NOTE PAYMENTS";"NP-Tech Loan",#N/A,FALSE,"NOTE PAYMENTS";"NP-Existing Debt",#N/A,FALSE,"NOTE PAYMENTS";"NP-Curr Maturity",#N/A,FALSE,"NOTE PAYMENTS";"NP-Interest Exp",#N/A,FALSE,"NOTE PAYMENTS"}</definedName>
    <definedName name="debt_8" localSheetId="9" hidden="1">{"NP-New Acquisition",#N/A,FALSE,"NOTE PAYMENTS";"NP-Strategic Loan",#N/A,FALSE,"NOTE PAYMENTS";"NP-Tech Loan",#N/A,FALSE,"NOTE PAYMENTS";"NP-Existing Debt",#N/A,FALSE,"NOTE PAYMENTS";"NP-Curr Maturity",#N/A,FALSE,"NOTE PAYMENTS";"NP-Interest Exp",#N/A,FALSE,"NOTE PAYMENTS"}</definedName>
    <definedName name="debt_8" hidden="1">{"NP-New Acquisition",#N/A,FALSE,"NOTE PAYMENTS";"NP-Strategic Loan",#N/A,FALSE,"NOTE PAYMENTS";"NP-Tech Loan",#N/A,FALSE,"NOTE PAYMENTS";"NP-Existing Debt",#N/A,FALSE,"NOTE PAYMENTS";"NP-Curr Maturity",#N/A,FALSE,"NOTE PAYMENTS";"NP-Interest Exp",#N/A,FALSE,"NOTE PAYMENTS"}</definedName>
    <definedName name="debt000" localSheetId="0" hidden="1">{"NP-New Acquisition",#N/A,FALSE,"NOTE PAYMENTS";"NP-Strategic Loan",#N/A,FALSE,"NOTE PAYMENTS";"NP-Tech Loan",#N/A,FALSE,"NOTE PAYMENTS";"NP-Existing Debt",#N/A,FALSE,"NOTE PAYMENTS";"NP-Curr Maturity",#N/A,FALSE,"NOTE PAYMENTS";"NP-Interest Exp",#N/A,FALSE,"NOTE PAYMENTS"}</definedName>
    <definedName name="debt000" localSheetId="9" hidden="1">{"NP-New Acquisition",#N/A,FALSE,"NOTE PAYMENTS";"NP-Strategic Loan",#N/A,FALSE,"NOTE PAYMENTS";"NP-Tech Loan",#N/A,FALSE,"NOTE PAYMENTS";"NP-Existing Debt",#N/A,FALSE,"NOTE PAYMENTS";"NP-Curr Maturity",#N/A,FALSE,"NOTE PAYMENTS";"NP-Interest Exp",#N/A,FALSE,"NOTE PAYMENTS"}</definedName>
    <definedName name="debt000" hidden="1">{"NP-New Acquisition",#N/A,FALSE,"NOTE PAYMENTS";"NP-Strategic Loan",#N/A,FALSE,"NOTE PAYMENTS";"NP-Tech Loan",#N/A,FALSE,"NOTE PAYMENTS";"NP-Existing Debt",#N/A,FALSE,"NOTE PAYMENTS";"NP-Curr Maturity",#N/A,FALSE,"NOTE PAYMENTS";"NP-Interest Exp",#N/A,FALSE,"NOTE PAYMENTS"}</definedName>
    <definedName name="debt1" localSheetId="0" hidden="1">{"NP-New Acquisition",#N/A,FALSE,"NOTE PAYMENTS";"NP-Strategic Loan",#N/A,FALSE,"NOTE PAYMENTS";"NP-Tech Loan",#N/A,FALSE,"NOTE PAYMENTS";"NP-Existing Debt",#N/A,FALSE,"NOTE PAYMENTS";"NP-Curr Maturity",#N/A,FALSE,"NOTE PAYMENTS";"NP-Interest Exp",#N/A,FALSE,"NOTE PAYMENTS"}</definedName>
    <definedName name="debt1" localSheetId="9" hidden="1">{"NP-New Acquisition",#N/A,FALSE,"NOTE PAYMENTS";"NP-Strategic Loan",#N/A,FALSE,"NOTE PAYMENTS";"NP-Tech Loan",#N/A,FALSE,"NOTE PAYMENTS";"NP-Existing Debt",#N/A,FALSE,"NOTE PAYMENTS";"NP-Curr Maturity",#N/A,FALSE,"NOTE PAYMENTS";"NP-Interest Exp",#N/A,FALSE,"NOTE PAYMENTS"}</definedName>
    <definedName name="debt1" hidden="1">{"NP-New Acquisition",#N/A,FALSE,"NOTE PAYMENTS";"NP-Strategic Loan",#N/A,FALSE,"NOTE PAYMENTS";"NP-Tech Loan",#N/A,FALSE,"NOTE PAYMENTS";"NP-Existing Debt",#N/A,FALSE,"NOTE PAYMENTS";"NP-Curr Maturity",#N/A,FALSE,"NOTE PAYMENTS";"NP-Interest Exp",#N/A,FALSE,"NOTE PAYMENTS"}</definedName>
    <definedName name="debt10" localSheetId="0" hidden="1">{"NP-New Acquisition",#N/A,FALSE,"NOTE PAYMENTS";"NP-Strategic Loan",#N/A,FALSE,"NOTE PAYMENTS";"NP-Tech Loan",#N/A,FALSE,"NOTE PAYMENTS";"NP-Existing Debt",#N/A,FALSE,"NOTE PAYMENTS";"NP-Curr Maturity",#N/A,FALSE,"NOTE PAYMENTS";"NP-Interest Exp",#N/A,FALSE,"NOTE PAYMENTS"}</definedName>
    <definedName name="debt10" localSheetId="9" hidden="1">{"NP-New Acquisition",#N/A,FALSE,"NOTE PAYMENTS";"NP-Strategic Loan",#N/A,FALSE,"NOTE PAYMENTS";"NP-Tech Loan",#N/A,FALSE,"NOTE PAYMENTS";"NP-Existing Debt",#N/A,FALSE,"NOTE PAYMENTS";"NP-Curr Maturity",#N/A,FALSE,"NOTE PAYMENTS";"NP-Interest Exp",#N/A,FALSE,"NOTE PAYMENTS"}</definedName>
    <definedName name="debt10" hidden="1">{"NP-New Acquisition",#N/A,FALSE,"NOTE PAYMENTS";"NP-Strategic Loan",#N/A,FALSE,"NOTE PAYMENTS";"NP-Tech Loan",#N/A,FALSE,"NOTE PAYMENTS";"NP-Existing Debt",#N/A,FALSE,"NOTE PAYMENTS";"NP-Curr Maturity",#N/A,FALSE,"NOTE PAYMENTS";"NP-Interest Exp",#N/A,FALSE,"NOTE PAYMENTS"}</definedName>
    <definedName name="debt2" localSheetId="0" hidden="1">{"NP-New Acquisition",#N/A,FALSE,"NOTE PAYMENTS";"NP-Strategic Loan",#N/A,FALSE,"NOTE PAYMENTS";"NP-Tech Loan",#N/A,FALSE,"NOTE PAYMENTS";"NP-Existing Debt",#N/A,FALSE,"NOTE PAYMENTS";"NP-Curr Maturity",#N/A,FALSE,"NOTE PAYMENTS";"NP-Interest Exp",#N/A,FALSE,"NOTE PAYMENTS"}</definedName>
    <definedName name="debt2" localSheetId="9" hidden="1">{"NP-New Acquisition",#N/A,FALSE,"NOTE PAYMENTS";"NP-Strategic Loan",#N/A,FALSE,"NOTE PAYMENTS";"NP-Tech Loan",#N/A,FALSE,"NOTE PAYMENTS";"NP-Existing Debt",#N/A,FALSE,"NOTE PAYMENTS";"NP-Curr Maturity",#N/A,FALSE,"NOTE PAYMENTS";"NP-Interest Exp",#N/A,FALSE,"NOTE PAYMENTS"}</definedName>
    <definedName name="debt2" hidden="1">{"NP-New Acquisition",#N/A,FALSE,"NOTE PAYMENTS";"NP-Strategic Loan",#N/A,FALSE,"NOTE PAYMENTS";"NP-Tech Loan",#N/A,FALSE,"NOTE PAYMENTS";"NP-Existing Debt",#N/A,FALSE,"NOTE PAYMENTS";"NP-Curr Maturity",#N/A,FALSE,"NOTE PAYMENTS";"NP-Interest Exp",#N/A,FALSE,"NOTE PAYMENTS"}</definedName>
    <definedName name="debt21" localSheetId="0" hidden="1">{"NP-New Acquisition",#N/A,FALSE,"NOTE PAYMENTS";"NP-Strategic Loan",#N/A,FALSE,"NOTE PAYMENTS";"NP-Tech Loan",#N/A,FALSE,"NOTE PAYMENTS";"NP-Existing Debt",#N/A,FALSE,"NOTE PAYMENTS";"NP-Curr Maturity",#N/A,FALSE,"NOTE PAYMENTS";"NP-Interest Exp",#N/A,FALSE,"NOTE PAYMENTS"}</definedName>
    <definedName name="debt21" localSheetId="9" hidden="1">{"NP-New Acquisition",#N/A,FALSE,"NOTE PAYMENTS";"NP-Strategic Loan",#N/A,FALSE,"NOTE PAYMENTS";"NP-Tech Loan",#N/A,FALSE,"NOTE PAYMENTS";"NP-Existing Debt",#N/A,FALSE,"NOTE PAYMENTS";"NP-Curr Maturity",#N/A,FALSE,"NOTE PAYMENTS";"NP-Interest Exp",#N/A,FALSE,"NOTE PAYMENTS"}</definedName>
    <definedName name="debt21" hidden="1">{"NP-New Acquisition",#N/A,FALSE,"NOTE PAYMENTS";"NP-Strategic Loan",#N/A,FALSE,"NOTE PAYMENTS";"NP-Tech Loan",#N/A,FALSE,"NOTE PAYMENTS";"NP-Existing Debt",#N/A,FALSE,"NOTE PAYMENTS";"NP-Curr Maturity",#N/A,FALSE,"NOTE PAYMENTS";"NP-Interest Exp",#N/A,FALSE,"NOTE PAYMENTS"}</definedName>
    <definedName name="debt25" localSheetId="0" hidden="1">{"NP-New Acquisition",#N/A,FALSE,"NOTE PAYMENTS";"NP-Strategic Loan",#N/A,FALSE,"NOTE PAYMENTS";"NP-Tech Loan",#N/A,FALSE,"NOTE PAYMENTS";"NP-Existing Debt",#N/A,FALSE,"NOTE PAYMENTS";"NP-Curr Maturity",#N/A,FALSE,"NOTE PAYMENTS";"NP-Interest Exp",#N/A,FALSE,"NOTE PAYMENTS"}</definedName>
    <definedName name="debt25" localSheetId="9" hidden="1">{"NP-New Acquisition",#N/A,FALSE,"NOTE PAYMENTS";"NP-Strategic Loan",#N/A,FALSE,"NOTE PAYMENTS";"NP-Tech Loan",#N/A,FALSE,"NOTE PAYMENTS";"NP-Existing Debt",#N/A,FALSE,"NOTE PAYMENTS";"NP-Curr Maturity",#N/A,FALSE,"NOTE PAYMENTS";"NP-Interest Exp",#N/A,FALSE,"NOTE PAYMENTS"}</definedName>
    <definedName name="debt25" hidden="1">{"NP-New Acquisition",#N/A,FALSE,"NOTE PAYMENTS";"NP-Strategic Loan",#N/A,FALSE,"NOTE PAYMENTS";"NP-Tech Loan",#N/A,FALSE,"NOTE PAYMENTS";"NP-Existing Debt",#N/A,FALSE,"NOTE PAYMENTS";"NP-Curr Maturity",#N/A,FALSE,"NOTE PAYMENTS";"NP-Interest Exp",#N/A,FALSE,"NOTE PAYMENTS"}</definedName>
    <definedName name="debt26" localSheetId="0" hidden="1">{"NP-New Acquisition",#N/A,FALSE,"NOTE PAYMENTS";"NP-Strategic Loan",#N/A,FALSE,"NOTE PAYMENTS";"NP-Tech Loan",#N/A,FALSE,"NOTE PAYMENTS";"NP-Existing Debt",#N/A,FALSE,"NOTE PAYMENTS";"NP-Curr Maturity",#N/A,FALSE,"NOTE PAYMENTS";"NP-Interest Exp",#N/A,FALSE,"NOTE PAYMENTS"}</definedName>
    <definedName name="debt26" localSheetId="9" hidden="1">{"NP-New Acquisition",#N/A,FALSE,"NOTE PAYMENTS";"NP-Strategic Loan",#N/A,FALSE,"NOTE PAYMENTS";"NP-Tech Loan",#N/A,FALSE,"NOTE PAYMENTS";"NP-Existing Debt",#N/A,FALSE,"NOTE PAYMENTS";"NP-Curr Maturity",#N/A,FALSE,"NOTE PAYMENTS";"NP-Interest Exp",#N/A,FALSE,"NOTE PAYMENTS"}</definedName>
    <definedName name="debt26" hidden="1">{"NP-New Acquisition",#N/A,FALSE,"NOTE PAYMENTS";"NP-Strategic Loan",#N/A,FALSE,"NOTE PAYMENTS";"NP-Tech Loan",#N/A,FALSE,"NOTE PAYMENTS";"NP-Existing Debt",#N/A,FALSE,"NOTE PAYMENTS";"NP-Curr Maturity",#N/A,FALSE,"NOTE PAYMENTS";"NP-Interest Exp",#N/A,FALSE,"NOTE PAYMENTS"}</definedName>
    <definedName name="debt27" localSheetId="0" hidden="1">{"NP-New Acquisition",#N/A,FALSE,"NOTE PAYMENTS";"NP-Strategic Loan",#N/A,FALSE,"NOTE PAYMENTS";"NP-Tech Loan",#N/A,FALSE,"NOTE PAYMENTS";"NP-Existing Debt",#N/A,FALSE,"NOTE PAYMENTS";"NP-Curr Maturity",#N/A,FALSE,"NOTE PAYMENTS";"NP-Interest Exp",#N/A,FALSE,"NOTE PAYMENTS"}</definedName>
    <definedName name="debt27" localSheetId="9" hidden="1">{"NP-New Acquisition",#N/A,FALSE,"NOTE PAYMENTS";"NP-Strategic Loan",#N/A,FALSE,"NOTE PAYMENTS";"NP-Tech Loan",#N/A,FALSE,"NOTE PAYMENTS";"NP-Existing Debt",#N/A,FALSE,"NOTE PAYMENTS";"NP-Curr Maturity",#N/A,FALSE,"NOTE PAYMENTS";"NP-Interest Exp",#N/A,FALSE,"NOTE PAYMENTS"}</definedName>
    <definedName name="debt27" hidden="1">{"NP-New Acquisition",#N/A,FALSE,"NOTE PAYMENTS";"NP-Strategic Loan",#N/A,FALSE,"NOTE PAYMENTS";"NP-Tech Loan",#N/A,FALSE,"NOTE PAYMENTS";"NP-Existing Debt",#N/A,FALSE,"NOTE PAYMENTS";"NP-Curr Maturity",#N/A,FALSE,"NOTE PAYMENTS";"NP-Interest Exp",#N/A,FALSE,"NOTE PAYMENTS"}</definedName>
    <definedName name="debt35" localSheetId="0" hidden="1">{"NP-New Acquisition",#N/A,FALSE,"NOTE PAYMENTS";"NP-Strategic Loan",#N/A,FALSE,"NOTE PAYMENTS";"NP-Tech Loan",#N/A,FALSE,"NOTE PAYMENTS";"NP-Existing Debt",#N/A,FALSE,"NOTE PAYMENTS";"NP-Curr Maturity",#N/A,FALSE,"NOTE PAYMENTS";"NP-Interest Exp",#N/A,FALSE,"NOTE PAYMENTS"}</definedName>
    <definedName name="debt35" localSheetId="9" hidden="1">{"NP-New Acquisition",#N/A,FALSE,"NOTE PAYMENTS";"NP-Strategic Loan",#N/A,FALSE,"NOTE PAYMENTS";"NP-Tech Loan",#N/A,FALSE,"NOTE PAYMENTS";"NP-Existing Debt",#N/A,FALSE,"NOTE PAYMENTS";"NP-Curr Maturity",#N/A,FALSE,"NOTE PAYMENTS";"NP-Interest Exp",#N/A,FALSE,"NOTE PAYMENTS"}</definedName>
    <definedName name="debt35" hidden="1">{"NP-New Acquisition",#N/A,FALSE,"NOTE PAYMENTS";"NP-Strategic Loan",#N/A,FALSE,"NOTE PAYMENTS";"NP-Tech Loan",#N/A,FALSE,"NOTE PAYMENTS";"NP-Existing Debt",#N/A,FALSE,"NOTE PAYMENTS";"NP-Curr Maturity",#N/A,FALSE,"NOTE PAYMENTS";"NP-Interest Exp",#N/A,FALSE,"NOTE PAYMENTS"}</definedName>
    <definedName name="debt36" localSheetId="0" hidden="1">{"NP-New Acquisition",#N/A,FALSE,"NOTE PAYMENTS";"NP-Strategic Loan",#N/A,FALSE,"NOTE PAYMENTS";"NP-Tech Loan",#N/A,FALSE,"NOTE PAYMENTS";"NP-Existing Debt",#N/A,FALSE,"NOTE PAYMENTS";"NP-Curr Maturity",#N/A,FALSE,"NOTE PAYMENTS";"NP-Interest Exp",#N/A,FALSE,"NOTE PAYMENTS"}</definedName>
    <definedName name="debt36" localSheetId="9" hidden="1">{"NP-New Acquisition",#N/A,FALSE,"NOTE PAYMENTS";"NP-Strategic Loan",#N/A,FALSE,"NOTE PAYMENTS";"NP-Tech Loan",#N/A,FALSE,"NOTE PAYMENTS";"NP-Existing Debt",#N/A,FALSE,"NOTE PAYMENTS";"NP-Curr Maturity",#N/A,FALSE,"NOTE PAYMENTS";"NP-Interest Exp",#N/A,FALSE,"NOTE PAYMENTS"}</definedName>
    <definedName name="debt36" hidden="1">{"NP-New Acquisition",#N/A,FALSE,"NOTE PAYMENTS";"NP-Strategic Loan",#N/A,FALSE,"NOTE PAYMENTS";"NP-Tech Loan",#N/A,FALSE,"NOTE PAYMENTS";"NP-Existing Debt",#N/A,FALSE,"NOTE PAYMENTS";"NP-Curr Maturity",#N/A,FALSE,"NOTE PAYMENTS";"NP-Interest Exp",#N/A,FALSE,"NOTE PAYMENTS"}</definedName>
    <definedName name="debt5" localSheetId="0" hidden="1">{"NP-New Acquisition",#N/A,FALSE,"NOTE PAYMENTS";"NP-Strategic Loan",#N/A,FALSE,"NOTE PAYMENTS";"NP-Tech Loan",#N/A,FALSE,"NOTE PAYMENTS";"NP-Existing Debt",#N/A,FALSE,"NOTE PAYMENTS";"NP-Curr Maturity",#N/A,FALSE,"NOTE PAYMENTS";"NP-Interest Exp",#N/A,FALSE,"NOTE PAYMENTS"}</definedName>
    <definedName name="debt5" localSheetId="9" hidden="1">{"NP-New Acquisition",#N/A,FALSE,"NOTE PAYMENTS";"NP-Strategic Loan",#N/A,FALSE,"NOTE PAYMENTS";"NP-Tech Loan",#N/A,FALSE,"NOTE PAYMENTS";"NP-Existing Debt",#N/A,FALSE,"NOTE PAYMENTS";"NP-Curr Maturity",#N/A,FALSE,"NOTE PAYMENTS";"NP-Interest Exp",#N/A,FALSE,"NOTE PAYMENTS"}</definedName>
    <definedName name="debt5" hidden="1">{"NP-New Acquisition",#N/A,FALSE,"NOTE PAYMENTS";"NP-Strategic Loan",#N/A,FALSE,"NOTE PAYMENTS";"NP-Tech Loan",#N/A,FALSE,"NOTE PAYMENTS";"NP-Existing Debt",#N/A,FALSE,"NOTE PAYMENTS";"NP-Curr Maturity",#N/A,FALSE,"NOTE PAYMENTS";"NP-Interest Exp",#N/A,FALSE,"NOTE PAYMENTS"}</definedName>
    <definedName name="debt6" localSheetId="0" hidden="1">{"NP-New Acquisition",#N/A,FALSE,"NOTE PAYMENTS";"NP-Strategic Loan",#N/A,FALSE,"NOTE PAYMENTS";"NP-Tech Loan",#N/A,FALSE,"NOTE PAYMENTS";"NP-Existing Debt",#N/A,FALSE,"NOTE PAYMENTS";"NP-Curr Maturity",#N/A,FALSE,"NOTE PAYMENTS";"NP-Interest Exp",#N/A,FALSE,"NOTE PAYMENTS"}</definedName>
    <definedName name="debt6" localSheetId="9" hidden="1">{"NP-New Acquisition",#N/A,FALSE,"NOTE PAYMENTS";"NP-Strategic Loan",#N/A,FALSE,"NOTE PAYMENTS";"NP-Tech Loan",#N/A,FALSE,"NOTE PAYMENTS";"NP-Existing Debt",#N/A,FALSE,"NOTE PAYMENTS";"NP-Curr Maturity",#N/A,FALSE,"NOTE PAYMENTS";"NP-Interest Exp",#N/A,FALSE,"NOTE PAYMENTS"}</definedName>
    <definedName name="debt6" hidden="1">{"NP-New Acquisition",#N/A,FALSE,"NOTE PAYMENTS";"NP-Strategic Loan",#N/A,FALSE,"NOTE PAYMENTS";"NP-Tech Loan",#N/A,FALSE,"NOTE PAYMENTS";"NP-Existing Debt",#N/A,FALSE,"NOTE PAYMENTS";"NP-Curr Maturity",#N/A,FALSE,"NOTE PAYMENTS";"NP-Interest Exp",#N/A,FALSE,"NOTE PAYMENTS"}</definedName>
    <definedName name="debt66" localSheetId="0" hidden="1">{"NP-New Acquisition",#N/A,FALSE,"NOTE PAYMENTS";"NP-Strategic Loan",#N/A,FALSE,"NOTE PAYMENTS";"NP-Tech Loan",#N/A,FALSE,"NOTE PAYMENTS";"NP-Existing Debt",#N/A,FALSE,"NOTE PAYMENTS";"NP-Curr Maturity",#N/A,FALSE,"NOTE PAYMENTS";"NP-Interest Exp",#N/A,FALSE,"NOTE PAYMENTS"}</definedName>
    <definedName name="debt66" localSheetId="9" hidden="1">{"NP-New Acquisition",#N/A,FALSE,"NOTE PAYMENTS";"NP-Strategic Loan",#N/A,FALSE,"NOTE PAYMENTS";"NP-Tech Loan",#N/A,FALSE,"NOTE PAYMENTS";"NP-Existing Debt",#N/A,FALSE,"NOTE PAYMENTS";"NP-Curr Maturity",#N/A,FALSE,"NOTE PAYMENTS";"NP-Interest Exp",#N/A,FALSE,"NOTE PAYMENTS"}</definedName>
    <definedName name="debt66" hidden="1">{"NP-New Acquisition",#N/A,FALSE,"NOTE PAYMENTS";"NP-Strategic Loan",#N/A,FALSE,"NOTE PAYMENTS";"NP-Tech Loan",#N/A,FALSE,"NOTE PAYMENTS";"NP-Existing Debt",#N/A,FALSE,"NOTE PAYMENTS";"NP-Curr Maturity",#N/A,FALSE,"NOTE PAYMENTS";"NP-Interest Exp",#N/A,FALSE,"NOTE PAYMENTS"}</definedName>
    <definedName name="debt7" localSheetId="0" hidden="1">{"NP-New Acquisition",#N/A,FALSE,"NOTE PAYMENTS";"NP-Strategic Loan",#N/A,FALSE,"NOTE PAYMENTS";"NP-Tech Loan",#N/A,FALSE,"NOTE PAYMENTS";"NP-Existing Debt",#N/A,FALSE,"NOTE PAYMENTS";"NP-Curr Maturity",#N/A,FALSE,"NOTE PAYMENTS";"NP-Interest Exp",#N/A,FALSE,"NOTE PAYMENTS"}</definedName>
    <definedName name="debt7" localSheetId="9" hidden="1">{"NP-New Acquisition",#N/A,FALSE,"NOTE PAYMENTS";"NP-Strategic Loan",#N/A,FALSE,"NOTE PAYMENTS";"NP-Tech Loan",#N/A,FALSE,"NOTE PAYMENTS";"NP-Existing Debt",#N/A,FALSE,"NOTE PAYMENTS";"NP-Curr Maturity",#N/A,FALSE,"NOTE PAYMENTS";"NP-Interest Exp",#N/A,FALSE,"NOTE PAYMENTS"}</definedName>
    <definedName name="debt7" hidden="1">{"NP-New Acquisition",#N/A,FALSE,"NOTE PAYMENTS";"NP-Strategic Loan",#N/A,FALSE,"NOTE PAYMENTS";"NP-Tech Loan",#N/A,FALSE,"NOTE PAYMENTS";"NP-Existing Debt",#N/A,FALSE,"NOTE PAYMENTS";"NP-Curr Maturity",#N/A,FALSE,"NOTE PAYMENTS";"NP-Interest Exp",#N/A,FALSE,"NOTE PAYMENTS"}</definedName>
    <definedName name="debt8" localSheetId="0" hidden="1">{"NP-New Acquisition",#N/A,FALSE,"NOTE PAYMENTS";"NP-Strategic Loan",#N/A,FALSE,"NOTE PAYMENTS";"NP-Tech Loan",#N/A,FALSE,"NOTE PAYMENTS";"NP-Existing Debt",#N/A,FALSE,"NOTE PAYMENTS";"NP-Curr Maturity",#N/A,FALSE,"NOTE PAYMENTS";"NP-Interest Exp",#N/A,FALSE,"NOTE PAYMENTS"}</definedName>
    <definedName name="debt8" localSheetId="9" hidden="1">{"NP-New Acquisition",#N/A,FALSE,"NOTE PAYMENTS";"NP-Strategic Loan",#N/A,FALSE,"NOTE PAYMENTS";"NP-Tech Loan",#N/A,FALSE,"NOTE PAYMENTS";"NP-Existing Debt",#N/A,FALSE,"NOTE PAYMENTS";"NP-Curr Maturity",#N/A,FALSE,"NOTE PAYMENTS";"NP-Interest Exp",#N/A,FALSE,"NOTE PAYMENTS"}</definedName>
    <definedName name="debt8" hidden="1">{"NP-New Acquisition",#N/A,FALSE,"NOTE PAYMENTS";"NP-Strategic Loan",#N/A,FALSE,"NOTE PAYMENTS";"NP-Tech Loan",#N/A,FALSE,"NOTE PAYMENTS";"NP-Existing Debt",#N/A,FALSE,"NOTE PAYMENTS";"NP-Curr Maturity",#N/A,FALSE,"NOTE PAYMENTS";"NP-Interest Exp",#N/A,FALSE,"NOTE PAYMENTS"}</definedName>
    <definedName name="DeleteRange" hidden="1">#REF!</definedName>
    <definedName name="DeleteTable" hidden="1">#REF!</definedName>
    <definedName name="dev_tech" hidden="1">#REF!</definedName>
    <definedName name="df"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localSheetId="9"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9"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g" localSheetId="0" hidden="1">{"YTDONLY",#N/A,FALSE,"09-SUM  ";"REGULAR1",#N/A,FALSE,"09-SUM  "}</definedName>
    <definedName name="dfg" localSheetId="9" hidden="1">{"YTDONLY",#N/A,FALSE,"09-SUM  ";"REGULAR1",#N/A,FALSE,"09-SUM  "}</definedName>
    <definedName name="dfg" hidden="1">{"YTDONLY",#N/A,FALSE,"09-SUM  ";"REGULAR1",#N/A,FALSE,"09-SUM  "}</definedName>
    <definedName name="dfr" localSheetId="0" hidden="1">{#N/A,#N/A,TRUE,"Revenue Summary";#N/A,#N/A,TRUE,"DOS";#N/A,#N/A,TRUE,"Graph1";#N/A,#N/A,TRUE,"Graph2";#N/A,#N/A,TRUE,"Graph3"}</definedName>
    <definedName name="dfr" localSheetId="9" hidden="1">{#N/A,#N/A,TRUE,"Revenue Summary";#N/A,#N/A,TRUE,"DOS";#N/A,#N/A,TRUE,"Graph1";#N/A,#N/A,TRUE,"Graph2";#N/A,#N/A,TRUE,"Graph3"}</definedName>
    <definedName name="dfr" hidden="1">{#N/A,#N/A,TRUE,"Revenue Summary";#N/A,#N/A,TRUE,"DOS";#N/A,#N/A,TRUE,"Graph1";#N/A,#N/A,TRUE,"Graph2";#N/A,#N/A,TRUE,"Graph3"}</definedName>
    <definedName name="DG" hidden="1">#REF!</definedName>
    <definedName name="dist_vlalue" hidden="1">#REF!</definedName>
    <definedName name="DME_BeforeCloseCompleted" hidden="1">"False"</definedName>
    <definedName name="DME_Dirty" hidden="1">"False"</definedName>
    <definedName name="DME_DocumentFlags" hidden="1">"1"</definedName>
    <definedName name="DME_DocumentID" hidden="1">"::ODMA\DME-MSE\TAX-27764"</definedName>
    <definedName name="DME_DocumentOpened" hidden="1">"True"</definedName>
    <definedName name="DME_DocumentTitle" hidden="1">"TAX-27764 - Poodle Values Final (NMW-Apr 29 execution)"</definedName>
    <definedName name="DME_LocalFile" hidden="1">"True"</definedName>
    <definedName name="DME_NextWindowNumber" hidden="1">"2"</definedName>
    <definedName name="dsdasd" localSheetId="0" hidden="1">{#N/A,#N/A,FALSE,"MARKETING"}</definedName>
    <definedName name="dsdasd" localSheetId="9" hidden="1">{#N/A,#N/A,FALSE,"MARKETING"}</definedName>
    <definedName name="dsdasd" hidden="1">{#N/A,#N/A,FALSE,"MARKETING"}</definedName>
    <definedName name="dss" localSheetId="0" hidden="1">{#N/A,#N/A,TRUE,"Revenue Summary";#N/A,#N/A,TRUE,"DOS";#N/A,#N/A,TRUE,"Graph1";#N/A,#N/A,TRUE,"Graph2";#N/A,#N/A,TRUE,"Graph3"}</definedName>
    <definedName name="dss" localSheetId="9" hidden="1">{#N/A,#N/A,TRUE,"Revenue Summary";#N/A,#N/A,TRUE,"DOS";#N/A,#N/A,TRUE,"Graph1";#N/A,#N/A,TRUE,"Graph2";#N/A,#N/A,TRUE,"Graph3"}</definedName>
    <definedName name="dss" hidden="1">{#N/A,#N/A,TRUE,"Revenue Summary";#N/A,#N/A,TRUE,"DOS";#N/A,#N/A,TRUE,"Graph1";#N/A,#N/A,TRUE,"Graph2";#N/A,#N/A,TRUE,"Graph3"}</definedName>
    <definedName name="dwe" hidden="1">#REF!</definedName>
    <definedName name="Erisa" localSheetId="0" hidden="1">{#N/A,#N/A,FALSE,"מאזן בוחן";"כל_מאזן_בוחן",#N/A,FALSE,"מאזן בוחן"}</definedName>
    <definedName name="Erisa" localSheetId="9" hidden="1">{#N/A,#N/A,FALSE,"מאזן בוחן";"כל_מאזן_בוחן",#N/A,FALSE,"מאזן בוחן"}</definedName>
    <definedName name="Erisa" hidden="1">{#N/A,#N/A,FALSE,"מאזן בוחן";"כל_מאזן_בוחן",#N/A,FALSE,"מאזן בוחן"}</definedName>
    <definedName name="EV__EXPOPTIONS__" hidden="1">0</definedName>
    <definedName name="EV__LASTREFTIME__" hidden="1">39786.7397453704</definedName>
    <definedName name="EV__MAXEXPCOLS__" hidden="1">100</definedName>
    <definedName name="EV__MAXEXPROWS__" hidden="1">65000</definedName>
    <definedName name="EV__MEMORYCVW__" hidden="1">0</definedName>
    <definedName name="EV__WBEVMODE__" hidden="1">0</definedName>
    <definedName name="EV__WBREFOPTIONS__" hidden="1">134217735</definedName>
    <definedName name="EV__WBVERSION__" hidden="1">0</definedName>
    <definedName name="ewtre4tet" localSheetId="0" hidden="1">{"YTDONLY",#N/A,FALSE,"09-SUM  ";"REGULAR1",#N/A,FALSE,"09-SUM  "}</definedName>
    <definedName name="ewtre4tet" localSheetId="9" hidden="1">{"YTDONLY",#N/A,FALSE,"09-SUM  ";"REGULAR1",#N/A,FALSE,"09-SUM  "}</definedName>
    <definedName name="ewtre4tet" hidden="1">{"YTDONLY",#N/A,FALSE,"09-SUM  ";"REGULAR1",#N/A,FALSE,"09-SUM  "}</definedName>
    <definedName name="ewtrewrewrew" localSheetId="0" hidden="1">{"YEAR00",#N/A,FALSE,"Sheet 1"}</definedName>
    <definedName name="ewtrewrewrew" localSheetId="9" hidden="1">{"YEAR00",#N/A,FALSE,"Sheet 1"}</definedName>
    <definedName name="ewtrewrewrew" hidden="1">{"YEAR00",#N/A,FALSE,"Sheet 1"}</definedName>
    <definedName name="ExactAddinReports" hidden="1">1</definedName>
    <definedName name="exec" localSheetId="0" hidden="1">{#N/A,#N/A,TRUE,"Revenue Summary";#N/A,#N/A,TRUE,"DOS";#N/A,#N/A,TRUE,"Graph1";#N/A,#N/A,TRUE,"Graph2";#N/A,#N/A,TRUE,"Graph3"}</definedName>
    <definedName name="exec" localSheetId="9" hidden="1">{#N/A,#N/A,TRUE,"Revenue Summary";#N/A,#N/A,TRUE,"DOS";#N/A,#N/A,TRUE,"Graph1";#N/A,#N/A,TRUE,"Graph2";#N/A,#N/A,TRUE,"Graph3"}</definedName>
    <definedName name="exec" hidden="1">{#N/A,#N/A,TRUE,"Revenue Summary";#N/A,#N/A,TRUE,"DOS";#N/A,#N/A,TRUE,"Graph1";#N/A,#N/A,TRUE,"Graph2";#N/A,#N/A,TRUE,"Graph3"}</definedName>
    <definedName name="f" hidden="1">#REF!</definedName>
    <definedName name="FD" hidden="1">#REF!</definedName>
    <definedName name="FD.XLS" hidden="1">#REF!</definedName>
    <definedName name="fdbfdb" localSheetId="0" hidden="1">{#N/A,#N/A,TRUE,"Revenue Summary";#N/A,#N/A,TRUE,"DOS";#N/A,#N/A,TRUE,"Graph1";#N/A,#N/A,TRUE,"Graph2";#N/A,#N/A,TRUE,"Graph3"}</definedName>
    <definedName name="fdbfdb" localSheetId="9" hidden="1">{#N/A,#N/A,TRUE,"Revenue Summary";#N/A,#N/A,TRUE,"DOS";#N/A,#N/A,TRUE,"Graph1";#N/A,#N/A,TRUE,"Graph2";#N/A,#N/A,TRUE,"Graph3"}</definedName>
    <definedName name="fdbfdb" hidden="1">{#N/A,#N/A,TRUE,"Revenue Summary";#N/A,#N/A,TRUE,"DOS";#N/A,#N/A,TRUE,"Graph1";#N/A,#N/A,TRUE,"Graph2";#N/A,#N/A,TRUE,"Graph3"}</definedName>
    <definedName name="fds"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localSheetId="9"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fffff" localSheetId="0" hidden="1">{"COM",#N/A,FALSE,"800 10th"}</definedName>
    <definedName name="ffffff" localSheetId="9" hidden="1">{"COM",#N/A,FALSE,"800 10th"}</definedName>
    <definedName name="ffffff" hidden="1">{"COM",#N/A,FALSE,"800 10th"}</definedName>
    <definedName name="fgh"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localSheetId="9"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gfhgh" localSheetId="0" hidden="1">{"YTDONLY",#N/A,FALSE,"09-SUM  ";"REGULAR1",#N/A,FALSE,"09-SUM  "}</definedName>
    <definedName name="fghgfhgh" localSheetId="9" hidden="1">{"YTDONLY",#N/A,FALSE,"09-SUM  ";"REGULAR1",#N/A,FALSE,"09-SUM  "}</definedName>
    <definedName name="fghgfhgh" hidden="1">{"YTDONLY",#N/A,FALSE,"09-SUM  ";"REGULAR1",#N/A,FALSE,"09-SUM  "}</definedName>
    <definedName name="fhfgd" localSheetId="0" hidden="1">{"YTDONLY",#N/A,FALSE,"09-SUM  ";"REGULAR1",#N/A,FALSE,"09-SUM  "}</definedName>
    <definedName name="fhfgd" localSheetId="9" hidden="1">{"YTDONLY",#N/A,FALSE,"09-SUM  ";"REGULAR1",#N/A,FALSE,"09-SUM  "}</definedName>
    <definedName name="fhfgd" hidden="1">{"YTDONLY",#N/A,FALSE,"09-SUM  ";"REGULAR1",#N/A,FALSE,"09-SUM  "}</definedName>
    <definedName name="fina" localSheetId="0" hidden="1">{"Balance Sheet",#N/A,FALSE,"CONS BS";"Income Stmt",#N/A,FALSE,"CONS IS";"Cash Flow",#N/A,FALSE,"CONS BS";"Debt Service",#N/A,FALSE,"CONS BS";"Pref Div",#N/A,FALSE,"PREF STK ";"Check figures",#N/A,FALSE,"CONS BS";"CNA Je's",#N/A,FALSE,"CNA Je's"}</definedName>
    <definedName name="fina" localSheetId="9" hidden="1">{"Balance Sheet",#N/A,FALSE,"CONS BS";"Income Stmt",#N/A,FALSE,"CONS IS";"Cash Flow",#N/A,FALSE,"CONS BS";"Debt Service",#N/A,FALSE,"CONS BS";"Pref Div",#N/A,FALSE,"PREF STK ";"Check figures",#N/A,FALSE,"CONS BS";"CNA Je's",#N/A,FALSE,"CNA Je's"}</definedName>
    <definedName name="fina" hidden="1">{"Balance Sheet",#N/A,FALSE,"CONS BS";"Income Stmt",#N/A,FALSE,"CONS IS";"Cash Flow",#N/A,FALSE,"CONS BS";"Debt Service",#N/A,FALSE,"CONS BS";"Pref Div",#N/A,FALSE,"PREF STK ";"Check figures",#N/A,FALSE,"CONS BS";"CNA Je's",#N/A,FALSE,"CNA Je's"}</definedName>
    <definedName name="fina_0" localSheetId="0" hidden="1">{"Balance Sheet",#N/A,FALSE,"CONS BS";"Income Stmt",#N/A,FALSE,"CONS IS";"Cash Flow",#N/A,FALSE,"CONS BS";"Debt Service",#N/A,FALSE,"CONS BS";"Pref Div",#N/A,FALSE,"PREF STK ";"Check figures",#N/A,FALSE,"CONS BS";"CNA Je's",#N/A,FALSE,"CNA Je's"}</definedName>
    <definedName name="fina_0" localSheetId="9" hidden="1">{"Balance Sheet",#N/A,FALSE,"CONS BS";"Income Stmt",#N/A,FALSE,"CONS IS";"Cash Flow",#N/A,FALSE,"CONS BS";"Debt Service",#N/A,FALSE,"CONS BS";"Pref Div",#N/A,FALSE,"PREF STK ";"Check figures",#N/A,FALSE,"CONS BS";"CNA Je's",#N/A,FALSE,"CNA Je's"}</definedName>
    <definedName name="fina_0" hidden="1">{"Balance Sheet",#N/A,FALSE,"CONS BS";"Income Stmt",#N/A,FALSE,"CONS IS";"Cash Flow",#N/A,FALSE,"CONS BS";"Debt Service",#N/A,FALSE,"CONS BS";"Pref Div",#N/A,FALSE,"PREF STK ";"Check figures",#N/A,FALSE,"CONS BS";"CNA Je's",#N/A,FALSE,"CNA Je's"}</definedName>
    <definedName name="fina_26" localSheetId="0" hidden="1">{"Balance Sheet",#N/A,FALSE,"CONS BS";"Income Stmt",#N/A,FALSE,"CONS IS";"Cash Flow",#N/A,FALSE,"CONS BS";"Debt Service",#N/A,FALSE,"CONS BS";"Pref Div",#N/A,FALSE,"PREF STK ";"Check figures",#N/A,FALSE,"CONS BS";"CNA Je's",#N/A,FALSE,"CNA Je's"}</definedName>
    <definedName name="fina_26" localSheetId="9" hidden="1">{"Balance Sheet",#N/A,FALSE,"CONS BS";"Income Stmt",#N/A,FALSE,"CONS IS";"Cash Flow",#N/A,FALSE,"CONS BS";"Debt Service",#N/A,FALSE,"CONS BS";"Pref Div",#N/A,FALSE,"PREF STK ";"Check figures",#N/A,FALSE,"CONS BS";"CNA Je's",#N/A,FALSE,"CNA Je's"}</definedName>
    <definedName name="fina_26" hidden="1">{"Balance Sheet",#N/A,FALSE,"CONS BS";"Income Stmt",#N/A,FALSE,"CONS IS";"Cash Flow",#N/A,FALSE,"CONS BS";"Debt Service",#N/A,FALSE,"CONS BS";"Pref Div",#N/A,FALSE,"PREF STK ";"Check figures",#N/A,FALSE,"CONS BS";"CNA Je's",#N/A,FALSE,"CNA Je's"}</definedName>
    <definedName name="fina_3" localSheetId="0" hidden="1">{"Balance Sheet",#N/A,FALSE,"CONS BS";"Income Stmt",#N/A,FALSE,"CONS IS";"Cash Flow",#N/A,FALSE,"CONS BS";"Debt Service",#N/A,FALSE,"CONS BS";"Pref Div",#N/A,FALSE,"PREF STK ";"Check figures",#N/A,FALSE,"CONS BS";"CNA Je's",#N/A,FALSE,"CNA Je's"}</definedName>
    <definedName name="fina_3" localSheetId="9" hidden="1">{"Balance Sheet",#N/A,FALSE,"CONS BS";"Income Stmt",#N/A,FALSE,"CONS IS";"Cash Flow",#N/A,FALSE,"CONS BS";"Debt Service",#N/A,FALSE,"CONS BS";"Pref Div",#N/A,FALSE,"PREF STK ";"Check figures",#N/A,FALSE,"CONS BS";"CNA Je's",#N/A,FALSE,"CNA Je's"}</definedName>
    <definedName name="fina_3" hidden="1">{"Balance Sheet",#N/A,FALSE,"CONS BS";"Income Stmt",#N/A,FALSE,"CONS IS";"Cash Flow",#N/A,FALSE,"CONS BS";"Debt Service",#N/A,FALSE,"CONS BS";"Pref Div",#N/A,FALSE,"PREF STK ";"Check figures",#N/A,FALSE,"CONS BS";"CNA Je's",#N/A,FALSE,"CNA Je's"}</definedName>
    <definedName name="fina_33" localSheetId="0" hidden="1">{"Balance Sheet",#N/A,FALSE,"CONS BS";"Income Stmt",#N/A,FALSE,"CONS IS";"Cash Flow",#N/A,FALSE,"CONS BS";"Debt Service",#N/A,FALSE,"CONS BS";"Pref Div",#N/A,FALSE,"PREF STK ";"Check figures",#N/A,FALSE,"CONS BS";"CNA Je's",#N/A,FALSE,"CNA Je's"}</definedName>
    <definedName name="fina_33" localSheetId="9" hidden="1">{"Balance Sheet",#N/A,FALSE,"CONS BS";"Income Stmt",#N/A,FALSE,"CONS IS";"Cash Flow",#N/A,FALSE,"CONS BS";"Debt Service",#N/A,FALSE,"CONS BS";"Pref Div",#N/A,FALSE,"PREF STK ";"Check figures",#N/A,FALSE,"CONS BS";"CNA Je's",#N/A,FALSE,"CNA Je's"}</definedName>
    <definedName name="fina_33" hidden="1">{"Balance Sheet",#N/A,FALSE,"CONS BS";"Income Stmt",#N/A,FALSE,"CONS IS";"Cash Flow",#N/A,FALSE,"CONS BS";"Debt Service",#N/A,FALSE,"CONS BS";"Pref Div",#N/A,FALSE,"PREF STK ";"Check figures",#N/A,FALSE,"CONS BS";"CNA Je's",#N/A,FALSE,"CNA Je's"}</definedName>
    <definedName name="fina_4" localSheetId="0" hidden="1">{"Balance Sheet",#N/A,FALSE,"CONS BS";"Income Stmt",#N/A,FALSE,"CONS IS";"Cash Flow",#N/A,FALSE,"CONS BS";"Debt Service",#N/A,FALSE,"CONS BS";"Pref Div",#N/A,FALSE,"PREF STK ";"Check figures",#N/A,FALSE,"CONS BS";"CNA Je's",#N/A,FALSE,"CNA Je's"}</definedName>
    <definedName name="fina_4" localSheetId="9" hidden="1">{"Balance Sheet",#N/A,FALSE,"CONS BS";"Income Stmt",#N/A,FALSE,"CONS IS";"Cash Flow",#N/A,FALSE,"CONS BS";"Debt Service",#N/A,FALSE,"CONS BS";"Pref Div",#N/A,FALSE,"PREF STK ";"Check figures",#N/A,FALSE,"CONS BS";"CNA Je's",#N/A,FALSE,"CNA Je's"}</definedName>
    <definedName name="fina_4" hidden="1">{"Balance Sheet",#N/A,FALSE,"CONS BS";"Income Stmt",#N/A,FALSE,"CONS IS";"Cash Flow",#N/A,FALSE,"CONS BS";"Debt Service",#N/A,FALSE,"CONS BS";"Pref Div",#N/A,FALSE,"PREF STK ";"Check figures",#N/A,FALSE,"CONS BS";"CNA Je's",#N/A,FALSE,"CNA Je's"}</definedName>
    <definedName name="fina_44" localSheetId="0" hidden="1">{"Balance Sheet",#N/A,FALSE,"CONS BS";"Income Stmt",#N/A,FALSE,"CONS IS";"Cash Flow",#N/A,FALSE,"CONS BS";"Debt Service",#N/A,FALSE,"CONS BS";"Pref Div",#N/A,FALSE,"PREF STK ";"Check figures",#N/A,FALSE,"CONS BS";"CNA Je's",#N/A,FALSE,"CNA Je's"}</definedName>
    <definedName name="fina_44" localSheetId="9" hidden="1">{"Balance Sheet",#N/A,FALSE,"CONS BS";"Income Stmt",#N/A,FALSE,"CONS IS";"Cash Flow",#N/A,FALSE,"CONS BS";"Debt Service",#N/A,FALSE,"CONS BS";"Pref Div",#N/A,FALSE,"PREF STK ";"Check figures",#N/A,FALSE,"CONS BS";"CNA Je's",#N/A,FALSE,"CNA Je's"}</definedName>
    <definedName name="fina_44" hidden="1">{"Balance Sheet",#N/A,FALSE,"CONS BS";"Income Stmt",#N/A,FALSE,"CONS IS";"Cash Flow",#N/A,FALSE,"CONS BS";"Debt Service",#N/A,FALSE,"CONS BS";"Pref Div",#N/A,FALSE,"PREF STK ";"Check figures",#N/A,FALSE,"CONS BS";"CNA Je's",#N/A,FALSE,"CNA Je's"}</definedName>
    <definedName name="fina_6" localSheetId="0" hidden="1">{"Balance Sheet",#N/A,FALSE,"CONS BS";"Income Stmt",#N/A,FALSE,"CONS IS";"Cash Flow",#N/A,FALSE,"CONS BS";"Debt Service",#N/A,FALSE,"CONS BS";"Pref Div",#N/A,FALSE,"PREF STK ";"Check figures",#N/A,FALSE,"CONS BS";"CNA Je's",#N/A,FALSE,"CNA Je's"}</definedName>
    <definedName name="fina_6" localSheetId="9" hidden="1">{"Balance Sheet",#N/A,FALSE,"CONS BS";"Income Stmt",#N/A,FALSE,"CONS IS";"Cash Flow",#N/A,FALSE,"CONS BS";"Debt Service",#N/A,FALSE,"CONS BS";"Pref Div",#N/A,FALSE,"PREF STK ";"Check figures",#N/A,FALSE,"CONS BS";"CNA Je's",#N/A,FALSE,"CNA Je's"}</definedName>
    <definedName name="fina_6" hidden="1">{"Balance Sheet",#N/A,FALSE,"CONS BS";"Income Stmt",#N/A,FALSE,"CONS IS";"Cash Flow",#N/A,FALSE,"CONS BS";"Debt Service",#N/A,FALSE,"CONS BS";"Pref Div",#N/A,FALSE,"PREF STK ";"Check figures",#N/A,FALSE,"CONS BS";"CNA Je's",#N/A,FALSE,"CNA Je's"}</definedName>
    <definedName name="fina_66" localSheetId="0" hidden="1">{"Balance Sheet",#N/A,FALSE,"CONS BS";"Income Stmt",#N/A,FALSE,"CONS IS";"Cash Flow",#N/A,FALSE,"CONS BS";"Debt Service",#N/A,FALSE,"CONS BS";"Pref Div",#N/A,FALSE,"PREF STK ";"Check figures",#N/A,FALSE,"CONS BS";"CNA Je's",#N/A,FALSE,"CNA Je's"}</definedName>
    <definedName name="fina_66" localSheetId="9" hidden="1">{"Balance Sheet",#N/A,FALSE,"CONS BS";"Income Stmt",#N/A,FALSE,"CONS IS";"Cash Flow",#N/A,FALSE,"CONS BS";"Debt Service",#N/A,FALSE,"CONS BS";"Pref Div",#N/A,FALSE,"PREF STK ";"Check figures",#N/A,FALSE,"CONS BS";"CNA Je's",#N/A,FALSE,"CNA Je's"}</definedName>
    <definedName name="fina_66" hidden="1">{"Balance Sheet",#N/A,FALSE,"CONS BS";"Income Stmt",#N/A,FALSE,"CONS IS";"Cash Flow",#N/A,FALSE,"CONS BS";"Debt Service",#N/A,FALSE,"CONS BS";"Pref Div",#N/A,FALSE,"PREF STK ";"Check figures",#N/A,FALSE,"CONS BS";"CNA Je's",#N/A,FALSE,"CNA Je's"}</definedName>
    <definedName name="fina_7" localSheetId="0" hidden="1">{"Balance Sheet",#N/A,FALSE,"CONS BS";"Income Stmt",#N/A,FALSE,"CONS IS";"Cash Flow",#N/A,FALSE,"CONS BS";"Debt Service",#N/A,FALSE,"CONS BS";"Pref Div",#N/A,FALSE,"PREF STK ";"Check figures",#N/A,FALSE,"CONS BS";"CNA Je's",#N/A,FALSE,"CNA Je's"}</definedName>
    <definedName name="fina_7" localSheetId="9" hidden="1">{"Balance Sheet",#N/A,FALSE,"CONS BS";"Income Stmt",#N/A,FALSE,"CONS IS";"Cash Flow",#N/A,FALSE,"CONS BS";"Debt Service",#N/A,FALSE,"CONS BS";"Pref Div",#N/A,FALSE,"PREF STK ";"Check figures",#N/A,FALSE,"CONS BS";"CNA Je's",#N/A,FALSE,"CNA Je's"}</definedName>
    <definedName name="fina_7" hidden="1">{"Balance Sheet",#N/A,FALSE,"CONS BS";"Income Stmt",#N/A,FALSE,"CONS IS";"Cash Flow",#N/A,FALSE,"CONS BS";"Debt Service",#N/A,FALSE,"CONS BS";"Pref Div",#N/A,FALSE,"PREF STK ";"Check figures",#N/A,FALSE,"CONS BS";"CNA Je's",#N/A,FALSE,"CNA Je's"}</definedName>
    <definedName name="fina_77" localSheetId="0" hidden="1">{"Balance Sheet",#N/A,FALSE,"CONS BS";"Income Stmt",#N/A,FALSE,"CONS IS";"Cash Flow",#N/A,FALSE,"CONS BS";"Debt Service",#N/A,FALSE,"CONS BS";"Pref Div",#N/A,FALSE,"PREF STK ";"Check figures",#N/A,FALSE,"CONS BS";"CNA Je's",#N/A,FALSE,"CNA Je's"}</definedName>
    <definedName name="fina_77" localSheetId="9" hidden="1">{"Balance Sheet",#N/A,FALSE,"CONS BS";"Income Stmt",#N/A,FALSE,"CONS IS";"Cash Flow",#N/A,FALSE,"CONS BS";"Debt Service",#N/A,FALSE,"CONS BS";"Pref Div",#N/A,FALSE,"PREF STK ";"Check figures",#N/A,FALSE,"CONS BS";"CNA Je's",#N/A,FALSE,"CNA Je's"}</definedName>
    <definedName name="fina_77" hidden="1">{"Balance Sheet",#N/A,FALSE,"CONS BS";"Income Stmt",#N/A,FALSE,"CONS IS";"Cash Flow",#N/A,FALSE,"CONS BS";"Debt Service",#N/A,FALSE,"CONS BS";"Pref Div",#N/A,FALSE,"PREF STK ";"Check figures",#N/A,FALSE,"CONS BS";"CNA Je's",#N/A,FALSE,"CNA Je's"}</definedName>
    <definedName name="fina0" localSheetId="0" hidden="1">{"Balance Sheet",#N/A,FALSE,"CONS BS";"Income Stmt",#N/A,FALSE,"CONS IS";"Cash Flow",#N/A,FALSE,"CONS BS";"Debt Service",#N/A,FALSE,"CONS BS";"Pref Div",#N/A,FALSE,"PREF STK ";"Check figures",#N/A,FALSE,"CONS BS";"CNA Je's",#N/A,FALSE,"CNA Je's"}</definedName>
    <definedName name="fina0" localSheetId="9" hidden="1">{"Balance Sheet",#N/A,FALSE,"CONS BS";"Income Stmt",#N/A,FALSE,"CONS IS";"Cash Flow",#N/A,FALSE,"CONS BS";"Debt Service",#N/A,FALSE,"CONS BS";"Pref Div",#N/A,FALSE,"PREF STK ";"Check figures",#N/A,FALSE,"CONS BS";"CNA Je's",#N/A,FALSE,"CNA Je's"}</definedName>
    <definedName name="fina0" hidden="1">{"Balance Sheet",#N/A,FALSE,"CONS BS";"Income Stmt",#N/A,FALSE,"CONS IS";"Cash Flow",#N/A,FALSE,"CONS BS";"Debt Service",#N/A,FALSE,"CONS BS";"Pref Div",#N/A,FALSE,"PREF STK ";"Check figures",#N/A,FALSE,"CONS BS";"CNA Je's",#N/A,FALSE,"CNA Je's"}</definedName>
    <definedName name="fina26" localSheetId="0" hidden="1">{"Balance Sheet",#N/A,FALSE,"CONS BS";"Income Stmt",#N/A,FALSE,"CONS IS";"Cash Flow",#N/A,FALSE,"CONS BS";"Debt Service",#N/A,FALSE,"CONS BS";"Pref Div",#N/A,FALSE,"PREF STK ";"Check figures",#N/A,FALSE,"CONS BS";"CNA Je's",#N/A,FALSE,"CNA Je's"}</definedName>
    <definedName name="fina26" localSheetId="9" hidden="1">{"Balance Sheet",#N/A,FALSE,"CONS BS";"Income Stmt",#N/A,FALSE,"CONS IS";"Cash Flow",#N/A,FALSE,"CONS BS";"Debt Service",#N/A,FALSE,"CONS BS";"Pref Div",#N/A,FALSE,"PREF STK ";"Check figures",#N/A,FALSE,"CONS BS";"CNA Je's",#N/A,FALSE,"CNA Je's"}</definedName>
    <definedName name="fina26" hidden="1">{"Balance Sheet",#N/A,FALSE,"CONS BS";"Income Stmt",#N/A,FALSE,"CONS IS";"Cash Flow",#N/A,FALSE,"CONS BS";"Debt Service",#N/A,FALSE,"CONS BS";"Pref Div",#N/A,FALSE,"PREF STK ";"Check figures",#N/A,FALSE,"CONS BS";"CNA Je's",#N/A,FALSE,"CNA Je's"}</definedName>
    <definedName name="fina3" localSheetId="0" hidden="1">{"Balance Sheet",#N/A,FALSE,"CONS BS";"Income Stmt",#N/A,FALSE,"CONS IS";"Cash Flow",#N/A,FALSE,"CONS BS";"Debt Service",#N/A,FALSE,"CONS BS";"Pref Div",#N/A,FALSE,"PREF STK ";"Check figures",#N/A,FALSE,"CONS BS";"CNA Je's",#N/A,FALSE,"CNA Je's"}</definedName>
    <definedName name="fina3" localSheetId="9" hidden="1">{"Balance Sheet",#N/A,FALSE,"CONS BS";"Income Stmt",#N/A,FALSE,"CONS IS";"Cash Flow",#N/A,FALSE,"CONS BS";"Debt Service",#N/A,FALSE,"CONS BS";"Pref Div",#N/A,FALSE,"PREF STK ";"Check figures",#N/A,FALSE,"CONS BS";"CNA Je's",#N/A,FALSE,"CNA Je's"}</definedName>
    <definedName name="fina3" hidden="1">{"Balance Sheet",#N/A,FALSE,"CONS BS";"Income Stmt",#N/A,FALSE,"CONS IS";"Cash Flow",#N/A,FALSE,"CONS BS";"Debt Service",#N/A,FALSE,"CONS BS";"Pref Div",#N/A,FALSE,"PREF STK ";"Check figures",#N/A,FALSE,"CONS BS";"CNA Je's",#N/A,FALSE,"CNA Je's"}</definedName>
    <definedName name="fina33" localSheetId="0" hidden="1">{"Balance Sheet",#N/A,FALSE,"CONS BS";"Income Stmt",#N/A,FALSE,"CONS IS";"Cash Flow",#N/A,FALSE,"CONS BS";"Debt Service",#N/A,FALSE,"CONS BS";"Pref Div",#N/A,FALSE,"PREF STK ";"Check figures",#N/A,FALSE,"CONS BS";"CNA Je's",#N/A,FALSE,"CNA Je's"}</definedName>
    <definedName name="fina33" localSheetId="9" hidden="1">{"Balance Sheet",#N/A,FALSE,"CONS BS";"Income Stmt",#N/A,FALSE,"CONS IS";"Cash Flow",#N/A,FALSE,"CONS BS";"Debt Service",#N/A,FALSE,"CONS BS";"Pref Div",#N/A,FALSE,"PREF STK ";"Check figures",#N/A,FALSE,"CONS BS";"CNA Je's",#N/A,FALSE,"CNA Je's"}</definedName>
    <definedName name="fina33" hidden="1">{"Balance Sheet",#N/A,FALSE,"CONS BS";"Income Stmt",#N/A,FALSE,"CONS IS";"Cash Flow",#N/A,FALSE,"CONS BS";"Debt Service",#N/A,FALSE,"CONS BS";"Pref Div",#N/A,FALSE,"PREF STK ";"Check figures",#N/A,FALSE,"CONS BS";"CNA Je's",#N/A,FALSE,"CNA Je's"}</definedName>
    <definedName name="fina4" localSheetId="0" hidden="1">{"Balance Sheet",#N/A,FALSE,"CONS BS";"Income Stmt",#N/A,FALSE,"CONS IS";"Cash Flow",#N/A,FALSE,"CONS BS";"Debt Service",#N/A,FALSE,"CONS BS";"Pref Div",#N/A,FALSE,"PREF STK ";"Check figures",#N/A,FALSE,"CONS BS";"CNA Je's",#N/A,FALSE,"CNA Je's"}</definedName>
    <definedName name="fina4" localSheetId="9" hidden="1">{"Balance Sheet",#N/A,FALSE,"CONS BS";"Income Stmt",#N/A,FALSE,"CONS IS";"Cash Flow",#N/A,FALSE,"CONS BS";"Debt Service",#N/A,FALSE,"CONS BS";"Pref Div",#N/A,FALSE,"PREF STK ";"Check figures",#N/A,FALSE,"CONS BS";"CNA Je's",#N/A,FALSE,"CNA Je's"}</definedName>
    <definedName name="fina4" hidden="1">{"Balance Sheet",#N/A,FALSE,"CONS BS";"Income Stmt",#N/A,FALSE,"CONS IS";"Cash Flow",#N/A,FALSE,"CONS BS";"Debt Service",#N/A,FALSE,"CONS BS";"Pref Div",#N/A,FALSE,"PREF STK ";"Check figures",#N/A,FALSE,"CONS BS";"CNA Je's",#N/A,FALSE,"CNA Je's"}</definedName>
    <definedName name="fina44" localSheetId="0" hidden="1">{"Balance Sheet",#N/A,FALSE,"CONS BS";"Income Stmt",#N/A,FALSE,"CONS IS";"Cash Flow",#N/A,FALSE,"CONS BS";"Debt Service",#N/A,FALSE,"CONS BS";"Pref Div",#N/A,FALSE,"PREF STK ";"Check figures",#N/A,FALSE,"CONS BS";"CNA Je's",#N/A,FALSE,"CNA Je's"}</definedName>
    <definedName name="fina44" localSheetId="9" hidden="1">{"Balance Sheet",#N/A,FALSE,"CONS BS";"Income Stmt",#N/A,FALSE,"CONS IS";"Cash Flow",#N/A,FALSE,"CONS BS";"Debt Service",#N/A,FALSE,"CONS BS";"Pref Div",#N/A,FALSE,"PREF STK ";"Check figures",#N/A,FALSE,"CONS BS";"CNA Je's",#N/A,FALSE,"CNA Je's"}</definedName>
    <definedName name="fina44" hidden="1">{"Balance Sheet",#N/A,FALSE,"CONS BS";"Income Stmt",#N/A,FALSE,"CONS IS";"Cash Flow",#N/A,FALSE,"CONS BS";"Debt Service",#N/A,FALSE,"CONS BS";"Pref Div",#N/A,FALSE,"PREF STK ";"Check figures",#N/A,FALSE,"CONS BS";"CNA Je's",#N/A,FALSE,"CNA Je's"}</definedName>
    <definedName name="fina6" localSheetId="0" hidden="1">{"Balance Sheet",#N/A,FALSE,"CONS BS";"Income Stmt",#N/A,FALSE,"CONS IS";"Cash Flow",#N/A,FALSE,"CONS BS";"Debt Service",#N/A,FALSE,"CONS BS";"Pref Div",#N/A,FALSE,"PREF STK ";"Check figures",#N/A,FALSE,"CONS BS";"CNA Je's",#N/A,FALSE,"CNA Je's"}</definedName>
    <definedName name="fina6" localSheetId="9" hidden="1">{"Balance Sheet",#N/A,FALSE,"CONS BS";"Income Stmt",#N/A,FALSE,"CONS IS";"Cash Flow",#N/A,FALSE,"CONS BS";"Debt Service",#N/A,FALSE,"CONS BS";"Pref Div",#N/A,FALSE,"PREF STK ";"Check figures",#N/A,FALSE,"CONS BS";"CNA Je's",#N/A,FALSE,"CNA Je's"}</definedName>
    <definedName name="fina6" hidden="1">{"Balance Sheet",#N/A,FALSE,"CONS BS";"Income Stmt",#N/A,FALSE,"CONS IS";"Cash Flow",#N/A,FALSE,"CONS BS";"Debt Service",#N/A,FALSE,"CONS BS";"Pref Div",#N/A,FALSE,"PREF STK ";"Check figures",#N/A,FALSE,"CONS BS";"CNA Je's",#N/A,FALSE,"CNA Je's"}</definedName>
    <definedName name="fina66" localSheetId="0" hidden="1">{"Balance Sheet",#N/A,FALSE,"CONS BS";"Income Stmt",#N/A,FALSE,"CONS IS";"Cash Flow",#N/A,FALSE,"CONS BS";"Debt Service",#N/A,FALSE,"CONS BS";"Pref Div",#N/A,FALSE,"PREF STK ";"Check figures",#N/A,FALSE,"CONS BS";"CNA Je's",#N/A,FALSE,"CNA Je's"}</definedName>
    <definedName name="fina66" localSheetId="9" hidden="1">{"Balance Sheet",#N/A,FALSE,"CONS BS";"Income Stmt",#N/A,FALSE,"CONS IS";"Cash Flow",#N/A,FALSE,"CONS BS";"Debt Service",#N/A,FALSE,"CONS BS";"Pref Div",#N/A,FALSE,"PREF STK ";"Check figures",#N/A,FALSE,"CONS BS";"CNA Je's",#N/A,FALSE,"CNA Je's"}</definedName>
    <definedName name="fina66" hidden="1">{"Balance Sheet",#N/A,FALSE,"CONS BS";"Income Stmt",#N/A,FALSE,"CONS IS";"Cash Flow",#N/A,FALSE,"CONS BS";"Debt Service",#N/A,FALSE,"CONS BS";"Pref Div",#N/A,FALSE,"PREF STK ";"Check figures",#N/A,FALSE,"CONS BS";"CNA Je's",#N/A,FALSE,"CNA Je's"}</definedName>
    <definedName name="fina7" localSheetId="0" hidden="1">{"Balance Sheet",#N/A,FALSE,"CONS BS";"Income Stmt",#N/A,FALSE,"CONS IS";"Cash Flow",#N/A,FALSE,"CONS BS";"Debt Service",#N/A,FALSE,"CONS BS";"Pref Div",#N/A,FALSE,"PREF STK ";"Check figures",#N/A,FALSE,"CONS BS";"CNA Je's",#N/A,FALSE,"CNA Je's"}</definedName>
    <definedName name="fina7" localSheetId="9" hidden="1">{"Balance Sheet",#N/A,FALSE,"CONS BS";"Income Stmt",#N/A,FALSE,"CONS IS";"Cash Flow",#N/A,FALSE,"CONS BS";"Debt Service",#N/A,FALSE,"CONS BS";"Pref Div",#N/A,FALSE,"PREF STK ";"Check figures",#N/A,FALSE,"CONS BS";"CNA Je's",#N/A,FALSE,"CNA Je's"}</definedName>
    <definedName name="fina7" hidden="1">{"Balance Sheet",#N/A,FALSE,"CONS BS";"Income Stmt",#N/A,FALSE,"CONS IS";"Cash Flow",#N/A,FALSE,"CONS BS";"Debt Service",#N/A,FALSE,"CONS BS";"Pref Div",#N/A,FALSE,"PREF STK ";"Check figures",#N/A,FALSE,"CONS BS";"CNA Je's",#N/A,FALSE,"CNA Je's"}</definedName>
    <definedName name="fina77" localSheetId="0" hidden="1">{"Balance Sheet",#N/A,FALSE,"CONS BS";"Income Stmt",#N/A,FALSE,"CONS IS";"Cash Flow",#N/A,FALSE,"CONS BS";"Debt Service",#N/A,FALSE,"CONS BS";"Pref Div",#N/A,FALSE,"PREF STK ";"Check figures",#N/A,FALSE,"CONS BS";"CNA Je's",#N/A,FALSE,"CNA Je's"}</definedName>
    <definedName name="fina77" localSheetId="9" hidden="1">{"Balance Sheet",#N/A,FALSE,"CONS BS";"Income Stmt",#N/A,FALSE,"CONS IS";"Cash Flow",#N/A,FALSE,"CONS BS";"Debt Service",#N/A,FALSE,"CONS BS";"Pref Div",#N/A,FALSE,"PREF STK ";"Check figures",#N/A,FALSE,"CONS BS";"CNA Je's",#N/A,FALSE,"CNA Je's"}</definedName>
    <definedName name="fina77" hidden="1">{"Balance Sheet",#N/A,FALSE,"CONS BS";"Income Stmt",#N/A,FALSE,"CONS IS";"Cash Flow",#N/A,FALSE,"CONS BS";"Debt Service",#N/A,FALSE,"CONS BS";"Pref Div",#N/A,FALSE,"PREF STK ";"Check figures",#N/A,FALSE,"CONS BS";"CNA Je's",#N/A,FALSE,"CNA Je's"}</definedName>
    <definedName name="finaa" localSheetId="0" hidden="1">{"Balance Sheet",#N/A,FALSE,"CONS BS";"Income Stmt",#N/A,FALSE,"CONS IS";"Cash Flow",#N/A,FALSE,"CONS BS";"Debt Service",#N/A,FALSE,"CONS BS";"Pref Div",#N/A,FALSE,"PREF STK ";"Check figures",#N/A,FALSE,"CONS BS";"CNA Je's",#N/A,FALSE,"CNA Je's"}</definedName>
    <definedName name="finaa" localSheetId="9" hidden="1">{"Balance Sheet",#N/A,FALSE,"CONS BS";"Income Stmt",#N/A,FALSE,"CONS IS";"Cash Flow",#N/A,FALSE,"CONS BS";"Debt Service",#N/A,FALSE,"CONS BS";"Pref Div",#N/A,FALSE,"PREF STK ";"Check figures",#N/A,FALSE,"CONS BS";"CNA Je's",#N/A,FALSE,"CNA Je's"}</definedName>
    <definedName name="finaa" hidden="1">{"Balance Sheet",#N/A,FALSE,"CONS BS";"Income Stmt",#N/A,FALSE,"CONS IS";"Cash Flow",#N/A,FALSE,"CONS BS";"Debt Service",#N/A,FALSE,"CONS BS";"Pref Div",#N/A,FALSE,"PREF STK ";"Check figures",#N/A,FALSE,"CONS BS";"CNA Je's",#N/A,FALSE,"CNA Je's"}</definedName>
    <definedName name="financia" localSheetId="0" hidden="1">{"Balance Sheet",#N/A,FALSE,"CONS BS";"Income Stmt",#N/A,FALSE,"CONS IS";"Cash Flow",#N/A,FALSE,"CONS BS";"Debt Service",#N/A,FALSE,"CONS BS";"Pref Div",#N/A,FALSE,"PREF STK ";"Check figures",#N/A,FALSE,"CONS BS";"CNA Je's",#N/A,FALSE,"CNA Je's"}</definedName>
    <definedName name="financia" localSheetId="9" hidden="1">{"Balance Sheet",#N/A,FALSE,"CONS BS";"Income Stmt",#N/A,FALSE,"CONS IS";"Cash Flow",#N/A,FALSE,"CONS BS";"Debt Service",#N/A,FALSE,"CONS BS";"Pref Div",#N/A,FALSE,"PREF STK ";"Check figures",#N/A,FALSE,"CONS BS";"CNA Je's",#N/A,FALSE,"CNA Je's"}</definedName>
    <definedName name="financia" hidden="1">{"Balance Sheet",#N/A,FALSE,"CONS BS";"Income Stmt",#N/A,FALSE,"CONS IS";"Cash Flow",#N/A,FALSE,"CONS BS";"Debt Service",#N/A,FALSE,"CONS BS";"Pref Div",#N/A,FALSE,"PREF STK ";"Check figures",#N/A,FALSE,"CONS BS";"CNA Je's",#N/A,FALSE,"CNA Je's"}</definedName>
    <definedName name="financial" localSheetId="0" hidden="1">{"Balance Sheet",#N/A,FALSE,"CONS BS";"Income Stmt",#N/A,FALSE,"CONS IS";"Cash Flow",#N/A,FALSE,"CONS BS";"Debt Service",#N/A,FALSE,"CONS BS";"Pref Div",#N/A,FALSE,"PREF STK ";"Check figures",#N/A,FALSE,"CONS BS";"CNA Je's",#N/A,FALSE,"CNA Je's"}</definedName>
    <definedName name="financial" localSheetId="9" hidden="1">{"Balance Sheet",#N/A,FALSE,"CONS BS";"Income Stmt",#N/A,FALSE,"CONS IS";"Cash Flow",#N/A,FALSE,"CONS BS";"Debt Service",#N/A,FALSE,"CONS BS";"Pref Div",#N/A,FALSE,"PREF STK ";"Check figures",#N/A,FALSE,"CONS BS";"CNA Je's",#N/A,FALSE,"CNA Je's"}</definedName>
    <definedName name="financial" hidden="1">{"Balance Sheet",#N/A,FALSE,"CONS BS";"Income Stmt",#N/A,FALSE,"CONS IS";"Cash Flow",#N/A,FALSE,"CONS BS";"Debt Service",#N/A,FALSE,"CONS BS";"Pref Div",#N/A,FALSE,"PREF STK ";"Check figures",#N/A,FALSE,"CONS BS";"CNA Je's",#N/A,FALSE,"CNA Je's"}</definedName>
    <definedName name="finast1" localSheetId="0" hidden="1">{"Balance Sheet",#N/A,FALSE,"CONS BS";"Income Stmt",#N/A,FALSE,"CONS IS";"Cash Flow",#N/A,FALSE,"CONS BS";"Debt Service",#N/A,FALSE,"CONS BS";"Pref Div",#N/A,FALSE,"PREF STK ";"Check figures",#N/A,FALSE,"CONS BS";"CNA Je's",#N/A,FALSE,"CNA Je's"}</definedName>
    <definedName name="finast1" localSheetId="9" hidden="1">{"Balance Sheet",#N/A,FALSE,"CONS BS";"Income Stmt",#N/A,FALSE,"CONS IS";"Cash Flow",#N/A,FALSE,"CONS BS";"Debt Service",#N/A,FALSE,"CONS BS";"Pref Div",#N/A,FALSE,"PREF STK ";"Check figures",#N/A,FALSE,"CONS BS";"CNA Je's",#N/A,FALSE,"CNA Je's"}</definedName>
    <definedName name="finast1" hidden="1">{"Balance Sheet",#N/A,FALSE,"CONS BS";"Income Stmt",#N/A,FALSE,"CONS IS";"Cash Flow",#N/A,FALSE,"CONS BS";"Debt Service",#N/A,FALSE,"CONS BS";"Pref Div",#N/A,FALSE,"PREF STK ";"Check figures",#N/A,FALSE,"CONS BS";"CNA Je's",#N/A,FALSE,"CNA Je's"}</definedName>
    <definedName name="finast11" localSheetId="0" hidden="1">{"Balance Sheet",#N/A,FALSE,"CONS BS";"Income Stmt",#N/A,FALSE,"CONS IS";"Cash Flow",#N/A,FALSE,"CONS BS";"Debt Service",#N/A,FALSE,"CONS BS";"Pref Div",#N/A,FALSE,"PREF STK ";"Check figures",#N/A,FALSE,"CONS BS";"CNA Je's",#N/A,FALSE,"CNA Je's"}</definedName>
    <definedName name="finast11" localSheetId="9" hidden="1">{"Balance Sheet",#N/A,FALSE,"CONS BS";"Income Stmt",#N/A,FALSE,"CONS IS";"Cash Flow",#N/A,FALSE,"CONS BS";"Debt Service",#N/A,FALSE,"CONS BS";"Pref Div",#N/A,FALSE,"PREF STK ";"Check figures",#N/A,FALSE,"CONS BS";"CNA Je's",#N/A,FALSE,"CNA Je's"}</definedName>
    <definedName name="finast11" hidden="1">{"Balance Sheet",#N/A,FALSE,"CONS BS";"Income Stmt",#N/A,FALSE,"CONS IS";"Cash Flow",#N/A,FALSE,"CONS BS";"Debt Service",#N/A,FALSE,"CONS BS";"Pref Div",#N/A,FALSE,"PREF STK ";"Check figures",#N/A,FALSE,"CONS BS";"CNA Je's",#N/A,FALSE,"CNA Je's"}</definedName>
    <definedName name="finast2" localSheetId="0" hidden="1">{"Balance Sheet",#N/A,FALSE,"CONS BS";"Income Stmt",#N/A,FALSE,"CONS IS";"Cash Flow",#N/A,FALSE,"CONS BS";"Debt Service",#N/A,FALSE,"CONS BS";"Pref Div",#N/A,FALSE,"PREF STK ";"Check figures",#N/A,FALSE,"CONS BS";"CNA Je's",#N/A,FALSE,"CNA Je's"}</definedName>
    <definedName name="finast2" localSheetId="9" hidden="1">{"Balance Sheet",#N/A,FALSE,"CONS BS";"Income Stmt",#N/A,FALSE,"CONS IS";"Cash Flow",#N/A,FALSE,"CONS BS";"Debt Service",#N/A,FALSE,"CONS BS";"Pref Div",#N/A,FALSE,"PREF STK ";"Check figures",#N/A,FALSE,"CONS BS";"CNA Je's",#N/A,FALSE,"CNA Je's"}</definedName>
    <definedName name="finast2" hidden="1">{"Balance Sheet",#N/A,FALSE,"CONS BS";"Income Stmt",#N/A,FALSE,"CONS IS";"Cash Flow",#N/A,FALSE,"CONS BS";"Debt Service",#N/A,FALSE,"CONS BS";"Pref Div",#N/A,FALSE,"PREF STK ";"Check figures",#N/A,FALSE,"CONS BS";"CNA Je's",#N/A,FALSE,"CNA Je's"}</definedName>
    <definedName name="finast22" localSheetId="0" hidden="1">{"Balance Sheet",#N/A,FALSE,"CONS BS";"Income Stmt",#N/A,FALSE,"CONS IS";"Cash Flow",#N/A,FALSE,"CONS BS";"Debt Service",#N/A,FALSE,"CONS BS";"Pref Div",#N/A,FALSE,"PREF STK ";"Check figures",#N/A,FALSE,"CONS BS";"CNA Je's",#N/A,FALSE,"CNA Je's"}</definedName>
    <definedName name="finast22" localSheetId="9" hidden="1">{"Balance Sheet",#N/A,FALSE,"CONS BS";"Income Stmt",#N/A,FALSE,"CONS IS";"Cash Flow",#N/A,FALSE,"CONS BS";"Debt Service",#N/A,FALSE,"CONS BS";"Pref Div",#N/A,FALSE,"PREF STK ";"Check figures",#N/A,FALSE,"CONS BS";"CNA Je's",#N/A,FALSE,"CNA Je's"}</definedName>
    <definedName name="finast22" hidden="1">{"Balance Sheet",#N/A,FALSE,"CONS BS";"Income Stmt",#N/A,FALSE,"CONS IS";"Cash Flow",#N/A,FALSE,"CONS BS";"Debt Service",#N/A,FALSE,"CONS BS";"Pref Div",#N/A,FALSE,"PREF STK ";"Check figures",#N/A,FALSE,"CONS BS";"CNA Je's",#N/A,FALSE,"CNA Je's"}</definedName>
    <definedName name="g" hidden="1">#REF!</definedName>
    <definedName name="gfgfsd" hidden="1">#REF!</definedName>
    <definedName name="gfh" localSheetId="0" hidden="1">{"YTDONLY",#N/A,FALSE,"09-SUM  ";"REGULAR1",#N/A,FALSE,"09-SUM  "}</definedName>
    <definedName name="gfh" localSheetId="9" hidden="1">{"YTDONLY",#N/A,FALSE,"09-SUM  ";"REGULAR1",#N/A,FALSE,"09-SUM  "}</definedName>
    <definedName name="gfh" hidden="1">{"YTDONLY",#N/A,FALSE,"09-SUM  ";"REGULAR1",#N/A,FALSE,"09-SUM  "}</definedName>
    <definedName name="gfhdfhdfghdfgh" localSheetId="0" hidden="1">{"TRSONLY",#N/A,FALSE,"08-SUM ";"MISCUNITS",#N/A,FALSE,"08-SUM "}</definedName>
    <definedName name="gfhdfhdfghdfgh" localSheetId="9" hidden="1">{"TRSONLY",#N/A,FALSE,"08-SUM ";"MISCUNITS",#N/A,FALSE,"08-SUM "}</definedName>
    <definedName name="gfhdfhdfghdfgh" hidden="1">{"TRSONLY",#N/A,FALSE,"08-SUM ";"MISCUNITS",#N/A,FALSE,"08-SUM "}</definedName>
    <definedName name="gfhgfhgf" localSheetId="0" hidden="1">{"YEAR01",#N/A,FALSE,"Sheet 1"}</definedName>
    <definedName name="gfhgfhgf" localSheetId="9" hidden="1">{"YEAR01",#N/A,FALSE,"Sheet 1"}</definedName>
    <definedName name="gfhgfhgf" hidden="1">{"YEAR01",#N/A,FALSE,"Sheet 1"}</definedName>
    <definedName name="gggggrrrrrrrr" localSheetId="0" hidden="1">{"YTDONLY",#N/A,FALSE,"09-SUM  ";"REGULAR1",#N/A,FALSE,"09-SUM  "}</definedName>
    <definedName name="gggggrrrrrrrr" localSheetId="9" hidden="1">{"YTDONLY",#N/A,FALSE,"09-SUM  ";"REGULAR1",#N/A,FALSE,"09-SUM  "}</definedName>
    <definedName name="gggggrrrrrrrr" hidden="1">{"YTDONLY",#N/A,FALSE,"09-SUM  ";"REGULAR1",#N/A,FALSE,"09-SUM  "}</definedName>
    <definedName name="gh" localSheetId="0" hidden="1">{"YTDONLY",#N/A,FALSE,"09-SUM  ";"REGULAR1",#N/A,FALSE,"09-SUM  "}</definedName>
    <definedName name="gh" localSheetId="9" hidden="1">{"YTDONLY",#N/A,FALSE,"09-SUM  ";"REGULAR1",#N/A,FALSE,"09-SUM  "}</definedName>
    <definedName name="gh" hidden="1">{"YTDONLY",#N/A,FALSE,"09-SUM  ";"REGULAR1",#N/A,FALSE,"09-SUM  "}</definedName>
    <definedName name="ghj" localSheetId="0" hidden="1">{"YTDONLY",#N/A,FALSE,"09-SUM  ";"REGULAR1",#N/A,FALSE,"09-SUM  "}</definedName>
    <definedName name="ghj" localSheetId="9" hidden="1">{"YTDONLY",#N/A,FALSE,"09-SUM  ";"REGULAR1",#N/A,FALSE,"09-SUM  "}</definedName>
    <definedName name="ghj" hidden="1">{"YTDONLY",#N/A,FALSE,"09-SUM  ";"REGULAR1",#N/A,FALSE,"09-SUM  "}</definedName>
    <definedName name="Graph"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localSheetId="9"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sdhhhd" localSheetId="0" hidden="1">{#N/A,#N/A,TRUE,"Combined Business";#N/A,#N/A,TRUE,"SUMMARY";#N/A,#N/A,TRUE,"Profit";#N/A,#N/A,TRUE,"Grid 1";#N/A,#N/A,TRUE,"Grid 2";#N/A,#N/A,TRUE,"Grid 3";#N/A,#N/A,TRUE,"Grid 4";#N/A,#N/A,TRUE,"Grid 5";#N/A,#N/A,TRUE,"100% YR1";#N/A,#N/A,TRUE,"100% YR2";#N/A,#N/A,TRUE,"100% YR3";#N/A,#N/A,TRUE,"100% YR4";#N/A,#N/A,TRUE,"100% YR5"}</definedName>
    <definedName name="gsdhhhd" localSheetId="9" hidden="1">{#N/A,#N/A,TRUE,"Combined Business";#N/A,#N/A,TRUE,"SUMMARY";#N/A,#N/A,TRUE,"Profit";#N/A,#N/A,TRUE,"Grid 1";#N/A,#N/A,TRUE,"Grid 2";#N/A,#N/A,TRUE,"Grid 3";#N/A,#N/A,TRUE,"Grid 4";#N/A,#N/A,TRUE,"Grid 5";#N/A,#N/A,TRUE,"100% YR1";#N/A,#N/A,TRUE,"100% YR2";#N/A,#N/A,TRUE,"100% YR3";#N/A,#N/A,TRUE,"100% YR4";#N/A,#N/A,TRUE,"100% YR5"}</definedName>
    <definedName name="gsdhhhd" hidden="1">{#N/A,#N/A,TRUE,"Combined Business";#N/A,#N/A,TRUE,"SUMMARY";#N/A,#N/A,TRUE,"Profit";#N/A,#N/A,TRUE,"Grid 1";#N/A,#N/A,TRUE,"Grid 2";#N/A,#N/A,TRUE,"Grid 3";#N/A,#N/A,TRUE,"Grid 4";#N/A,#N/A,TRUE,"Grid 5";#N/A,#N/A,TRUE,"100% YR1";#N/A,#N/A,TRUE,"100% YR2";#N/A,#N/A,TRUE,"100% YR3";#N/A,#N/A,TRUE,"100% YR4";#N/A,#N/A,TRUE,"100% YR5"}</definedName>
    <definedName name="gt" localSheetId="0" hidden="1">{"YTDONLY",#N/A,FALSE,"09-SUM  ";"REGULAR1",#N/A,FALSE,"09-SUM  "}</definedName>
    <definedName name="gt" localSheetId="9" hidden="1">{"YTDONLY",#N/A,FALSE,"09-SUM  ";"REGULAR1",#N/A,FALSE,"09-SUM  "}</definedName>
    <definedName name="gt" hidden="1">{"YTDONLY",#N/A,FALSE,"09-SUM  ";"REGULAR1",#N/A,FALSE,"09-SUM  "}</definedName>
    <definedName name="h" hidden="1">#REF!</definedName>
    <definedName name="hah" localSheetId="0" hidden="1">{"YTDONLY",#N/A,FALSE,"09-SUM  ";"REGULAR1",#N/A,FALSE,"09-SUM  "}</definedName>
    <definedName name="hah" localSheetId="9" hidden="1">{"YTDONLY",#N/A,FALSE,"09-SUM  ";"REGULAR1",#N/A,FALSE,"09-SUM  "}</definedName>
    <definedName name="hah" hidden="1">{"YTDONLY",#N/A,FALSE,"09-SUM  ";"REGULAR1",#N/A,FALSE,"09-SUM  "}</definedName>
    <definedName name="Hello" localSheetId="0" hidden="1">{"YTDONLY",#N/A,FALSE,"09-SUM  ";"REGULAR1",#N/A,FALSE,"09-SUM  "}</definedName>
    <definedName name="Hello" localSheetId="9" hidden="1">{"YTDONLY",#N/A,FALSE,"09-SUM  ";"REGULAR1",#N/A,FALSE,"09-SUM  "}</definedName>
    <definedName name="Hello" hidden="1">{"YTDONLY",#N/A,FALSE,"09-SUM  ";"REGULAR1",#N/A,FALSE,"09-SUM  "}</definedName>
    <definedName name="Hello1" localSheetId="0" hidden="1">{"YTDONLY",#N/A,FALSE,"09-SUM  ";"REGULAR1",#N/A,FALSE,"09-SUM  "}</definedName>
    <definedName name="Hello1" localSheetId="9" hidden="1">{"YTDONLY",#N/A,FALSE,"09-SUM  ";"REGULAR1",#N/A,FALSE,"09-SUM  "}</definedName>
    <definedName name="Hello1" hidden="1">{"YTDONLY",#N/A,FALSE,"09-SUM  ";"REGULAR1",#N/A,FALSE,"09-SUM  "}</definedName>
    <definedName name="hgfhgfdh" hidden="1">#REF!</definedName>
    <definedName name="hi" localSheetId="0" hidden="1">{"YTDONLY",#N/A,FALSE,"09-SUM  ";"REGULAR1",#N/A,FALSE,"09-SUM  "}</definedName>
    <definedName name="hi" localSheetId="9" hidden="1">{"YTDONLY",#N/A,FALSE,"09-SUM  ";"REGULAR1",#N/A,FALSE,"09-SUM  "}</definedName>
    <definedName name="hi" hidden="1">{"YTDONLY",#N/A,FALSE,"09-SUM  ";"REGULAR1",#N/A,FALSE,"09-SUM  "}</definedName>
    <definedName name="hiyuiyuyty" localSheetId="0" hidden="1">{"YEAR98",#N/A,FALSE,"Sheet 1";"YEAR99",#N/A,FALSE,"Sheet 1";"YEAR00",#N/A,FALSE,"Sheet 1";"YEAR01",#N/A,FALSE,"Sheet 1";"YEAR02",#N/A,FALSE,"Sheet 1";"YEARLY_SUM",#N/A,FALSE,"Sheet 1"}</definedName>
    <definedName name="hiyuiyuyty" localSheetId="9" hidden="1">{"YEAR98",#N/A,FALSE,"Sheet 1";"YEAR99",#N/A,FALSE,"Sheet 1";"YEAR00",#N/A,FALSE,"Sheet 1";"YEAR01",#N/A,FALSE,"Sheet 1";"YEAR02",#N/A,FALSE,"Sheet 1";"YEARLY_SUM",#N/A,FALSE,"Sheet 1"}</definedName>
    <definedName name="hiyuiyuyty" hidden="1">{"YEAR98",#N/A,FALSE,"Sheet 1";"YEAR99",#N/A,FALSE,"Sheet 1";"YEAR00",#N/A,FALSE,"Sheet 1";"YEAR01",#N/A,FALSE,"Sheet 1";"YEAR02",#N/A,FALSE,"Sheet 1";"YEARLY_SUM",#N/A,FALSE,"Sheet 1"}</definedName>
    <definedName name="hjk" localSheetId="0" hidden="1">{"TRSONLY",#N/A,FALSE,"08-SUM ";"MISCUNITS",#N/A,FALSE,"08-SUM "}</definedName>
    <definedName name="hjk" localSheetId="9" hidden="1">{"TRSONLY",#N/A,FALSE,"08-SUM ";"MISCUNITS",#N/A,FALSE,"08-SUM "}</definedName>
    <definedName name="hjk" hidden="1">{"TRSONLY",#N/A,FALSE,"08-SUM ";"MISCUNITS",#N/A,FALSE,"08-SUM "}</definedName>
    <definedName name="hjl" localSheetId="0" hidden="1">{"one",#N/A,FALSE,"cf";"two",#N/A,FALSE,"cf"}</definedName>
    <definedName name="hjl" localSheetId="9" hidden="1">{"one",#N/A,FALSE,"cf";"two",#N/A,FALSE,"cf"}</definedName>
    <definedName name="hjl" hidden="1">{"one",#N/A,FALSE,"cf";"two",#N/A,FALSE,"cf"}</definedName>
    <definedName name="HTML_CodePage" hidden="1">1252</definedName>
    <definedName name="HTML_Control" localSheetId="0" hidden="1">{"'Aug Rev Area'!$A$4:$J$120"}</definedName>
    <definedName name="HTML_Control" localSheetId="9" hidden="1">{"'Aug Rev Area'!$A$4:$J$120"}</definedName>
    <definedName name="HTML_Control" hidden="1">{"'Aug Rev Area'!$A$4:$J$120"}</definedName>
    <definedName name="HTML_Description" hidden="1">"COMPANY CONFIDENTIAL"</definedName>
    <definedName name="HTML_Email" hidden="1">"mroberts"</definedName>
    <definedName name="HTML_Header" hidden="1">"Aug Rev Area"</definedName>
    <definedName name="HTML_LastUpdate" hidden="1">"8/27/97"</definedName>
    <definedName name="HTML_LineAfter" hidden="1">TRUE</definedName>
    <definedName name="HTML_LineBefore" hidden="1">FALSE</definedName>
    <definedName name="HTML_Name" hidden="1">"Matt Roberts"</definedName>
    <definedName name="HTML_OBDlg2" hidden="1">TRUE</definedName>
    <definedName name="HTML_OBDlg4" hidden="1">TRUE</definedName>
    <definedName name="HTML_OS" hidden="1">0</definedName>
    <definedName name="HTML_PathFile" hidden="1">"E:\groups\Accounting\wwwi\0897 Revenue Detail.htm"</definedName>
    <definedName name="HTML_Title" hidden="1">"Q3RevDetail827"</definedName>
    <definedName name="HTML1_1" hidden="1">"'[mitforum.xls]Sales Plan'!$A$1"</definedName>
    <definedName name="HTML1_10" hidden="1">""</definedName>
    <definedName name="HTML1_11" hidden="1">1</definedName>
    <definedName name="HTML1_12" hidden="1">"MyHTML.htm"</definedName>
    <definedName name="HTML1_2" hidden="1">1</definedName>
    <definedName name="HTML1_3" hidden="1">"$50K Entrepreneurship Competition Sales Plan"</definedName>
    <definedName name="HTML1_4" hidden="1">"Sales Plan"</definedName>
    <definedName name="HTML1_5" hidden="1">"Sales Plan model authored by Charlie Tillett of Frontier Software"</definedName>
    <definedName name="HTML1_6" hidden="1">-4146</definedName>
    <definedName name="HTML1_7" hidden="1">-4146</definedName>
    <definedName name="HTML1_8" hidden="1">"4/4/97"</definedName>
    <definedName name="HTML1_9" hidden="1">"$50K Entrepreneurship Competition"</definedName>
    <definedName name="HTML2_1" hidden="1">"'[mitforum.xls]Sales Plan'!$A$1:$P$32"</definedName>
    <definedName name="HTML2_10" hidden="1">""</definedName>
    <definedName name="HTML2_11" hidden="1">1</definedName>
    <definedName name="HTML2_12" hidden="1">"C:\My Documents\salesplan.html"</definedName>
    <definedName name="HTML2_2" hidden="1">1</definedName>
    <definedName name="HTML2_3" hidden="1">"Sales Plan"</definedName>
    <definedName name="HTML2_4" hidden="1">"Sales Plan"</definedName>
    <definedName name="HTML2_5" hidden="1">"Sales Plan model by Charlie Tillett of Frontier Software
"</definedName>
    <definedName name="HTML2_6" hidden="1">-4146</definedName>
    <definedName name="HTML2_7" hidden="1">-4146</definedName>
    <definedName name="HTML2_8" hidden="1">""</definedName>
    <definedName name="HTML2_9" hidden="1">""</definedName>
    <definedName name="HTML3_1" hidden="1">"[mitforum.xls]Headcount!$A$1:$P$54"</definedName>
    <definedName name="HTML3_10" hidden="1">""</definedName>
    <definedName name="HTML3_11" hidden="1">1</definedName>
    <definedName name="HTML3_12" hidden="1">"C:\My Documents\HiringPlan.html"</definedName>
    <definedName name="HTML3_2" hidden="1">1</definedName>
    <definedName name="HTML3_3" hidden="1">"Hiring Plan"</definedName>
    <definedName name="HTML3_4" hidden="1">"Hiring Plan"</definedName>
    <definedName name="HTML3_5" hidden="1">"Sales Plan model by Charlie Tillett of Frontier Software
"</definedName>
    <definedName name="HTML3_6" hidden="1">-4146</definedName>
    <definedName name="HTML3_7" hidden="1">-4146</definedName>
    <definedName name="HTML3_8" hidden="1">""</definedName>
    <definedName name="HTML3_9" hidden="1">""</definedName>
    <definedName name="HTML4_1" hidden="1">"'[mitforum.xls]Other Expenses'!$A$1:$P$23"</definedName>
    <definedName name="HTML4_10" hidden="1">""</definedName>
    <definedName name="HTML4_11" hidden="1">1</definedName>
    <definedName name="HTML4_12" hidden="1">"C:\My Documents\NonSalary.html"</definedName>
    <definedName name="HTML4_2" hidden="1">1</definedName>
    <definedName name="HTML4_3" hidden="1">"Non-Salary Expenses"</definedName>
    <definedName name="HTML4_4" hidden="1">"Non-Salary Expenses"</definedName>
    <definedName name="HTML4_5" hidden="1">"Financial model by Charlie Tillett of Frontier Software (charlie@frontier.com)
"</definedName>
    <definedName name="HTML4_6" hidden="1">-4146</definedName>
    <definedName name="HTML4_7" hidden="1">-4146</definedName>
    <definedName name="HTML4_8" hidden="1">""</definedName>
    <definedName name="HTML4_9" hidden="1">""</definedName>
    <definedName name="HTML5_1" hidden="1">"'[mitforum.xls]Income Statement'!$A$1:$Q$19"</definedName>
    <definedName name="HTML5_10" hidden="1">""</definedName>
    <definedName name="HTML5_11" hidden="1">1</definedName>
    <definedName name="HTML5_12" hidden="1">"C:\My Documents\IncomeStat.html"</definedName>
    <definedName name="HTML5_2" hidden="1">1</definedName>
    <definedName name="HTML5_3" hidden="1">"Income Statement"</definedName>
    <definedName name="HTML5_4" hidden="1">"Income Statement"</definedName>
    <definedName name="HTML5_5" hidden="1">"Financial model by Charlie Tillett of Frontier Software (charlie@frontier.com)"</definedName>
    <definedName name="HTML5_6" hidden="1">-4146</definedName>
    <definedName name="HTML5_7" hidden="1">-4146</definedName>
    <definedName name="HTML5_8" hidden="1">""</definedName>
    <definedName name="HTML5_9" hidden="1">""</definedName>
    <definedName name="HTML6_1" hidden="1">"'[mitforum.xls]Balance Sheet &amp; Cash Flow'!$A$1:$O$22"</definedName>
    <definedName name="HTML6_10" hidden="1">""</definedName>
    <definedName name="HTML6_11" hidden="1">1</definedName>
    <definedName name="HTML6_12" hidden="1">"C:\My Documents\CashFlow.htm"</definedName>
    <definedName name="HTML6_2" hidden="1">1</definedName>
    <definedName name="HTML6_3" hidden="1">"Balance Sheet &amp; Cash Flow"</definedName>
    <definedName name="HTML6_4" hidden="1">"Balance Sheet &amp; Cash Flow"</definedName>
    <definedName name="HTML6_5" hidden="1">"Financial model by Charlie Tillett of Frontier Software (charlie@frontier.com)"</definedName>
    <definedName name="HTML6_6" hidden="1">-4146</definedName>
    <definedName name="HTML6_7" hidden="1">-4146</definedName>
    <definedName name="HTML6_8" hidden="1">""</definedName>
    <definedName name="HTML6_9" hidden="1">""</definedName>
    <definedName name="HTML7_1" hidden="1">"'[mitforum.xls]Double Entry Primer'!$A$1:$X$17"</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unt" hidden="1">7</definedName>
    <definedName name="ID" localSheetId="6" hidden="1">"837429a6-2e3c-4cc5-ab54-f6c007161b9c"</definedName>
    <definedName name="ID" localSheetId="7" hidden="1">"c65ee6cc-499f-4a50-a263-ebf13362579f"</definedName>
    <definedName name="ID" localSheetId="0" hidden="1">"106f044e-16f1-4b25-b2cd-f94ba94f8e43"</definedName>
    <definedName name="ID" localSheetId="8" hidden="1">"51b23708-8fa3-40ec-b5de-ca538efd2b0b"</definedName>
    <definedName name="ID" localSheetId="5" hidden="1">"6849537e-eebd-4550-b4fa-c469bcdf6ca4"</definedName>
    <definedName name="ID" localSheetId="9" hidden="1">"2df266cc-efc9-492e-999c-e94bc5b06b95"</definedName>
    <definedName name="ID" localSheetId="1" hidden="1">"475978ed-42b8-40f7-a0e0-37451bb20495"</definedName>
    <definedName name="ID" localSheetId="4" hidden="1">"ef24e93c-7e27-48f4-9439-c5bac2fea478"</definedName>
    <definedName name="ID" localSheetId="2" hidden="1">"e8e6dabb-b0ae-45e9-8633-b04d886f899a"</definedName>
    <definedName name="ID" localSheetId="3" hidden="1">"2f671958-8aef-404f-9ce6-75e544847220"</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REUT" hidden="1">"c5501"</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DIFF_REUT" hidden="1">"c3890"</definedName>
    <definedName name="IQ_EST_FFO_DIFF_THOM" hidden="1">"c5186"</definedName>
    <definedName name="IQ_EST_FFO_GROWTH_1YR" hidden="1">"c4425"</definedName>
    <definedName name="IQ_EST_FFO_GROWTH_1YR_CIQ_COL" hidden="1">"c11597"</definedName>
    <definedName name="IQ_EST_FFO_GROWTH_1YR_REUT" hidden="1">"c3874"</definedName>
    <definedName name="IQ_EST_FFO_GROWTH_1YR_THOM" hidden="1">"c5170"</definedName>
    <definedName name="IQ_EST_FFO_GROWTH_2YR" hidden="1">"c4426"</definedName>
    <definedName name="IQ_EST_FFO_GROWTH_2YR_CIQ_COL" hidden="1">"c11598"</definedName>
    <definedName name="IQ_EST_FFO_GROWTH_2YR_REUT" hidden="1">"c3875"</definedName>
    <definedName name="IQ_EST_FFO_GROWTH_2YR_THOM" hidden="1">"c5171"</definedName>
    <definedName name="IQ_EST_FFO_GROWTH_Q_1YR" hidden="1">"c4427"</definedName>
    <definedName name="IQ_EST_FFO_GROWTH_Q_1YR_CIQ_COL" hidden="1">"c11599"</definedName>
    <definedName name="IQ_EST_FFO_GROWTH_Q_1YR_REUT" hidden="1">"c3876"</definedName>
    <definedName name="IQ_EST_FFO_GROWTH_Q_1YR_THOM" hidden="1">"c5172"</definedName>
    <definedName name="IQ_EST_FFO_SEQ_GROWTH_Q" hidden="1">"c4428"</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"019802400"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MEDIAN_EST_REUT" hidden="1">"c3838"</definedName>
    <definedName name="IQ_FFO_MEDIAN_EST_THOM" hidden="1">"c4000"</definedName>
    <definedName name="IQ_FFO_NUM_EST" hidden="1">"c4451"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41702.6020601852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40387.6769097222</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InputsA9" hidden="1">#REF!</definedName>
    <definedName name="IQRInputsG8" hidden="1">#REF!</definedName>
    <definedName name="IQRInputsI3" hidden="1">#REF!</definedName>
    <definedName name="j" hidden="1">#REF!</definedName>
    <definedName name="jkhjkhjkg" localSheetId="0" hidden="1">{"YEAR02",#N/A,FALSE,"Sheet 1"}</definedName>
    <definedName name="jkhjkhjkg" localSheetId="9" hidden="1">{"YEAR02",#N/A,FALSE,"Sheet 1"}</definedName>
    <definedName name="jkhjkhjkg" hidden="1">{"YEAR02",#N/A,FALSE,"Sheet 1"}</definedName>
    <definedName name="junk2" localSheetId="0" hidden="1">{#N/A,#N/A,FALSE,"Assumptions";"flowdet1",#N/A,FALSE,"Flow Details";"flowdet2",#N/A,FALSE,"Flow Details"}</definedName>
    <definedName name="junk2" localSheetId="9" hidden="1">{#N/A,#N/A,FALSE,"Assumptions";"flowdet1",#N/A,FALSE,"Flow Details";"flowdet2",#N/A,FALSE,"Flow Details"}</definedName>
    <definedName name="junk2" hidden="1">{#N/A,#N/A,FALSE,"Assumptions";"flowdet1",#N/A,FALSE,"Flow Details";"flowdet2",#N/A,FALSE,"Flow Details"}</definedName>
    <definedName name="junk5" localSheetId="0" hidden="1">{#N/A,#N/A,FALSE,"Assumptions";"flowdet1",#N/A,FALSE,"Flow Details";"flowdet2",#N/A,FALSE,"Flow Details"}</definedName>
    <definedName name="junk5" localSheetId="9" hidden="1">{#N/A,#N/A,FALSE,"Assumptions";"flowdet1",#N/A,FALSE,"Flow Details";"flowdet2",#N/A,FALSE,"Flow Details"}</definedName>
    <definedName name="junk5" hidden="1">{#N/A,#N/A,FALSE,"Assumptions";"flowdet1",#N/A,FALSE,"Flow Details";"flowdet2",#N/A,FALSE,"Flow Details"}</definedName>
    <definedName name="junk6" localSheetId="0" hidden="1">{#N/A,#N/A,FALSE,"Assumptions";"flowdet1",#N/A,FALSE,"Flow Details";"flowdet2",#N/A,FALSE,"Flow Details"}</definedName>
    <definedName name="junk6" localSheetId="9" hidden="1">{#N/A,#N/A,FALSE,"Assumptions";"flowdet1",#N/A,FALSE,"Flow Details";"flowdet2",#N/A,FALSE,"Flow Details"}</definedName>
    <definedName name="junk6" hidden="1">{#N/A,#N/A,FALSE,"Assumptions";"flowdet1",#N/A,FALSE,"Flow Details";"flowdet2",#N/A,FALSE,"Flow Details"}</definedName>
    <definedName name="JupiterPrepay" hidden="1">#REF!</definedName>
    <definedName name="kb" hidden="1">#REF!</definedName>
    <definedName name="kristy10" localSheetId="0" hidden="1">{"YTDONLY",#N/A,FALSE,"09-SUM  ";"REGULAR1",#N/A,FALSE,"09-SUM  "}</definedName>
    <definedName name="kristy10" localSheetId="9" hidden="1">{"YTDONLY",#N/A,FALSE,"09-SUM  ";"REGULAR1",#N/A,FALSE,"09-SUM  "}</definedName>
    <definedName name="kristy10" hidden="1">{"YTDONLY",#N/A,FALSE,"09-SUM  ";"REGULAR1",#N/A,FALSE,"09-SUM  "}</definedName>
    <definedName name="kristy11" localSheetId="0" hidden="1">{"YTDONLY",#N/A,FALSE,"09-SUM  ";"REGULAR1",#N/A,FALSE,"09-SUM  "}</definedName>
    <definedName name="kristy11" localSheetId="9" hidden="1">{"YTDONLY",#N/A,FALSE,"09-SUM  ";"REGULAR1",#N/A,FALSE,"09-SUM  "}</definedName>
    <definedName name="kristy11" hidden="1">{"YTDONLY",#N/A,FALSE,"09-SUM  ";"REGULAR1",#N/A,FALSE,"09-SUM  "}</definedName>
    <definedName name="kristy12" localSheetId="0" hidden="1">{"YTDONLY",#N/A,FALSE,"09-SUM  ";"REGULAR1",#N/A,FALSE,"09-SUM  "}</definedName>
    <definedName name="kristy12" localSheetId="9" hidden="1">{"YTDONLY",#N/A,FALSE,"09-SUM  ";"REGULAR1",#N/A,FALSE,"09-SUM  "}</definedName>
    <definedName name="kristy12" hidden="1">{"YTDONLY",#N/A,FALSE,"09-SUM  ";"REGULAR1",#N/A,FALSE,"09-SUM  "}</definedName>
    <definedName name="kristy5" localSheetId="0" hidden="1">{"TRSONLY",#N/A,FALSE,"08-SUM ";"MISCUNITS",#N/A,FALSE,"08-SUM "}</definedName>
    <definedName name="kristy5" localSheetId="9" hidden="1">{"TRSONLY",#N/A,FALSE,"08-SUM ";"MISCUNITS",#N/A,FALSE,"08-SUM "}</definedName>
    <definedName name="kristy5" hidden="1">{"TRSONLY",#N/A,FALSE,"08-SUM ";"MISCUNITS",#N/A,FALSE,"08-SUM "}</definedName>
    <definedName name="kristy6" localSheetId="0" hidden="1">{"TRSONLY",#N/A,FALSE,"08-SUM ";"MISCUNITS",#N/A,FALSE,"08-SUM "}</definedName>
    <definedName name="kristy6" localSheetId="9" hidden="1">{"TRSONLY",#N/A,FALSE,"08-SUM ";"MISCUNITS",#N/A,FALSE,"08-SUM "}</definedName>
    <definedName name="kristy6" hidden="1">{"TRSONLY",#N/A,FALSE,"08-SUM ";"MISCUNITS",#N/A,FALSE,"08-SUM "}</definedName>
    <definedName name="l" localSheetId="0" hidden="1">{"YTDONLY",#N/A,FALSE,"09-SUM  ";"REGULAR1",#N/A,FALSE,"09-SUM  "}</definedName>
    <definedName name="l" localSheetId="9" hidden="1">{"YTDONLY",#N/A,FALSE,"09-SUM  ";"REGULAR1",#N/A,FALSE,"09-SUM  "}</definedName>
    <definedName name="l" hidden="1">{"YTDONLY",#N/A,FALSE,"09-SUM  ";"REGULAR1",#N/A,FALSE,"09-SUM  "}</definedName>
    <definedName name="Labels_BalanceSheet" hidden="1">#REF!</definedName>
    <definedName name="limcount" hidden="1">1</definedName>
    <definedName name="ListOffset" hidden="1">1</definedName>
    <definedName name="lkj" localSheetId="0" hidden="1">{"YTDONLY",#N/A,FALSE,"09-SUM  ";"REGULAR1",#N/A,FALSE,"09-SUM  "}</definedName>
    <definedName name="lkj" localSheetId="9" hidden="1">{"YTDONLY",#N/A,FALSE,"09-SUM  ";"REGULAR1",#N/A,FALSE,"09-SUM  "}</definedName>
    <definedName name="lkj" hidden="1">{"YTDONLY",#N/A,FALSE,"09-SUM  ";"REGULAR1",#N/A,FALSE,"09-SUM  "}</definedName>
    <definedName name="lo" localSheetId="0" hidden="1">{"YTDONLY",#N/A,FALSE,"09-SUM  ";"REGULAR1",#N/A,FALSE,"09-SUM  "}</definedName>
    <definedName name="lo" localSheetId="9" hidden="1">{"YTDONLY",#N/A,FALSE,"09-SUM  ";"REGULAR1",#N/A,FALSE,"09-SUM  "}</definedName>
    <definedName name="lo" hidden="1">{"YTDONLY",#N/A,FALSE,"09-SUM  ";"REGULAR1",#N/A,FALSE,"09-SUM  "}</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lo" hidden="1">#REF!</definedName>
    <definedName name="lp" localSheetId="0" hidden="1">{"YTDONLY",#N/A,FALSE,"09-SUM  ";"REGULAR1",#N/A,FALSE,"09-SUM  "}</definedName>
    <definedName name="lp" localSheetId="9" hidden="1">{"YTDONLY",#N/A,FALSE,"09-SUM  ";"REGULAR1",#N/A,FALSE,"09-SUM  "}</definedName>
    <definedName name="lp" hidden="1">{"YTDONLY",#N/A,FALSE,"09-SUM  ";"REGULAR1",#N/A,FALSE,"09-SUM  "}</definedName>
    <definedName name="MATT" localSheetId="0" hidden="1">{#N/A,#N/A,TRUE,"Main Issues";#N/A,#N/A,TRUE,"Income statement ($)"}</definedName>
    <definedName name="MATT" localSheetId="9" hidden="1">{#N/A,#N/A,TRUE,"Main Issues";#N/A,#N/A,TRUE,"Income statement ($)"}</definedName>
    <definedName name="MATT" hidden="1">{#N/A,#N/A,TRUE,"Main Issues";#N/A,#N/A,TRUE,"Income statement ($)"}</definedName>
    <definedName name="MerrillPrintIt" hidden="1">#REF!</definedName>
    <definedName name="mmm" localSheetId="0" hidden="1">{"AnnMarg",#N/A,FALSE,"FALCON";"Q",#N/A,FALSE,"Qtrs."}</definedName>
    <definedName name="mmm" localSheetId="9" hidden="1">{"AnnMarg",#N/A,FALSE,"FALCON";"Q",#N/A,FALSE,"Qtrs."}</definedName>
    <definedName name="mmm" hidden="1">{"AnnMarg",#N/A,FALSE,"FALCON";"Q",#N/A,FALSE,"Qtrs."}</definedName>
    <definedName name="Month" hidden="1">#REF!</definedName>
    <definedName name="MonthAndYear" hidden="1">#REF!</definedName>
    <definedName name="MonthIndex" hidden="1">#REF!</definedName>
    <definedName name="MonthList" hidden="1">#REF!</definedName>
    <definedName name="Monthly" localSheetId="0" hidden="1">{"YTDONLY",#N/A,FALSE,"09-SUM  ";"REGULAR1",#N/A,FALSE,"09-SUM  "}</definedName>
    <definedName name="Monthly" localSheetId="9" hidden="1">{"YTDONLY",#N/A,FALSE,"09-SUM  ";"REGULAR1",#N/A,FALSE,"09-SUM  "}</definedName>
    <definedName name="Monthly" hidden="1">{"YTDONLY",#N/A,FALSE,"09-SUM  ";"REGULAR1",#N/A,FALSE,"09-SUM  "}</definedName>
    <definedName name="MonthTextLen" hidden="1">#REF!</definedName>
    <definedName name="NCA" localSheetId="0" hidden="1">{"TRSONLY",#N/A,FALSE,"08-SUM ";"MISCUNITS",#N/A,FALSE,"08-SUM "}</definedName>
    <definedName name="NCA" localSheetId="9" hidden="1">{"TRSONLY",#N/A,FALSE,"08-SUM ";"MISCUNITS",#N/A,FALSE,"08-SUM "}</definedName>
    <definedName name="NCA" hidden="1">{"TRSONLY",#N/A,FALSE,"08-SUM ";"MISCUNITS",#N/A,FALSE,"08-SUM "}</definedName>
    <definedName name="Ncaother" localSheetId="0" hidden="1">{"YTDONLY",#N/A,FALSE,"09-SUM  ";"REGULAR1",#N/A,FALSE,"09-SUM  "}</definedName>
    <definedName name="Ncaother" localSheetId="9" hidden="1">{"YTDONLY",#N/A,FALSE,"09-SUM  ";"REGULAR1",#N/A,FALSE,"09-SUM  "}</definedName>
    <definedName name="Ncaother" hidden="1">{"YTDONLY",#N/A,FALSE,"09-SUM  ";"REGULAR1",#N/A,FALSE,"09-SUM  "}</definedName>
    <definedName name="new" hidden="1">#REF!</definedName>
    <definedName name="Newname" localSheetId="0" hidden="1">{"YTDONLY",#N/A,FALSE,"09-SUM  ";"REGULAR1",#N/A,FALSE,"09-SUM  "}</definedName>
    <definedName name="Newname" localSheetId="9" hidden="1">{"YTDONLY",#N/A,FALSE,"09-SUM  ";"REGULAR1",#N/A,FALSE,"09-SUM  "}</definedName>
    <definedName name="Newname" hidden="1">{"YTDONLY",#N/A,FALSE,"09-SUM  ";"REGULAR1",#N/A,FALSE,"09-SUM  "}</definedName>
    <definedName name="Newname1" localSheetId="0" hidden="1">{"YTDONLY",#N/A,FALSE,"09-SUM  ";"REGULAR1",#N/A,FALSE,"09-SUM  "}</definedName>
    <definedName name="Newname1" localSheetId="9" hidden="1">{"YTDONLY",#N/A,FALSE,"09-SUM  ";"REGULAR1",#N/A,FALSE,"09-SUM  "}</definedName>
    <definedName name="Newname1" hidden="1">{"YTDONLY",#N/A,FALSE,"09-SUM  ";"REGULAR1",#N/A,FALSE,"09-SUM  "}</definedName>
    <definedName name="NewRange" hidden="1">#REF!</definedName>
    <definedName name="nn" localSheetId="0" hidden="1">{#N/A,#N/A,TRUE,"Proposal";#N/A,#N/A,TRUE,"Assumptions";#N/A,#N/A,TRUE,"Net Income";#N/A,#N/A,TRUE,"Balsheet";#N/A,#N/A,TRUE,"Capex";#N/A,#N/A,TRUE,"Volumes";#N/A,#N/A,TRUE,"Revenues";#N/A,#N/A,TRUE,"Var.Costs";#N/A,#N/A,TRUE,"Personnel";#N/A,#N/A,TRUE,"Other costs";#N/A,#N/A,TRUE,"MKTG and G&amp;A"}</definedName>
    <definedName name="nn" localSheetId="9"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oWay" localSheetId="0" hidden="1">{"TRSONLY",#N/A,FALSE,"08-SUM ";"MISCUNITS",#N/A,FALSE,"08-SUM "}</definedName>
    <definedName name="NoWay" localSheetId="9" hidden="1">{"TRSONLY",#N/A,FALSE,"08-SUM ";"MISCUNITS",#N/A,FALSE,"08-SUM "}</definedName>
    <definedName name="NoWay" hidden="1">{"TRSONLY",#N/A,FALSE,"08-SUM ";"MISCUNITS",#N/A,FALSE,"08-SUM "}</definedName>
    <definedName name="ok" localSheetId="0" hidden="1">{"TRSONLY",#N/A,FALSE,"08-SUM ";"MISCUNITS",#N/A,FALSE,"08-SUM "}</definedName>
    <definedName name="ok" localSheetId="9" hidden="1">{"TRSONLY",#N/A,FALSE,"08-SUM ";"MISCUNITS",#N/A,FALSE,"08-SUM "}</definedName>
    <definedName name="ok" hidden="1">{"TRSONLY",#N/A,FALSE,"08-SUM ";"MISCUNITS",#N/A,FALSE,"08-SUM "}</definedName>
    <definedName name="one" localSheetId="0" hidden="1">{"YTDONLY",#N/A,FALSE,"09-SUM  ";"REGULAR1",#N/A,FALSE,"09-SUM  "}</definedName>
    <definedName name="one" localSheetId="9" hidden="1">{"YTDONLY",#N/A,FALSE,"09-SUM  ";"REGULAR1",#N/A,FALSE,"09-SUM  "}</definedName>
    <definedName name="one" hidden="1">{"YTDONLY",#N/A,FALSE,"09-SUM  ";"REGULAR1",#N/A,FALSE,"09-SUM  "}</definedName>
    <definedName name="other" localSheetId="0" hidden="1">{"YTDONLY",#N/A,FALSE,"09-SUM  ";"REGULAR1",#N/A,FALSE,"09-SUM  "}</definedName>
    <definedName name="other" localSheetId="9" hidden="1">{"YTDONLY",#N/A,FALSE,"09-SUM  ";"REGULAR1",#N/A,FALSE,"09-SUM  "}</definedName>
    <definedName name="other" hidden="1">{"YTDONLY",#N/A,FALSE,"09-SUM  ";"REGULAR1",#N/A,FALSE,"09-SUM  "}</definedName>
    <definedName name="other1" localSheetId="0" hidden="1">{"YTDONLY",#N/A,FALSE,"09-SUM  ";"REGULAR1",#N/A,FALSE,"09-SUM  "}</definedName>
    <definedName name="other1" localSheetId="9" hidden="1">{"YTDONLY",#N/A,FALSE,"09-SUM  ";"REGULAR1",#N/A,FALSE,"09-SUM  "}</definedName>
    <definedName name="other1" hidden="1">{"YTDONLY",#N/A,FALSE,"09-SUM  ";"REGULAR1",#N/A,FALSE,"09-SUM  "}</definedName>
    <definedName name="other2" localSheetId="0" hidden="1">{"YTDONLY",#N/A,FALSE,"09-SUM  ";"REGULAR1",#N/A,FALSE,"09-SUM  "}</definedName>
    <definedName name="other2" localSheetId="9" hidden="1">{"YTDONLY",#N/A,FALSE,"09-SUM  ";"REGULAR1",#N/A,FALSE,"09-SUM  "}</definedName>
    <definedName name="other2" hidden="1">{"YTDONLY",#N/A,FALSE,"09-SUM  ";"REGULAR1",#N/A,FALSE,"09-SUM  "}</definedName>
    <definedName name="otherv2" localSheetId="0" hidden="1">{"YTDONLY",#N/A,FALSE,"09-SUM  ";"REGULAR1",#N/A,FALSE,"09-SUM  "}</definedName>
    <definedName name="otherv2" localSheetId="9" hidden="1">{"YTDONLY",#N/A,FALSE,"09-SUM  ";"REGULAR1",#N/A,FALSE,"09-SUM  "}</definedName>
    <definedName name="otherv2" hidden="1">{"YTDONLY",#N/A,FALSE,"09-SUM  ";"REGULAR1",#N/A,FALSE,"09-SUM  "}</definedName>
    <definedName name="ppdoo" localSheetId="0" hidden="1">{#N/A,#N/A,FALSE,"COVER.XLS";#N/A,#N/A,FALSE,"STDBS.XLS";#N/A,#N/A,FALSE,"STDPL.XLS";#N/A,#N/A,FALSE,"NOTES.XLS"}</definedName>
    <definedName name="ppdoo" localSheetId="9" hidden="1">{#N/A,#N/A,FALSE,"COVER.XLS";#N/A,#N/A,FALSE,"STDBS.XLS";#N/A,#N/A,FALSE,"STDPL.XLS";#N/A,#N/A,FALSE,"NOTES.XLS"}</definedName>
    <definedName name="ppdoo" hidden="1">{#N/A,#N/A,FALSE,"COVER.XLS";#N/A,#N/A,FALSE,"STDBS.XLS";#N/A,#N/A,FALSE,"STDPL.XLS";#N/A,#N/A,FALSE,"NOTES.XLS"}</definedName>
    <definedName name="print" localSheetId="0" hidden="1">{"page1",#N/A,FALSE,"Casual RLE";"page2",#N/A,FALSE,"Casual RLE"}</definedName>
    <definedName name="print" localSheetId="9" hidden="1">{"page1",#N/A,FALSE,"Casual RLE";"page2",#N/A,FALSE,"Casual RLE"}</definedName>
    <definedName name="print" hidden="1">{"page1",#N/A,FALSE,"Casual RLE";"page2",#N/A,FALSE,"Casual RLE"}</definedName>
    <definedName name="Prueba" localSheetId="0" hidden="1">{"COM",#N/A,FALSE,"800 10th"}</definedName>
    <definedName name="Prueba" localSheetId="9" hidden="1">{"COM",#N/A,FALSE,"800 10th"}</definedName>
    <definedName name="Prueba" hidden="1">{"COM",#N/A,FALSE,"800 10th"}</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localSheetId="9"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werty1" localSheetId="0" hidden="1">{#N/A,#N/A,FALSE,"HR";#N/A,#N/A,FALSE,"10-40"}</definedName>
    <definedName name="qwerty1" localSheetId="9" hidden="1">{#N/A,#N/A,FALSE,"HR";#N/A,#N/A,FALSE,"10-40"}</definedName>
    <definedName name="qwerty1" hidden="1">{#N/A,#N/A,FALSE,"HR";#N/A,#N/A,FALSE,"10-40"}</definedName>
    <definedName name="qwerty5" localSheetId="0" hidden="1">{#N/A,#N/A,FALSE,"10-40"}</definedName>
    <definedName name="qwerty5" localSheetId="9" hidden="1">{#N/A,#N/A,FALSE,"10-40"}</definedName>
    <definedName name="qwerty5" hidden="1">{#N/A,#N/A,FALSE,"10-40"}</definedName>
    <definedName name="raag" localSheetId="0" hidden="1">{"reagan is",#N/A,FALSE,"CONS IS";"reagan na",#N/A,FALSE,"NOTE PAYMENTS";"reagan bs",#N/A,FALSE,"CONS BS";"reagan cf",#N/A,FALSE,"CONS BS";"reagan ds",#N/A,FALSE,"CONS BS"}</definedName>
    <definedName name="raag" localSheetId="9" hidden="1">{"reagan is",#N/A,FALSE,"CONS IS";"reagan na",#N/A,FALSE,"NOTE PAYMENTS";"reagan bs",#N/A,FALSE,"CONS BS";"reagan cf",#N/A,FALSE,"CONS BS";"reagan ds",#N/A,FALSE,"CONS BS"}</definedName>
    <definedName name="raag" hidden="1">{"reagan is",#N/A,FALSE,"CONS IS";"reagan na",#N/A,FALSE,"NOTE PAYMENTS";"reagan bs",#N/A,FALSE,"CONS BS";"reagan cf",#N/A,FALSE,"CONS BS";"reagan ds",#N/A,FALSE,"CONS BS"}</definedName>
    <definedName name="reag10" localSheetId="0" hidden="1">{"reagan is",#N/A,FALSE,"CONS IS";"reagan na",#N/A,FALSE,"NOTE PAYMENTS";"reagan bs",#N/A,FALSE,"CONS BS";"reagan cf",#N/A,FALSE,"CONS BS";"reagan ds",#N/A,FALSE,"CONS BS"}</definedName>
    <definedName name="reag10" localSheetId="9" hidden="1">{"reagan is",#N/A,FALSE,"CONS IS";"reagan na",#N/A,FALSE,"NOTE PAYMENTS";"reagan bs",#N/A,FALSE,"CONS BS";"reagan cf",#N/A,FALSE,"CONS BS";"reagan ds",#N/A,FALSE,"CONS BS"}</definedName>
    <definedName name="reag10" hidden="1">{"reagan is",#N/A,FALSE,"CONS IS";"reagan na",#N/A,FALSE,"NOTE PAYMENTS";"reagan bs",#N/A,FALSE,"CONS BS";"reagan cf",#N/A,FALSE,"CONS BS";"reagan ds",#N/A,FALSE,"CONS BS"}</definedName>
    <definedName name="reag5" localSheetId="0" hidden="1">{"reagan is",#N/A,FALSE,"CONS IS";"reagan na",#N/A,FALSE,"NOTE PAYMENTS";"reagan bs",#N/A,FALSE,"CONS BS";"reagan cf",#N/A,FALSE,"CONS BS";"reagan ds",#N/A,FALSE,"CONS BS"}</definedName>
    <definedName name="reag5" localSheetId="9" hidden="1">{"reagan is",#N/A,FALSE,"CONS IS";"reagan na",#N/A,FALSE,"NOTE PAYMENTS";"reagan bs",#N/A,FALSE,"CONS BS";"reagan cf",#N/A,FALSE,"CONS BS";"reagan ds",#N/A,FALSE,"CONS BS"}</definedName>
    <definedName name="reag5" hidden="1">{"reagan is",#N/A,FALSE,"CONS IS";"reagan na",#N/A,FALSE,"NOTE PAYMENTS";"reagan bs",#N/A,FALSE,"CONS BS";"reagan cf",#N/A,FALSE,"CONS BS";"reagan ds",#N/A,FALSE,"CONS BS"}</definedName>
    <definedName name="reag55" localSheetId="0" hidden="1">{"reagan is",#N/A,FALSE,"CONS IS";"reagan na",#N/A,FALSE,"NOTE PAYMENTS";"reagan bs",#N/A,FALSE,"CONS BS";"reagan cf",#N/A,FALSE,"CONS BS";"reagan ds",#N/A,FALSE,"CONS BS"}</definedName>
    <definedName name="reag55" localSheetId="9" hidden="1">{"reagan is",#N/A,FALSE,"CONS IS";"reagan na",#N/A,FALSE,"NOTE PAYMENTS";"reagan bs",#N/A,FALSE,"CONS BS";"reagan cf",#N/A,FALSE,"CONS BS";"reagan ds",#N/A,FALSE,"CONS BS"}</definedName>
    <definedName name="reag55" hidden="1">{"reagan is",#N/A,FALSE,"CONS IS";"reagan na",#N/A,FALSE,"NOTE PAYMENTS";"reagan bs",#N/A,FALSE,"CONS BS";"reagan cf",#N/A,FALSE,"CONS BS";"reagan ds",#N/A,FALSE,"CONS BS"}</definedName>
    <definedName name="reaga" localSheetId="0" hidden="1">{"reagan is",#N/A,FALSE,"CONS IS";"reagan na",#N/A,FALSE,"NOTE PAYMENTS";"reagan bs",#N/A,FALSE,"CONS BS";"reagan cf",#N/A,FALSE,"CONS BS";"reagan ds",#N/A,FALSE,"CONS BS"}</definedName>
    <definedName name="reaga" localSheetId="9" hidden="1">{"reagan is",#N/A,FALSE,"CONS IS";"reagan na",#N/A,FALSE,"NOTE PAYMENTS";"reagan bs",#N/A,FALSE,"CONS BS";"reagan cf",#N/A,FALSE,"CONS BS";"reagan ds",#N/A,FALSE,"CONS BS"}</definedName>
    <definedName name="reaga" hidden="1">{"reagan is",#N/A,FALSE,"CONS IS";"reagan na",#N/A,FALSE,"NOTE PAYMENTS";"reagan bs",#N/A,FALSE,"CONS BS";"reagan cf",#N/A,FALSE,"CONS BS";"reagan ds",#N/A,FALSE,"CONS BS"}</definedName>
    <definedName name="reagan00" localSheetId="0" hidden="1">{"reagan is",#N/A,FALSE,"CONS IS";"reagan na",#N/A,FALSE,"NOTE PAYMENTS";"reagan bs",#N/A,FALSE,"CONS BS";"reagan cf",#N/A,FALSE,"CONS BS";"reagan ds",#N/A,FALSE,"CONS BS"}</definedName>
    <definedName name="reagan00" localSheetId="9" hidden="1">{"reagan is",#N/A,FALSE,"CONS IS";"reagan na",#N/A,FALSE,"NOTE PAYMENTS";"reagan bs",#N/A,FALSE,"CONS BS";"reagan cf",#N/A,FALSE,"CONS BS";"reagan ds",#N/A,FALSE,"CONS BS"}</definedName>
    <definedName name="reagan00" hidden="1">{"reagan is",#N/A,FALSE,"CONS IS";"reagan na",#N/A,FALSE,"NOTE PAYMENTS";"reagan bs",#N/A,FALSE,"CONS BS";"reagan cf",#N/A,FALSE,"CONS BS";"reagan ds",#N/A,FALSE,"CONS BS"}</definedName>
    <definedName name="reagan15" localSheetId="0" hidden="1">{"reagan is",#N/A,FALSE,"CONS IS";"reagan na",#N/A,FALSE,"NOTE PAYMENTS";"reagan bs",#N/A,FALSE,"CONS BS";"reagan cf",#N/A,FALSE,"CONS BS";"reagan ds",#N/A,FALSE,"CONS BS"}</definedName>
    <definedName name="reagan15" localSheetId="9" hidden="1">{"reagan is",#N/A,FALSE,"CONS IS";"reagan na",#N/A,FALSE,"NOTE PAYMENTS";"reagan bs",#N/A,FALSE,"CONS BS";"reagan cf",#N/A,FALSE,"CONS BS";"reagan ds",#N/A,FALSE,"CONS BS"}</definedName>
    <definedName name="reagan15" hidden="1">{"reagan is",#N/A,FALSE,"CONS IS";"reagan na",#N/A,FALSE,"NOTE PAYMENTS";"reagan bs",#N/A,FALSE,"CONS BS";"reagan cf",#N/A,FALSE,"CONS BS";"reagan ds",#N/A,FALSE,"CONS BS"}</definedName>
    <definedName name="reagan2" localSheetId="0" hidden="1">{"reagan is",#N/A,FALSE,"CONS IS";"reagan na",#N/A,FALSE,"NOTE PAYMENTS";"reagan bs",#N/A,FALSE,"CONS BS";"reagan cf",#N/A,FALSE,"CONS BS";"reagan ds",#N/A,FALSE,"CONS BS"}</definedName>
    <definedName name="reagan2" localSheetId="9" hidden="1">{"reagan is",#N/A,FALSE,"CONS IS";"reagan na",#N/A,FALSE,"NOTE PAYMENTS";"reagan bs",#N/A,FALSE,"CONS BS";"reagan cf",#N/A,FALSE,"CONS BS";"reagan ds",#N/A,FALSE,"CONS BS"}</definedName>
    <definedName name="reagan2" hidden="1">{"reagan is",#N/A,FALSE,"CONS IS";"reagan na",#N/A,FALSE,"NOTE PAYMENTS";"reagan bs",#N/A,FALSE,"CONS BS";"reagan cf",#N/A,FALSE,"CONS BS";"reagan ds",#N/A,FALSE,"CONS BS"}</definedName>
    <definedName name="reagan20" localSheetId="0" hidden="1">{"reagan is",#N/A,FALSE,"CONS IS";"reagan na",#N/A,FALSE,"NOTE PAYMENTS";"reagan bs",#N/A,FALSE,"CONS BS";"reagan cf",#N/A,FALSE,"CONS BS";"reagan ds",#N/A,FALSE,"CONS BS"}</definedName>
    <definedName name="reagan20" localSheetId="9" hidden="1">{"reagan is",#N/A,FALSE,"CONS IS";"reagan na",#N/A,FALSE,"NOTE PAYMENTS";"reagan bs",#N/A,FALSE,"CONS BS";"reagan cf",#N/A,FALSE,"CONS BS";"reagan ds",#N/A,FALSE,"CONS BS"}</definedName>
    <definedName name="reagan20" hidden="1">{"reagan is",#N/A,FALSE,"CONS IS";"reagan na",#N/A,FALSE,"NOTE PAYMENTS";"reagan bs",#N/A,FALSE,"CONS BS";"reagan cf",#N/A,FALSE,"CONS BS";"reagan ds",#N/A,FALSE,"CONS BS"}</definedName>
    <definedName name="reagan22" localSheetId="0" hidden="1">{"reagan is",#N/A,FALSE,"CONS IS";"reagan na",#N/A,FALSE,"NOTE PAYMENTS";"reagan bs",#N/A,FALSE,"CONS BS";"reagan cf",#N/A,FALSE,"CONS BS";"reagan ds",#N/A,FALSE,"CONS BS"}</definedName>
    <definedName name="reagan22" localSheetId="9" hidden="1">{"reagan is",#N/A,FALSE,"CONS IS";"reagan na",#N/A,FALSE,"NOTE PAYMENTS";"reagan bs",#N/A,FALSE,"CONS BS";"reagan cf",#N/A,FALSE,"CONS BS";"reagan ds",#N/A,FALSE,"CONS BS"}</definedName>
    <definedName name="reagan22" hidden="1">{"reagan is",#N/A,FALSE,"CONS IS";"reagan na",#N/A,FALSE,"NOTE PAYMENTS";"reagan bs",#N/A,FALSE,"CONS BS";"reagan cf",#N/A,FALSE,"CONS BS";"reagan ds",#N/A,FALSE,"CONS BS"}</definedName>
    <definedName name="reagan26" localSheetId="0" hidden="1">{"reagan is",#N/A,FALSE,"CONS IS";"reagan na",#N/A,FALSE,"NOTE PAYMENTS";"reagan bs",#N/A,FALSE,"CONS BS";"reagan cf",#N/A,FALSE,"CONS BS";"reagan ds",#N/A,FALSE,"CONS BS"}</definedName>
    <definedName name="reagan26" localSheetId="9" hidden="1">{"reagan is",#N/A,FALSE,"CONS IS";"reagan na",#N/A,FALSE,"NOTE PAYMENTS";"reagan bs",#N/A,FALSE,"CONS BS";"reagan cf",#N/A,FALSE,"CONS BS";"reagan ds",#N/A,FALSE,"CONS BS"}</definedName>
    <definedName name="reagan26" hidden="1">{"reagan is",#N/A,FALSE,"CONS IS";"reagan na",#N/A,FALSE,"NOTE PAYMENTS";"reagan bs",#N/A,FALSE,"CONS BS";"reagan cf",#N/A,FALSE,"CONS BS";"reagan ds",#N/A,FALSE,"CONS BS"}</definedName>
    <definedName name="reagan3" localSheetId="0" hidden="1">{"reagan is",#N/A,FALSE,"CONS IS";"reagan na",#N/A,FALSE,"NOTE PAYMENTS";"reagan bs",#N/A,FALSE,"CONS BS";"reagan cf",#N/A,FALSE,"CONS BS";"reagan ds",#N/A,FALSE,"CONS BS"}</definedName>
    <definedName name="reagan3" localSheetId="9" hidden="1">{"reagan is",#N/A,FALSE,"CONS IS";"reagan na",#N/A,FALSE,"NOTE PAYMENTS";"reagan bs",#N/A,FALSE,"CONS BS";"reagan cf",#N/A,FALSE,"CONS BS";"reagan ds",#N/A,FALSE,"CONS BS"}</definedName>
    <definedName name="reagan3" hidden="1">{"reagan is",#N/A,FALSE,"CONS IS";"reagan na",#N/A,FALSE,"NOTE PAYMENTS";"reagan bs",#N/A,FALSE,"CONS BS";"reagan cf",#N/A,FALSE,"CONS BS";"reagan ds",#N/A,FALSE,"CONS BS"}</definedName>
    <definedName name="reagan30" localSheetId="0" hidden="1">{"reagan is",#N/A,FALSE,"CONS IS";"reagan na",#N/A,FALSE,"NOTE PAYMENTS";"reagan bs",#N/A,FALSE,"CONS BS";"reagan cf",#N/A,FALSE,"CONS BS";"reagan ds",#N/A,FALSE,"CONS BS"}</definedName>
    <definedName name="reagan30" localSheetId="9" hidden="1">{"reagan is",#N/A,FALSE,"CONS IS";"reagan na",#N/A,FALSE,"NOTE PAYMENTS";"reagan bs",#N/A,FALSE,"CONS BS";"reagan cf",#N/A,FALSE,"CONS BS";"reagan ds",#N/A,FALSE,"CONS BS"}</definedName>
    <definedName name="reagan30" hidden="1">{"reagan is",#N/A,FALSE,"CONS IS";"reagan na",#N/A,FALSE,"NOTE PAYMENTS";"reagan bs",#N/A,FALSE,"CONS BS";"reagan cf",#N/A,FALSE,"CONS BS";"reagan ds",#N/A,FALSE,"CONS BS"}</definedName>
    <definedName name="reagan33" localSheetId="0" hidden="1">{"reagan is",#N/A,FALSE,"CONS IS";"reagan na",#N/A,FALSE,"NOTE PAYMENTS";"reagan bs",#N/A,FALSE,"CONS BS";"reagan cf",#N/A,FALSE,"CONS BS";"reagan ds",#N/A,FALSE,"CONS BS"}</definedName>
    <definedName name="reagan33" localSheetId="9" hidden="1">{"reagan is",#N/A,FALSE,"CONS IS";"reagan na",#N/A,FALSE,"NOTE PAYMENTS";"reagan bs",#N/A,FALSE,"CONS BS";"reagan cf",#N/A,FALSE,"CONS BS";"reagan ds",#N/A,FALSE,"CONS BS"}</definedName>
    <definedName name="reagan33" hidden="1">{"reagan is",#N/A,FALSE,"CONS IS";"reagan na",#N/A,FALSE,"NOTE PAYMENTS";"reagan bs",#N/A,FALSE,"CONS BS";"reagan cf",#N/A,FALSE,"CONS BS";"reagan ds",#N/A,FALSE,"CONS BS"}</definedName>
    <definedName name="reagan4" localSheetId="0" hidden="1">{"reagan is",#N/A,FALSE,"CONS IS";"reagan na",#N/A,FALSE,"NOTE PAYMENTS";"reagan bs",#N/A,FALSE,"CONS BS";"reagan cf",#N/A,FALSE,"CONS BS";"reagan ds",#N/A,FALSE,"CONS BS"}</definedName>
    <definedName name="reagan4" localSheetId="9" hidden="1">{"reagan is",#N/A,FALSE,"CONS IS";"reagan na",#N/A,FALSE,"NOTE PAYMENTS";"reagan bs",#N/A,FALSE,"CONS BS";"reagan cf",#N/A,FALSE,"CONS BS";"reagan ds",#N/A,FALSE,"CONS BS"}</definedName>
    <definedName name="reagan4" hidden="1">{"reagan is",#N/A,FALSE,"CONS IS";"reagan na",#N/A,FALSE,"NOTE PAYMENTS";"reagan bs",#N/A,FALSE,"CONS BS";"reagan cf",#N/A,FALSE,"CONS BS";"reagan ds",#N/A,FALSE,"CONS BS"}</definedName>
    <definedName name="reagan44" localSheetId="0" hidden="1">{"reagan is",#N/A,FALSE,"CONS IS";"reagan na",#N/A,FALSE,"NOTE PAYMENTS";"reagan bs",#N/A,FALSE,"CONS BS";"reagan cf",#N/A,FALSE,"CONS BS";"reagan ds",#N/A,FALSE,"CONS BS"}</definedName>
    <definedName name="reagan44" localSheetId="9" hidden="1">{"reagan is",#N/A,FALSE,"CONS IS";"reagan na",#N/A,FALSE,"NOTE PAYMENTS";"reagan bs",#N/A,FALSE,"CONS BS";"reagan cf",#N/A,FALSE,"CONS BS";"reagan ds",#N/A,FALSE,"CONS BS"}</definedName>
    <definedName name="reagan44" hidden="1">{"reagan is",#N/A,FALSE,"CONS IS";"reagan na",#N/A,FALSE,"NOTE PAYMENTS";"reagan bs",#N/A,FALSE,"CONS BS";"reagan cf",#N/A,FALSE,"CONS BS";"reagan ds",#N/A,FALSE,"CONS BS"}</definedName>
    <definedName name="reagan5" localSheetId="0" hidden="1">{"reagan is",#N/A,FALSE,"CONS IS";"reagan na",#N/A,FALSE,"NOTE PAYMENTS";"reagan bs",#N/A,FALSE,"CONS BS";"reagan cf",#N/A,FALSE,"CONS BS";"reagan ds",#N/A,FALSE,"CONS BS"}</definedName>
    <definedName name="reagan5" localSheetId="9" hidden="1">{"reagan is",#N/A,FALSE,"CONS IS";"reagan na",#N/A,FALSE,"NOTE PAYMENTS";"reagan bs",#N/A,FALSE,"CONS BS";"reagan cf",#N/A,FALSE,"CONS BS";"reagan ds",#N/A,FALSE,"CONS BS"}</definedName>
    <definedName name="reagan5" hidden="1">{"reagan is",#N/A,FALSE,"CONS IS";"reagan na",#N/A,FALSE,"NOTE PAYMENTS";"reagan bs",#N/A,FALSE,"CONS BS";"reagan cf",#N/A,FALSE,"CONS BS";"reagan ds",#N/A,FALSE,"CONS BS"}</definedName>
    <definedName name="reagan55" localSheetId="0" hidden="1">{"reagan is",#N/A,FALSE,"CONS IS";"reagan na",#N/A,FALSE,"NOTE PAYMENTS";"reagan bs",#N/A,FALSE,"CONS BS";"reagan cf",#N/A,FALSE,"CONS BS";"reagan ds",#N/A,FALSE,"CONS BS"}</definedName>
    <definedName name="reagan55" localSheetId="9" hidden="1">{"reagan is",#N/A,FALSE,"CONS IS";"reagan na",#N/A,FALSE,"NOTE PAYMENTS";"reagan bs",#N/A,FALSE,"CONS BS";"reagan cf",#N/A,FALSE,"CONS BS";"reagan ds",#N/A,FALSE,"CONS BS"}</definedName>
    <definedName name="reagan55" hidden="1">{"reagan is",#N/A,FALSE,"CONS IS";"reagan na",#N/A,FALSE,"NOTE PAYMENTS";"reagan bs",#N/A,FALSE,"CONS BS";"reagan cf",#N/A,FALSE,"CONS BS";"reagan ds",#N/A,FALSE,"CONS BS"}</definedName>
    <definedName name="reagan7" localSheetId="0" hidden="1">{"reagan is",#N/A,FALSE,"CONS IS";"reagan na",#N/A,FALSE,"NOTE PAYMENTS";"reagan bs",#N/A,FALSE,"CONS BS";"reagan cf",#N/A,FALSE,"CONS BS";"reagan ds",#N/A,FALSE,"CONS BS"}</definedName>
    <definedName name="reagan7" localSheetId="9" hidden="1">{"reagan is",#N/A,FALSE,"CONS IS";"reagan na",#N/A,FALSE,"NOTE PAYMENTS";"reagan bs",#N/A,FALSE,"CONS BS";"reagan cf",#N/A,FALSE,"CONS BS";"reagan ds",#N/A,FALSE,"CONS BS"}</definedName>
    <definedName name="reagan7" hidden="1">{"reagan is",#N/A,FALSE,"CONS IS";"reagan na",#N/A,FALSE,"NOTE PAYMENTS";"reagan bs",#N/A,FALSE,"CONS BS";"reagan cf",#N/A,FALSE,"CONS BS";"reagan ds",#N/A,FALSE,"CONS BS"}</definedName>
    <definedName name="reagan9" localSheetId="0" hidden="1">{"reagan is",#N/A,FALSE,"CONS IS";"reagan na",#N/A,FALSE,"NOTE PAYMENTS";"reagan bs",#N/A,FALSE,"CONS BS";"reagan cf",#N/A,FALSE,"CONS BS";"reagan ds",#N/A,FALSE,"CONS BS"}</definedName>
    <definedName name="reagan9" localSheetId="9" hidden="1">{"reagan is",#N/A,FALSE,"CONS IS";"reagan na",#N/A,FALSE,"NOTE PAYMENTS";"reagan bs",#N/A,FALSE,"CONS BS";"reagan cf",#N/A,FALSE,"CONS BS";"reagan ds",#N/A,FALSE,"CONS BS"}</definedName>
    <definedName name="reagan9" hidden="1">{"reagan is",#N/A,FALSE,"CONS IS";"reagan na",#N/A,FALSE,"NOTE PAYMENTS";"reagan bs",#N/A,FALSE,"CONS BS";"reagan cf",#N/A,FALSE,"CONS BS";"reagan ds",#N/A,FALSE,"CONS BS"}</definedName>
    <definedName name="reagan99" localSheetId="0" hidden="1">{"reagan is",#N/A,FALSE,"CONS IS";"reagan na",#N/A,FALSE,"NOTE PAYMENTS";"reagan bs",#N/A,FALSE,"CONS BS";"reagan cf",#N/A,FALSE,"CONS BS";"reagan ds",#N/A,FALSE,"CONS BS"}</definedName>
    <definedName name="reagan99" localSheetId="9" hidden="1">{"reagan is",#N/A,FALSE,"CONS IS";"reagan na",#N/A,FALSE,"NOTE PAYMENTS";"reagan bs",#N/A,FALSE,"CONS BS";"reagan cf",#N/A,FALSE,"CONS BS";"reagan ds",#N/A,FALSE,"CONS BS"}</definedName>
    <definedName name="reagan99" hidden="1">{"reagan is",#N/A,FALSE,"CONS IS";"reagan na",#N/A,FALSE,"NOTE PAYMENTS";"reagan bs",#N/A,FALSE,"CONS BS";"reagan cf",#N/A,FALSE,"CONS BS";"reagan ds",#N/A,FALSE,"CONS BS"}</definedName>
    <definedName name="RedefinePrintTableRange" hidden="1">#REF!</definedName>
    <definedName name="reeag" localSheetId="0" hidden="1">{"reagan is",#N/A,FALSE,"CONS IS";"reagan na",#N/A,FALSE,"NOTE PAYMENTS";"reagan bs",#N/A,FALSE,"CONS BS";"reagan cf",#N/A,FALSE,"CONS BS";"reagan ds",#N/A,FALSE,"CONS BS"}</definedName>
    <definedName name="reeag" localSheetId="9" hidden="1">{"reagan is",#N/A,FALSE,"CONS IS";"reagan na",#N/A,FALSE,"NOTE PAYMENTS";"reagan bs",#N/A,FALSE,"CONS BS";"reagan cf",#N/A,FALSE,"CONS BS";"reagan ds",#N/A,FALSE,"CONS BS"}</definedName>
    <definedName name="reeag" hidden="1">{"reagan is",#N/A,FALSE,"CONS IS";"reagan na",#N/A,FALSE,"NOTE PAYMENTS";"reagan bs",#N/A,FALSE,"CONS BS";"reagan cf",#N/A,FALSE,"CONS BS";"reagan ds",#N/A,FALSE,"CONS BS"}</definedName>
    <definedName name="ReportGroup" hidden="1">0</definedName>
    <definedName name="restr" localSheetId="0" hidden="1">{"YTDONLY",#N/A,FALSE,"09-SUM  ";"REGULAR1",#N/A,FALSE,"09-SUM  "}</definedName>
    <definedName name="restr" localSheetId="9" hidden="1">{"YTDONLY",#N/A,FALSE,"09-SUM  ";"REGULAR1",#N/A,FALSE,"09-SUM  "}</definedName>
    <definedName name="restr" hidden="1">{"YTDONLY",#N/A,FALSE,"09-SUM  ";"REGULAR1",#N/A,FALSE,"09-SUM  "}</definedName>
    <definedName name="rrgw" localSheetId="0" hidden="1">{#N/A,#N/A,TRUE,"Main Issues";#N/A,#N/A,TRUE,"Income statement ($)"}</definedName>
    <definedName name="rrgw" localSheetId="9" hidden="1">{#N/A,#N/A,TRUE,"Main Issues";#N/A,#N/A,TRUE,"Income statement ($)"}</definedName>
    <definedName name="rrgw" hidden="1">{#N/A,#N/A,TRUE,"Main Issues";#N/A,#N/A,TRUE,"Income statement ($)"}</definedName>
    <definedName name="s"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localSheetId="9"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adf" localSheetId="0" hidden="1">{"YTDONLY",#N/A,FALSE,"09-SUM  ";"REGULAR1",#N/A,FALSE,"09-SUM  "}</definedName>
    <definedName name="sadf" localSheetId="9" hidden="1">{"YTDONLY",#N/A,FALSE,"09-SUM  ";"REGULAR1",#N/A,FALSE,"09-SUM  "}</definedName>
    <definedName name="sadf" hidden="1">{"YTDONLY",#N/A,FALSE,"09-SUM  ";"REGULAR1",#N/A,FALSE,"09-SUM  "}</definedName>
    <definedName name="SCHEDULE" hidden="1">#REF!</definedName>
    <definedName name="sdf" localSheetId="0" hidden="1">{"YTDONLY",#N/A,FALSE,"09-SUM  ";"REGULAR1",#N/A,FALSE,"09-SUM  "}</definedName>
    <definedName name="sdf" localSheetId="9" hidden="1">{"YTDONLY",#N/A,FALSE,"09-SUM  ";"REGULAR1",#N/A,FALSE,"09-SUM  "}</definedName>
    <definedName name="sdf" hidden="1">{"YTDONLY",#N/A,FALSE,"09-SUM  ";"REGULAR1",#N/A,FALSE,"09-SUM  "}</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9"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lver_lin" hidden="1">0</definedName>
    <definedName name="solver_num" hidden="1">0</definedName>
    <definedName name="solver_tmp" hidden="1">#NULL!</definedName>
    <definedName name="solver_typ" hidden="1">1</definedName>
    <definedName name="solver_val" hidden="1">0</definedName>
    <definedName name="SS" localSheetId="0" hidden="1">{#N/A,#N/A,TRUE,"Proposal";#N/A,#N/A,TRUE,"Assumptions";#N/A,#N/A,TRUE,"Net Income";#N/A,#N/A,TRUE,"Balsheet";#N/A,#N/A,TRUE,"Capex";#N/A,#N/A,TRUE,"Volumes";#N/A,#N/A,TRUE,"Revenues";#N/A,#N/A,TRUE,"Var.Costs";#N/A,#N/A,TRUE,"Personnel";#N/A,#N/A,TRUE,"Other costs";#N/A,#N/A,TRUE,"MKTG and G&amp;A"}</definedName>
    <definedName name="SS" localSheetId="9"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tuff" hidden="1">#REF!</definedName>
    <definedName name="STWBD_StatToolsAutocorrelation_CreateChart" hidden="1">"TRUE"</definedName>
    <definedName name="STWBD_StatToolsAutocorrelation_HasDefaultInfo" hidden="1">"TRUE"</definedName>
    <definedName name="STWBD_StatToolsAutocorrelation_NumLags" hidden="1">"-1"</definedName>
    <definedName name="STWBD_StatToolsAutocorrelation_VariableList" hidden="1">2</definedName>
    <definedName name="STWBD_StatToolsAutocorrelation_VariableList_1" hidden="1">"U_x0001_VG3619B0D4219FF2B5_x0001_"</definedName>
    <definedName name="STWBD_StatToolsAutocorrelation_VariableList_2" hidden="1">"U_x0001_VG2CA3D92510D9E65A_x0001_"</definedName>
    <definedName name="STWBD_StatToolsAutocorrelation_VarSelectorDefaultDataSet" hidden="1">"DG213A0041"</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 10"</definedName>
    <definedName name="STWBD_StatToolsHistogram_VariableList" hidden="1">10</definedName>
    <definedName name="STWBD_StatToolsHistogram_VariableList_1" hidden="1">"U_x0001_VG111FD56637CCF957_x0001_"</definedName>
    <definedName name="STWBD_StatToolsHistogram_VariableList_10" hidden="1">"U_x0001_VG23F8108439F9F704_x0001_"</definedName>
    <definedName name="STWBD_StatToolsHistogram_VariableList_2" hidden="1">"U_x0001_VG1D3087C41EC25198_x0001_"</definedName>
    <definedName name="STWBD_StatToolsHistogram_VariableList_3" hidden="1">"U_x0001_VG3080252B1C824C2B_x0001_"</definedName>
    <definedName name="STWBD_StatToolsHistogram_VariableList_4" hidden="1">"U_x0001_VG2CAA0F61139F8EFB_x0001_"</definedName>
    <definedName name="STWBD_StatToolsHistogram_VariableList_5" hidden="1">"U_x0001_VG328C6CDBC22940E_x0001_"</definedName>
    <definedName name="STWBD_StatToolsHistogram_VariableList_6" hidden="1">"U_x0001_VG142AF95B1ED84CA5_x0001_"</definedName>
    <definedName name="STWBD_StatToolsHistogram_VariableList_7" hidden="1">"U_x0001_VG27C61590324B7157_x0001_"</definedName>
    <definedName name="STWBD_StatToolsHistogram_VariableList_8" hidden="1">"U_x0001_VG164B21CB2F2F00F1_x0001_"</definedName>
    <definedName name="STWBD_StatToolsHistogram_VariableList_9" hidden="1">"U_x0001_VG38B8B65836E13076_x0001_"</definedName>
    <definedName name="STWBD_StatToolsHistogram_VarSelectorDefaultDataSet" hidden="1">"DG358C78FB"</definedName>
    <definedName name="STWBD_StatToolsHistogram_XAxisStyle" hidden="1">" 0"</definedName>
    <definedName name="STWBD_StatToolsHistogram_YAxisStyle" hidden="1">" 0"</definedName>
    <definedName name="STWBD_StatToolsOneVarSummary_Count" hidden="1">"TRUE"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"TRUE"</definedName>
    <definedName name="STWBD_StatToolsOneVarSummary_Kurtosis" hidden="1">"TRUE"</definedName>
    <definedName name="STWBD_StatToolsOneVarSummary_Maximum" hidden="1">"TRUE"</definedName>
    <definedName name="STWBD_StatToolsOneVarSummary_Mean" hidden="1">"TRUE"</definedName>
    <definedName name="STWBD_StatToolsOneVarSummary_MeanAbsDeviation" hidden="1">"TRUE"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.1, .15, .2, .25, .3, .35, .4, .45, .5, .55, .6, .65, .7, .75"</definedName>
    <definedName name="STWBD_StatToolsOneVarSummary_Range" hidden="1">"TRUE"</definedName>
    <definedName name="STWBD_StatToolsOneVarSummary_Skewness" hidden="1">"TRUE"</definedName>
    <definedName name="STWBD_StatToolsOneVarSummary_StandardDeviation" hidden="1">"TRUE"</definedName>
    <definedName name="STWBD_StatToolsOneVarSummary_Sum" hidden="1">"TRUE"</definedName>
    <definedName name="STWBD_StatToolsOneVarSummary_ThirdQuartile" hidden="1">"TRUE"</definedName>
    <definedName name="STWBD_StatToolsOneVarSummary_VariableList" hidden="1">6</definedName>
    <definedName name="STWBD_StatToolsOneVarSummary_VariableList_1" hidden="1">"U_x0001_VG8416A9F1085F934_x0001_"</definedName>
    <definedName name="STWBD_StatToolsOneVarSummary_VariableList_2" hidden="1">"U_x0001_VG2CA3D92510D9E65A_x0001_"</definedName>
    <definedName name="STWBD_StatToolsOneVarSummary_VariableList_3" hidden="1">"U_x0001_VGF3ED7FB2FBC9539_x0001_"</definedName>
    <definedName name="STWBD_StatToolsOneVarSummary_VariableList_4" hidden="1">"U_x0001_VGC86F37A1FF24BA6_x0001_"</definedName>
    <definedName name="STWBD_StatToolsOneVarSummary_VariableList_5" hidden="1">"U_x0001_VG31C6DFB6119D7BA6_x0001_"</definedName>
    <definedName name="STWBD_StatToolsOneVarSummary_VariableList_6" hidden="1">"U_x0001_VG10958DD4372E1E35_x0001_"</definedName>
    <definedName name="STWBD_StatToolsOneVarSummary_Variance" hidden="1">"TRUE"</definedName>
    <definedName name="STWBD_StatToolsOneVarSummary_VarSelectorDefaultDataSet" hidden="1">"DG213A0041"</definedName>
    <definedName name="STWBD_StatToolsParetoChart_CombinedCategoryThreshold" hidden="1">" 1"</definedName>
    <definedName name="STWBD_StatToolsParetoChart_DataType" hidden="1">" 0"</definedName>
    <definedName name="STWBD_StatToolsParetoChart_FixedCategoryValue" hidden="1">" 1"</definedName>
    <definedName name="STWBD_StatToolsParetoChart_HasDefaultInfo" hidden="1">"TRUE"</definedName>
    <definedName name="STWBD_StatToolsParetoChart_OptionalCategoryType" hidden="1">" 0"</definedName>
    <definedName name="STWBD_StatToolsParetoChart_VariableCat" hidden="1">"U_x0001_VG3619B0D4219FF2B5_x0001_"</definedName>
    <definedName name="STWBD_StatToolsParetoChart_VariableVal" hidden="1">"U_x0001_VG2CA3D92510D9E65A_x0001_"</definedName>
    <definedName name="STWBD_StatToolsParetoChart_VarSelectorDefaultDataSet" hidden="1">"DG213A0041"</definedName>
    <definedName name="STWBD_StatToolsScatterplot_DisplayCorrelationCoefficient" hidden="1">"FALSE"</definedName>
    <definedName name="STWBD_StatToolsScatterplot_HasDefaultInfo" hidden="1">"TRUE"</definedName>
    <definedName name="STWBD_StatToolsScatterplot_VarSelectorDefaultDataSet" hidden="1">"DG358C78FB"</definedName>
    <definedName name="STWBD_StatToolsScatterplot_XVariableList" hidden="1">1</definedName>
    <definedName name="STWBD_StatToolsScatterplot_XVariableList_1" hidden="1">"U_x0001_VG2FED3E6389562F8_x0001_"</definedName>
    <definedName name="STWBD_StatToolsScatterplot_YVariableList" hidden="1">6</definedName>
    <definedName name="STWBD_StatToolsScatterplot_YVariableList_1" hidden="1">"U_x0001_VG2F5839FE30E4B416_x0001_"</definedName>
    <definedName name="STWBD_StatToolsScatterplot_YVariableList_2" hidden="1">"U_x0001_VG1D9E6CB23518A511_x0001_"</definedName>
    <definedName name="STWBD_StatToolsScatterplot_YVariableList_3" hidden="1">"U_x0001_VG165F5EBE6980F38_x0001_"</definedName>
    <definedName name="STWBD_StatToolsScatterplot_YVariableList_4" hidden="1">"U_x0001_VG2E3A61A6330373A3_x0001_"</definedName>
    <definedName name="STWBD_StatToolsScatterplot_YVariableList_5" hidden="1">"U_x0001_VG137F313C397E8FA0_x0001_"</definedName>
    <definedName name="STWBD_StatToolsScatterplot_YVariableList_6" hidden="1">"U_x0001_VG1406D34537020C6_x0001_"</definedName>
    <definedName name="STWBD_StatToolsTimeSeriesGraph_DefaultUseLabelVariable" hidden="1">"FALSE"</definedName>
    <definedName name="STWBD_StatToolsTimeSeriesGraph_HasDefaultInfo" hidden="1">"TRUE"</definedName>
    <definedName name="STWBD_StatToolsTimeSeriesGraph_SingleGraph" hidden="1">"TRUE"</definedName>
    <definedName name="STWBD_StatToolsTimeSeriesGraph_TwoVerticalAxes" hidden="1">"FALSE"</definedName>
    <definedName name="STWBD_StatToolsTimeSeriesGraph_VariableList" hidden="1">5</definedName>
    <definedName name="STWBD_StatToolsTimeSeriesGraph_VariableList_1" hidden="1">"U_x0001_VG1140B6EC2E2286F7_x0001_"</definedName>
    <definedName name="STWBD_StatToolsTimeSeriesGraph_VariableList_2" hidden="1">"U_x0001_VG58C5E7B694F49_x0001_"</definedName>
    <definedName name="STWBD_StatToolsTimeSeriesGraph_VariableList_3" hidden="1">"U_x0001_VGAAA2A6F13EB572_x0001_"</definedName>
    <definedName name="STWBD_StatToolsTimeSeriesGraph_VariableList_4" hidden="1">"U_x0001_VG2DDB5FED260D2F52_x0001_"</definedName>
    <definedName name="STWBD_StatToolsTimeSeriesGraph_VariableList_5" hidden="1">"U_x0001_VG342E16824214F36_x0001_"</definedName>
    <definedName name="STWBD_StatToolsTimeSeriesGraph_VarSelectorDefaultDataSet" hidden="1">"DG1338BC50"</definedName>
    <definedName name="Swvu.ACCOUNTING._.TOTALS." hidden="1">#REF!</definedName>
    <definedName name="Swvu.DIRECT._.MARK._.TOTALS." hidden="1">#REF!</definedName>
    <definedName name="Swvu.DISTRIBUTION._.TOTALS." hidden="1">#REF!</definedName>
    <definedName name="Swvu.GEN._.ADMIN._.TOTALS." hidden="1">#REF!</definedName>
    <definedName name="Swvu.PRODUCTION._.TOTALS." hidden="1">#REF!</definedName>
    <definedName name="Swvu.SELLING._.TOTALS." hidden="1">#REF!</definedName>
    <definedName name="Swvu.SOFTWARE._.TOTALS." hidden="1">#REF!</definedName>
    <definedName name="Swvu.TOTAL._.SEIF._.TOTALS." hidden="1">#REF!</definedName>
    <definedName name="t" localSheetId="0" hidden="1">{"YTDONLY",#N/A,FALSE,"09-SUM  ";"REGULAR1",#N/A,FALSE,"09-SUM  "}</definedName>
    <definedName name="t" localSheetId="9" hidden="1">{"YTDONLY",#N/A,FALSE,"09-SUM  ";"REGULAR1",#N/A,FALSE,"09-SUM  "}</definedName>
    <definedName name="t" hidden="1">{"YTDONLY",#N/A,FALSE,"09-SUM  ";"REGULAR1",#N/A,FALSE,"09-SUM  "}</definedName>
    <definedName name="TA" localSheetId="0" hidden="1">{"YTDONLY",#N/A,FALSE,"09-SUM  ";"REGULAR1",#N/A,FALSE,"09-SUM  "}</definedName>
    <definedName name="TA" localSheetId="9" hidden="1">{"YTDONLY",#N/A,FALSE,"09-SUM  ";"REGULAR1",#N/A,FALSE,"09-SUM  "}</definedName>
    <definedName name="TA" hidden="1">{"YTDONLY",#N/A,FALSE,"09-SUM  ";"REGULAR1",#N/A,FALSE,"09-SUM  "}</definedName>
    <definedName name="Tables" localSheetId="0" hidden="1">{"sales",#N/A,FALSE,"Sales";"sales existing",#N/A,FALSE,"Sales";"sales rd1",#N/A,FALSE,"Sales";"sales rd2",#N/A,FALSE,"Sales"}</definedName>
    <definedName name="Tables" localSheetId="9" hidden="1">{"sales",#N/A,FALSE,"Sales";"sales existing",#N/A,FALSE,"Sales";"sales rd1",#N/A,FALSE,"Sales";"sales rd2",#N/A,FALSE,"Sales"}</definedName>
    <definedName name="Tables" hidden="1">{"sales",#N/A,FALSE,"Sales";"sales existing",#N/A,FALSE,"Sales";"sales rd1",#N/A,FALSE,"Sales";"sales rd2",#N/A,FALSE,"Sales"}</definedName>
    <definedName name="tal" localSheetId="0" hidden="1">{#N/A,#N/A,FALSE,"Sheet1"}</definedName>
    <definedName name="tal" localSheetId="9" hidden="1">{#N/A,#N/A,FALSE,"Sheet1"}</definedName>
    <definedName name="tal" hidden="1">{#N/A,#N/A,FALSE,"Sheet1"}</definedName>
    <definedName name="TemplateVersion" hidden="1">#REF!</definedName>
    <definedName name="test1" localSheetId="0" hidden="1">{#N/A,#N/A,TRUE,"MAIN FT TERM";#N/A,#N/A,TRUE,"MCI  FT TERM ";#N/A,#N/A,TRUE,"OC12 EQV"}</definedName>
    <definedName name="test1" localSheetId="9" hidden="1">{#N/A,#N/A,TRUE,"MAIN FT TERM";#N/A,#N/A,TRUE,"MCI  FT TERM ";#N/A,#N/A,TRUE,"OC12 EQV"}</definedName>
    <definedName name="test1" hidden="1">{#N/A,#N/A,TRUE,"MAIN FT TERM";#N/A,#N/A,TRUE,"MCI  FT TERM ";#N/A,#N/A,TRUE,"OC12 EQV"}</definedName>
    <definedName name="test2" localSheetId="0" hidden="1">{"TRSONLY",#N/A,FALSE,"08-SUM ";"MISCUNITS",#N/A,FALSE,"08-SUM "}</definedName>
    <definedName name="test2" localSheetId="9" hidden="1">{"TRSONLY",#N/A,FALSE,"08-SUM ";"MISCUNITS",#N/A,FALSE,"08-SUM "}</definedName>
    <definedName name="test2" hidden="1">{"TRSONLY",#N/A,FALSE,"08-SUM ";"MISCUNITS",#N/A,FALSE,"08-SUM "}</definedName>
    <definedName name="test4" localSheetId="0" hidden="1">{"YTDONLY",#N/A,FALSE,"09-SUM  ";"REGULAR1",#N/A,FALSE,"09-SUM  "}</definedName>
    <definedName name="test4" localSheetId="9" hidden="1">{"YTDONLY",#N/A,FALSE,"09-SUM  ";"REGULAR1",#N/A,FALSE,"09-SUM  "}</definedName>
    <definedName name="test4" hidden="1">{"YTDONLY",#N/A,FALSE,"09-SUM  ";"REGULAR1",#N/A,FALSE,"09-SUM  "}</definedName>
    <definedName name="test5" localSheetId="0" hidden="1">{"YTDONLY",#N/A,FALSE,"09-SUM  ";"REGULAR1",#N/A,FALSE,"09-SUM  "}</definedName>
    <definedName name="test5" localSheetId="9" hidden="1">{"YTDONLY",#N/A,FALSE,"09-SUM  ";"REGULAR1",#N/A,FALSE,"09-SUM  "}</definedName>
    <definedName name="test5" hidden="1">{"YTDONLY",#N/A,FALSE,"09-SUM  ";"REGULAR1",#N/A,FALSE,"09-SUM  "}</definedName>
    <definedName name="test6" localSheetId="0" hidden="1">{"TRSONLY",#N/A,FALSE,"08-SUM ";"MISCUNITS",#N/A,FALSE,"08-SUM "}</definedName>
    <definedName name="test6" localSheetId="9" hidden="1">{"TRSONLY",#N/A,FALSE,"08-SUM ";"MISCUNITS",#N/A,FALSE,"08-SUM "}</definedName>
    <definedName name="test6" hidden="1">{"TRSONLY",#N/A,FALSE,"08-SUM ";"MISCUNITS",#N/A,FALSE,"08-SUM "}</definedName>
    <definedName name="TextRefCopyRangeCount" hidden="1">1</definedName>
    <definedName name="tg" localSheetId="0" hidden="1">{"YTDONLY",#N/A,FALSE,"09-SUM  ";"REGULAR1",#N/A,FALSE,"09-SUM  "}</definedName>
    <definedName name="tg" localSheetId="9" hidden="1">{"YTDONLY",#N/A,FALSE,"09-SUM  ";"REGULAR1",#N/A,FALSE,"09-SUM  "}</definedName>
    <definedName name="tg" hidden="1">{"YTDONLY",#N/A,FALSE,"09-SUM  ";"REGULAR1",#N/A,FALSE,"09-SUM  "}</definedName>
    <definedName name="tgf" localSheetId="0" hidden="1">{"TRSONLY",#N/A,FALSE,"08-SUM ";"MISCUNITS",#N/A,FALSE,"08-SUM "}</definedName>
    <definedName name="tgf" localSheetId="9" hidden="1">{"TRSONLY",#N/A,FALSE,"08-SUM ";"MISCUNITS",#N/A,FALSE,"08-SUM "}</definedName>
    <definedName name="tgf" hidden="1">{"TRSONLY",#N/A,FALSE,"08-SUM ";"MISCUNITS",#N/A,FALSE,"08-SUM "}</definedName>
    <definedName name="tom" localSheetId="0" hidden="1">{#N/A,#N/A,FALSE,"מאזן בוחן";"כל_מאזן_בוחן",#N/A,FALSE,"מאזן בוחן"}</definedName>
    <definedName name="tom" localSheetId="9" hidden="1">{#N/A,#N/A,FALSE,"מאזן בוחן";"כל_מאזן_בוחן",#N/A,FALSE,"מאזן בוחן"}</definedName>
    <definedName name="tom" hidden="1">{#N/A,#N/A,FALSE,"מאזן בוחן";"כל_מאזן_בוחן",#N/A,FALSE,"מאזן בוחן"}</definedName>
    <definedName name="Treasury" hidden="1">#REF!</definedName>
    <definedName name="TT" localSheetId="0" hidden="1">{"detail",#N/A,FALSE,"ENT_MENT (show)"}</definedName>
    <definedName name="TT" localSheetId="9" hidden="1">{"detail",#N/A,FALSE,"ENT_MENT (show)"}</definedName>
    <definedName name="TT" hidden="1">{"detail",#N/A,FALSE,"ENT_MENT (show)"}</definedName>
    <definedName name="uku" localSheetId="0" hidden="1">{#N/A,#N/A,TRUE,"Revenue Summary";#N/A,#N/A,TRUE,"DOS";#N/A,#N/A,TRUE,"Graph1";#N/A,#N/A,TRUE,"Graph2";#N/A,#N/A,TRUE,"Graph3"}</definedName>
    <definedName name="uku" localSheetId="9" hidden="1">{#N/A,#N/A,TRUE,"Revenue Summary";#N/A,#N/A,TRUE,"DOS";#N/A,#N/A,TRUE,"Graph1";#N/A,#N/A,TRUE,"Graph2";#N/A,#N/A,TRUE,"Graph3"}</definedName>
    <definedName name="uku" hidden="1">{#N/A,#N/A,TRUE,"Revenue Summary";#N/A,#N/A,TRUE,"DOS";#N/A,#N/A,TRUE,"Graph1";#N/A,#N/A,TRUE,"Graph2";#N/A,#N/A,TRUE,"Graph3"}</definedName>
    <definedName name="Units" hidden="1">#REF!</definedName>
    <definedName name="UPSRE" localSheetId="0" hidden="1">{#N/A,#N/A,FALSE,"Ix";#N/A,#N/A,FALSE,"BS";#N/A,#N/A,FALSE,"IS";#N/A,#N/A,FALSE,"IS_YTD";#N/A,#N/A,FALSE,"Nt1";#N/A,#N/A,FALSE,"Nt 2";#N/A,#N/A,FALSE,"Nt 3";#N/A,#N/A,FALSE,"Nt 4";#N/A,#N/A,FALSE,"Nt 4 summary"}</definedName>
    <definedName name="UPSRE" localSheetId="9"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VARCHARGE"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localSheetId="9"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ICCS" localSheetId="0" hidden="1">{"bustatbase",#N/A,FALSE,"BUSINESS STATISTICS";"bustatflow",#N/A,FALSE,"BUSINESS STATISTICS";"bustatfull",#N/A,FALSE,"BUSINESS STATISTICS";"bustatincr",#N/A,FALSE,"BUSINESS STATISTICS";"bustatmain",#N/A,FALSE,"BUSINESS STATISTICS";"bustatstea",#N/A,FALSE,"BUSINESS STATISTICS"}</definedName>
    <definedName name="VARICCS" localSheetId="9" hidden="1">{"bustatbase",#N/A,FALSE,"BUSINESS STATISTICS";"bustatflow",#N/A,FALSE,"BUSINESS STATISTICS";"bustatfull",#N/A,FALSE,"BUSINESS STATISTICS";"bustatincr",#N/A,FALSE,"BUSINESS STATISTICS";"bustatmain",#N/A,FALSE,"BUSINESS STATISTICS";"bustatstea",#N/A,FALSE,"BUSINESS STATISTICS"}</definedName>
    <definedName name="VARICCS" hidden="1">{"bustatbase",#N/A,FALSE,"BUSINESS STATISTICS";"bustatflow",#N/A,FALSE,"BUSINESS STATISTICS";"bustatfull",#N/A,FALSE,"BUSINESS STATISTICS";"bustatincr",#N/A,FALSE,"BUSINESS STATISTICS";"bustatmain",#N/A,FALSE,"BUSINESS STATISTICS";"bustatstea",#N/A,FALSE,"BUSINESS STATISTICS"}</definedName>
    <definedName name="w" localSheetId="0" hidden="1">{"YTDONLY",#N/A,FALSE,"09-SUM  ";"REGULAR1",#N/A,FALSE,"09-SUM  "}</definedName>
    <definedName name="w" localSheetId="9" hidden="1">{"YTDONLY",#N/A,FALSE,"09-SUM  ";"REGULAR1",#N/A,FALSE,"09-SUM  "}</definedName>
    <definedName name="w" hidden="1">{"YTDONLY",#N/A,FALSE,"09-SUM  ";"REGULAR1",#N/A,FALSE,"09-SUM  "}</definedName>
    <definedName name="waht" localSheetId="0" hidden="1">{"YTDONLY",#N/A,FALSE,"09-SUM  ";"REGULAR1",#N/A,FALSE,"09-SUM  "}</definedName>
    <definedName name="waht" localSheetId="9" hidden="1">{"YTDONLY",#N/A,FALSE,"09-SUM  ";"REGULAR1",#N/A,FALSE,"09-SUM  "}</definedName>
    <definedName name="waht" hidden="1">{"YTDONLY",#N/A,FALSE,"09-SUM  ";"REGULAR1",#N/A,FALSE,"09-SUM  "}</definedName>
    <definedName name="wes" localSheetId="0" hidden="1">{"TRSONLY",#N/A,FALSE,"08-SUM ";"MISCUNITS",#N/A,FALSE,"08-SUM "}</definedName>
    <definedName name="wes" localSheetId="9" hidden="1">{"TRSONLY",#N/A,FALSE,"08-SUM ";"MISCUNITS",#N/A,FALSE,"08-SUM "}</definedName>
    <definedName name="wes" hidden="1">{"TRSONLY",#N/A,FALSE,"08-SUM ";"MISCUNITS",#N/A,FALSE,"08-SUM "}</definedName>
    <definedName name="West"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localSheetId="9"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2"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localSheetId="9"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hat" hidden="1">#REF!,#REF!,#REF!</definedName>
    <definedName name="whatever" localSheetId="0" hidden="1">{"YTDONLY",#N/A,FALSE,"09-SUM  ";"REGULAR1",#N/A,FALSE,"09-SUM  "}</definedName>
    <definedName name="whatever" localSheetId="9" hidden="1">{"YTDONLY",#N/A,FALSE,"09-SUM  ";"REGULAR1",#N/A,FALSE,"09-SUM  "}</definedName>
    <definedName name="whatever" hidden="1">{"YTDONLY",#N/A,FALSE,"09-SUM  ";"REGULAR1",#N/A,FALSE,"09-SUM  "}</definedName>
    <definedName name="whatupg" localSheetId="0" hidden="1">{"TRSONLY",#N/A,FALSE,"08-SUM ";"MISCUNITS",#N/A,FALSE,"08-SUM "}</definedName>
    <definedName name="whatupg" localSheetId="9" hidden="1">{"TRSONLY",#N/A,FALSE,"08-SUM ";"MISCUNITS",#N/A,FALSE,"08-SUM "}</definedName>
    <definedName name="whatupg" hidden="1">{"TRSONLY",#N/A,FALSE,"08-SUM ";"MISCUNITS",#N/A,FALSE,"08-SUM "}</definedName>
    <definedName name="where" localSheetId="0" hidden="1">{"YTDONLY",#N/A,FALSE,"09-SUM  ";"REGULAR1",#N/A,FALSE,"09-SUM  "}</definedName>
    <definedName name="where" localSheetId="9" hidden="1">{"YTDONLY",#N/A,FALSE,"09-SUM  ";"REGULAR1",#N/A,FALSE,"09-SUM  "}</definedName>
    <definedName name="where" hidden="1">{"YTDONLY",#N/A,FALSE,"09-SUM  ";"REGULAR1",#N/A,FALSE,"09-SUM  "}</definedName>
    <definedName name="wrn" localSheetId="0" hidden="1">{"YTDONLY",#N/A,FALSE,"09-SUM  ";"REGULAR1",#N/A,FALSE,"09-SUM  "}</definedName>
    <definedName name="wrn" localSheetId="9" hidden="1">{"YTDONLY",#N/A,FALSE,"09-SUM  ";"REGULAR1",#N/A,FALSE,"09-SUM  "}</definedName>
    <definedName name="wrn" hidden="1">{"YTDONLY",#N/A,FALSE,"09-SUM  ";"REGULAR1",#N/A,FALSE,"09-SUM  "}</definedName>
    <definedName name="wrn.09BASIC." localSheetId="0" hidden="1">{"YTDONLY",#N/A,FALSE,"09-SUM  ";"REGULAR1",#N/A,FALSE,"09-SUM  "}</definedName>
    <definedName name="wrn.09BASIC." localSheetId="9" hidden="1">{"YTDONLY",#N/A,FALSE,"09-SUM  ";"REGULAR1",#N/A,FALSE,"09-SUM  "}</definedName>
    <definedName name="wrn.09BASIC." hidden="1">{"YTDONLY",#N/A,FALSE,"09-SUM  ";"REGULAR1",#N/A,FALSE,"09-SUM  "}</definedName>
    <definedName name="wrn.09basic2" localSheetId="0" hidden="1">{"YTDONLY",#N/A,FALSE,"09-SUM  ";"REGULAR1",#N/A,FALSE,"09-SUM  "}</definedName>
    <definedName name="wrn.09basic2" localSheetId="9" hidden="1">{"YTDONLY",#N/A,FALSE,"09-SUM  ";"REGULAR1",#N/A,FALSE,"09-SUM  "}</definedName>
    <definedName name="wrn.09basic2" hidden="1">{"YTDONLY",#N/A,FALSE,"09-SUM  ";"REGULAR1",#N/A,FALSE,"09-SUM  "}</definedName>
    <definedName name="wrn.09BASICv2" localSheetId="0" hidden="1">{"YTDONLY",#N/A,FALSE,"09-SUM  ";"REGULAR1",#N/A,FALSE,"09-SUM  "}</definedName>
    <definedName name="wrn.09BASICv2" localSheetId="9" hidden="1">{"YTDONLY",#N/A,FALSE,"09-SUM  ";"REGULAR1",#N/A,FALSE,"09-SUM  "}</definedName>
    <definedName name="wrn.09BASICv2" hidden="1">{"YTDONLY",#N/A,FALSE,"09-SUM  ";"REGULAR1",#N/A,FALSE,"09-SUM  "}</definedName>
    <definedName name="wrn.10BASIC" localSheetId="0" hidden="1">{"YTDONLY",#N/A,FALSE,"09-SUM  ";"REGULAR1",#N/A,FALSE,"09-SUM  "}</definedName>
    <definedName name="wrn.10BASIC" localSheetId="9" hidden="1">{"YTDONLY",#N/A,FALSE,"09-SUM  ";"REGULAR1",#N/A,FALSE,"09-SUM  "}</definedName>
    <definedName name="wrn.10BASIC" hidden="1">{"YTDONLY",#N/A,FALSE,"09-SUM  ";"REGULAR1",#N/A,FALSE,"09-SUM  "}</definedName>
    <definedName name="wrn.12._.Page._.Report." localSheetId="0" hidden="1">{#N/A,#N/A,TRUE,"Combined Business";#N/A,#N/A,TRUE,"SUMMARY";#N/A,#N/A,TRUE,"Profit";#N/A,#N/A,TRUE,"Grid 1";#N/A,#N/A,TRUE,"Grid 2";#N/A,#N/A,TRUE,"Grid 3";#N/A,#N/A,TRUE,"Grid 4";#N/A,#N/A,TRUE,"Grid 5";#N/A,#N/A,TRUE,"100% YR1";#N/A,#N/A,TRUE,"100% YR2";#N/A,#N/A,TRUE,"100% YR3";#N/A,#N/A,TRUE,"100% YR4";#N/A,#N/A,TRUE,"100% YR5"}</definedName>
    <definedName name="wrn.12._.Page._.Report." localSheetId="9" hidden="1">{#N/A,#N/A,TRUE,"Combined Business";#N/A,#N/A,TRUE,"SUMMARY";#N/A,#N/A,TRUE,"Profit";#N/A,#N/A,TRUE,"Grid 1";#N/A,#N/A,TRUE,"Grid 2";#N/A,#N/A,TRUE,"Grid 3";#N/A,#N/A,TRUE,"Grid 4";#N/A,#N/A,TRUE,"Grid 5";#N/A,#N/A,TRUE,"100% YR1";#N/A,#N/A,TRUE,"100% YR2";#N/A,#N/A,TRUE,"100% YR3";#N/A,#N/A,TRUE,"100% YR4";#N/A,#N/A,TRUE,"100% YR5"}</definedName>
    <definedName name="wrn.12._.Page._.Report." hidden="1">{#N/A,#N/A,TRUE,"Combined Business";#N/A,#N/A,TRUE,"SUMMARY";#N/A,#N/A,TRUE,"Profit";#N/A,#N/A,TRUE,"Grid 1";#N/A,#N/A,TRUE,"Grid 2";#N/A,#N/A,TRUE,"Grid 3";#N/A,#N/A,TRUE,"Grid 4";#N/A,#N/A,TRUE,"Grid 5";#N/A,#N/A,TRUE,"100% YR1";#N/A,#N/A,TRUE,"100% YR2";#N/A,#N/A,TRUE,"100% YR3";#N/A,#N/A,TRUE,"100% YR4";#N/A,#N/A,TRUE,"100% YR5"}</definedName>
    <definedName name="wrn.1997." localSheetId="0" hidden="1">{"YEAR97",#N/A,FALSE,"Sheet 1";"YEAR97_ASSUMP",#N/A,FALSE,"Sheet 1"}</definedName>
    <definedName name="wrn.1997." localSheetId="9" hidden="1">{"YEAR97",#N/A,FALSE,"Sheet 1";"YEAR97_ASSUMP",#N/A,FALSE,"Sheet 1"}</definedName>
    <definedName name="wrn.1997." hidden="1">{"YEAR97",#N/A,FALSE,"Sheet 1";"YEAR97_ASSUMP",#N/A,FALSE,"Sheet 1"}</definedName>
    <definedName name="wrn.1998." localSheetId="0" hidden="1">{"YEAR98",#N/A,FALSE,"Sheet 1";"YEAR98_ASSUMP",#N/A,FALSE,"Sheet 1";"YEAR98_PERCENT",#N/A,FALSE,"Sheet 1"}</definedName>
    <definedName name="wrn.1998." localSheetId="9" hidden="1">{"YEAR98",#N/A,FALSE,"Sheet 1";"YEAR98_ASSUMP",#N/A,FALSE,"Sheet 1";"YEAR98_PERCENT",#N/A,FALSE,"Sheet 1"}</definedName>
    <definedName name="wrn.1998." hidden="1">{"YEAR98",#N/A,FALSE,"Sheet 1";"YEAR98_ASSUMP",#N/A,FALSE,"Sheet 1";"YEAR98_PERCENT",#N/A,FALSE,"Sheet 1"}</definedName>
    <definedName name="wrn.1999." localSheetId="0" hidden="1">{"YEAR99",#N/A,FALSE,"Sheet 1"}</definedName>
    <definedName name="wrn.1999." localSheetId="9" hidden="1">{"YEAR99",#N/A,FALSE,"Sheet 1"}</definedName>
    <definedName name="wrn.1999." hidden="1">{"YEAR99",#N/A,FALSE,"Sheet 1"}</definedName>
    <definedName name="wrn.2000." localSheetId="0" hidden="1">{"YEAR00",#N/A,FALSE,"Sheet 1"}</definedName>
    <definedName name="wrn.2000." localSheetId="9" hidden="1">{"YEAR00",#N/A,FALSE,"Sheet 1"}</definedName>
    <definedName name="wrn.2000." hidden="1">{"YEAR00",#N/A,FALSE,"Sheet 1"}</definedName>
    <definedName name="wrn.2001." localSheetId="0" hidden="1">{"YEAR01",#N/A,FALSE,"Sheet 1"}</definedName>
    <definedName name="wrn.2001." localSheetId="9" hidden="1">{"YEAR01",#N/A,FALSE,"Sheet 1"}</definedName>
    <definedName name="wrn.2001." hidden="1">{"YEAR01",#N/A,FALSE,"Sheet 1"}</definedName>
    <definedName name="wrn.2002." localSheetId="0" hidden="1">{"YEAR02",#N/A,FALSE,"Sheet 1"}</definedName>
    <definedName name="wrn.2002." localSheetId="9" hidden="1">{"YEAR02",#N/A,FALSE,"Sheet 1"}</definedName>
    <definedName name="wrn.2002." hidden="1">{"YEAR02",#N/A,FALSE,"Sheet 1"}</definedName>
    <definedName name="wrn.2004" localSheetId="0" hidden="1">{"YEAR01",#N/A,FALSE,"Sheet 1"}</definedName>
    <definedName name="wrn.2004" localSheetId="9" hidden="1">{"YEAR01",#N/A,FALSE,"Sheet 1"}</definedName>
    <definedName name="wrn.2004" hidden="1">{"YEAR01",#N/A,FALSE,"Sheet 1"}</definedName>
    <definedName name="wrn.2111" localSheetId="0" hidden="1">{"YEAR02",#N/A,FALSE,"Sheet 1"}</definedName>
    <definedName name="wrn.2111" localSheetId="9" hidden="1">{"YEAR02",#N/A,FALSE,"Sheet 1"}</definedName>
    <definedName name="wrn.2111" hidden="1">{"YEAR02",#N/A,FALSE,"Sheet 1"}</definedName>
    <definedName name="wrn.98FORCAST." localSheetId="0" hidden="1">{#N/A,#N/A,FALSE,"MARKETING"}</definedName>
    <definedName name="wrn.98FORCAST." localSheetId="9" hidden="1">{#N/A,#N/A,FALSE,"MARKETING"}</definedName>
    <definedName name="wrn.98FORCAST." hidden="1">{#N/A,#N/A,FALSE,"MARKETING"}</definedName>
    <definedName name="wrn.Accretion." localSheetId="0" hidden="1">{"Accretion",#N/A,FALSE,"Assum"}</definedName>
    <definedName name="wrn.Accretion." localSheetId="9" hidden="1">{"Accretion",#N/A,FALSE,"Assum"}</definedName>
    <definedName name="wrn.Accretion." hidden="1">{"Accretion",#N/A,FALSE,"Assum"}</definedName>
    <definedName name="wrn.ACK." localSheetId="0" hidden="1">{"Annual",#N/A,FALSE,"ACK";"Margins",#N/A,FALSE,"ACK";"Q",#N/A,FALSE,"QTRS."}</definedName>
    <definedName name="wrn.ACK." localSheetId="9" hidden="1">{"Annual",#N/A,FALSE,"ACK";"Margins",#N/A,FALSE,"ACK";"Q",#N/A,FALSE,"QTRS."}</definedName>
    <definedName name="wrn.ACK." hidden="1">{"Annual",#N/A,FALSE,"ACK";"Margins",#N/A,FALSE,"ACK";"Q",#N/A,FALSE,"QTRS."}</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9"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0" hidden="1">{"CS",#N/A,FALSE,"STATS";"Inc",#N/A,FALSE,"PLAN";"CASH F",#N/A,FALSE,"PLAN";"Bal S",#N/A,FALSE,"BALANCE SHEET";"Subs",#N/A,FALSE,"PLAN";"Dep",#N/A,FALSE,"PLAN";"Debt",#N/A,FALSE,"PLAN";"Sales",#N/A,FALSE,"PLAN";"FA",#N/A,FALSE,"PLAN";"Rev",#N/A,FALSE,"PLAN";"Exp",#N/A,FALSE,"PLAN"}</definedName>
    <definedName name="wrn.ALL." localSheetId="9"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sheets." localSheetId="0" hidden="1">{#N/A,#N/A,TRUE,"MAIN FT TERM";#N/A,#N/A,TRUE,"MCI  FT TERM ";#N/A,#N/A,TRUE,"OC12 EQV"}</definedName>
    <definedName name="wrn.all._.sheets." localSheetId="9" hidden="1">{#N/A,#N/A,TRUE,"MAIN FT TERM";#N/A,#N/A,TRUE,"MCI  FT TERM ";#N/A,#N/A,TRUE,"OC12 EQV"}</definedName>
    <definedName name="wrn.all._.sheets." hidden="1">{#N/A,#N/A,TRUE,"MAIN FT TERM";#N/A,#N/A,TRUE,"MCI  FT TERM ";#N/A,#N/A,TRUE,"OC12 EQV"}</definedName>
    <definedName name="wrn.ALL_REPORTS." localSheetId="0" hidden="1">{"YEAR98",#N/A,FALSE,"Sheet 1";"YEAR99",#N/A,FALSE,"Sheet 1";"YEAR00",#N/A,FALSE,"Sheet 1";"YEAR01",#N/A,FALSE,"Sheet 1";"YEAR02",#N/A,FALSE,"Sheet 1";"YEARLY_SUM",#N/A,FALSE,"Sheet 1"}</definedName>
    <definedName name="wrn.ALL_REPORTS." localSheetId="9" hidden="1">{"YEAR98",#N/A,FALSE,"Sheet 1";"YEAR99",#N/A,FALSE,"Sheet 1";"YEAR00",#N/A,FALSE,"Sheet 1";"YEAR01",#N/A,FALSE,"Sheet 1";"YEAR02",#N/A,FALSE,"Sheet 1";"YEARLY_SUM",#N/A,FALSE,"Sheet 1"}</definedName>
    <definedName name="wrn.ALL_REPORTS." hidden="1">{"YEAR98",#N/A,FALSE,"Sheet 1";"YEAR99",#N/A,FALSE,"Sheet 1";"YEAR00",#N/A,FALSE,"Sheet 1";"YEAR01",#N/A,FALSE,"Sheet 1";"YEAR02",#N/A,FALSE,"Sheet 1";"YEARLY_SUM",#N/A,FALSE,"Sheet 1"}</definedName>
    <definedName name="wrn.AllDivisions." localSheetId="0" hidden="1">{#N/A,#N/A,TRUE,"buffalo";#N/A,#N/A,TRUE,"chatt";#N/A,#N/A,TRUE,"Griffith";#N/A,#N/A,TRUE,"Hammond";#N/A,#N/A,TRUE,"Harvey";#N/A,#N/A,TRUE,"texas";#N/A,#N/A,TRUE,"Combined"}</definedName>
    <definedName name="wrn.AllDivisions." localSheetId="9" hidden="1">{#N/A,#N/A,TRUE,"buffalo";#N/A,#N/A,TRUE,"chatt";#N/A,#N/A,TRUE,"Griffith";#N/A,#N/A,TRUE,"Hammond";#N/A,#N/A,TRUE,"Harvey";#N/A,#N/A,TRUE,"texas";#N/A,#N/A,TRUE,"Combined"}</definedName>
    <definedName name="wrn.AllDivisions." hidden="1">{#N/A,#N/A,TRUE,"buffalo";#N/A,#N/A,TRUE,"chatt";#N/A,#N/A,TRUE,"Griffith";#N/A,#N/A,TRUE,"Hammond";#N/A,#N/A,TRUE,"Harvey";#N/A,#N/A,TRUE,"texas";#N/A,#N/A,TRUE,"Combined"}</definedName>
    <definedName name="wrn.ARVOLS." localSheetId="0" hidden="1">{"arbase",#N/A,FALSE,"AR VOLUMES";"arflow",#N/A,FALSE,"AR VOLUMES";"arfull",#N/A,FALSE,"AR VOLUMES";"arincr",#N/A,FALSE,"AR VOLUMES";"armain",#N/A,FALSE,"AR VOLUMES";"arstea",#N/A,FALSE,"AR VOLUMES"}</definedName>
    <definedName name="wrn.ARVOLS." localSheetId="9" hidden="1">{"arbase",#N/A,FALSE,"AR VOLUMES";"arflow",#N/A,FALSE,"AR VOLUMES";"arfull",#N/A,FALSE,"AR VOLUMES";"arincr",#N/A,FALSE,"AR VOLUMES";"armain",#N/A,FALSE,"AR VOLUMES";"arstea",#N/A,FALSE,"AR VOLUMES"}</definedName>
    <definedName name="wrn.ARVOLS." hidden="1">{"arbase",#N/A,FALSE,"AR VOLUMES";"arflow",#N/A,FALSE,"AR VOLUMES";"arfull",#N/A,FALSE,"AR VOLUMES";"arincr",#N/A,FALSE,"AR VOLUMES";"armain",#N/A,FALSE,"AR VOLUMES";"arstea",#N/A,FALSE,"AR VOLUMES"}</definedName>
    <definedName name="wrn.Assumptions." localSheetId="0" hidden="1">{"Assumptions",#N/A,FALSE,"Assum"}</definedName>
    <definedName name="wrn.Assumptions." localSheetId="9" hidden="1">{"Assumptions",#N/A,FALSE,"Assum"}</definedName>
    <definedName name="wrn.Assumptions." hidden="1">{"Assumptions",#N/A,FALSE,"Assum"}</definedName>
    <definedName name="wrn.att._.report." localSheetId="0" hidden="1">{#N/A,#N/A,FALSE,"SUMMARY";#N/A,#N/A,FALSE,"AT&amp;T";#N/A,#N/A,FALSE,"100% YR1";#N/A,#N/A,FALSE,"100% YR2";#N/A,#N/A,FALSE,"100% YR3";#N/A,#N/A,FALSE,"100% YR4";#N/A,#N/A,FALSE,"100% YR5"}</definedName>
    <definedName name="wrn.att._.report." localSheetId="9" hidden="1">{#N/A,#N/A,FALSE,"SUMMARY";#N/A,#N/A,FALSE,"AT&amp;T";#N/A,#N/A,FALSE,"100% YR1";#N/A,#N/A,FALSE,"100% YR2";#N/A,#N/A,FALSE,"100% YR3";#N/A,#N/A,FALSE,"100% YR4";#N/A,#N/A,FALSE,"100% YR5"}</definedName>
    <definedName name="wrn.att._.report." hidden="1">{#N/A,#N/A,FALSE,"SUMMARY";#N/A,#N/A,FALSE,"AT&amp;T";#N/A,#N/A,FALSE,"100% YR1";#N/A,#N/A,FALSE,"100% YR2";#N/A,#N/A,FALSE,"100% YR3";#N/A,#N/A,FALSE,"100% YR4";#N/A,#N/A,FALSE,"100% YR5"}</definedName>
    <definedName name="wrn.att3." localSheetId="0" hidden="1">{#N/A,#N/A,FALSE,"SUMMARY";#N/A,#N/A,FALSE,"AT&amp;T";#N/A,#N/A,FALSE,"100% YR1"}</definedName>
    <definedName name="wrn.att3." localSheetId="9" hidden="1">{#N/A,#N/A,FALSE,"SUMMARY";#N/A,#N/A,FALSE,"AT&amp;T";#N/A,#N/A,FALSE,"100% YR1"}</definedName>
    <definedName name="wrn.att3." hidden="1">{#N/A,#N/A,FALSE,"SUMMARY";#N/A,#N/A,FALSE,"AT&amp;T";#N/A,#N/A,FALSE,"100% YR1"}</definedName>
    <definedName name="wrn.Base."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localSheetId="9"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IC." localSheetId="0" hidden="1">{"TRSONLY",#N/A,FALSE,"08-SUM ";"MISCUNITS",#N/A,FALSE,"08-SUM "}</definedName>
    <definedName name="wrn.BASIC." localSheetId="9" hidden="1">{"TRSONLY",#N/A,FALSE,"08-SUM ";"MISCUNITS",#N/A,FALSE,"08-SUM "}</definedName>
    <definedName name="wrn.BASIC." hidden="1">{"TRSONLY",#N/A,FALSE,"08-SUM ";"MISCUNITS",#N/A,FALSE,"08-SUM "}</definedName>
    <definedName name="wrn.basic2" localSheetId="0" hidden="1">{"TRSONLY",#N/A,FALSE,"08-SUM ";"MISCUNITS",#N/A,FALSE,"08-SUM "}</definedName>
    <definedName name="wrn.basic2" localSheetId="9" hidden="1">{"TRSONLY",#N/A,FALSE,"08-SUM ";"MISCUNITS",#N/A,FALSE,"08-SUM "}</definedName>
    <definedName name="wrn.basic2" hidden="1">{"TRSONLY",#N/A,FALSE,"08-SUM ";"MISCUNITS",#N/A,FALSE,"08-SUM "}</definedName>
    <definedName name="wrn.BS_consol._.bs._.and._.detail." localSheetId="0" hidden="1">{"bs",#N/A,FALSE,"BS-Consol";"bs detail",#N/A,FALSE,"BS-Consol"}</definedName>
    <definedName name="wrn.BS_consol._.bs._.and._.detail." localSheetId="9" hidden="1">{"bs",#N/A,FALSE,"BS-Consol";"bs detail",#N/A,FALSE,"BS-Consol"}</definedName>
    <definedName name="wrn.BS_consol._.bs._.and._.detail." hidden="1">{"bs",#N/A,FALSE,"BS-Consol";"bs detail",#N/A,FALSE,"BS-Consol"}</definedName>
    <definedName name="wrn.BUDGET."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localSheetId="9"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ildups." localSheetId="0" hidden="1">{"ACQ",#N/A,FALSE,"ACQUISITIONS";"ACQF",#N/A,FALSE,"ACQUISITIONS";"PF",#N/A,FALSE,"PROYECTOVILA";"PV",#N/A,FALSE,"PROYECTOVILA";"Fee Dev",#N/A,FALSE,"DEVELOPMENT GROWTH";"gd",#N/A,FALSE,"DEVELOPMENT GROWTH"}</definedName>
    <definedName name="wrn.Buildups." localSheetId="9"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REV." localSheetId="0" hidden="1">{"busrevbase",#N/A,FALSE,"BUSINESS REVENUES";"busrevflow",#N/A,FALSE,"BUSINESS REVENUES";"busrevfull",#N/A,FALSE,"BUSINESS REVENUES";"busrevincr",#N/A,FALSE,"BUSINESS REVENUES";"busrevmain",#N/A,FALSE,"BUSINESS REVENUES";"busrevstea",#N/A,FALSE,"BUSINESS REVENUES"}</definedName>
    <definedName name="wrn.BUSREV." localSheetId="9" hidden="1">{"busrevbase",#N/A,FALSE,"BUSINESS REVENUES";"busrevflow",#N/A,FALSE,"BUSINESS REVENUES";"busrevfull",#N/A,FALSE,"BUSINESS REVENUES";"busrevincr",#N/A,FALSE,"BUSINESS REVENUES";"busrevmain",#N/A,FALSE,"BUSINESS REVENUES";"busrevstea",#N/A,FALSE,"BUSINESS REVENUES"}</definedName>
    <definedName name="wrn.BUSREV." hidden="1">{"busrevbase",#N/A,FALSE,"BUSINESS REVENUES";"busrevflow",#N/A,FALSE,"BUSINESS REVENUES";"busrevfull",#N/A,FALSE,"BUSINESS REVENUES";"busrevincr",#N/A,FALSE,"BUSINESS REVENUES";"busrevmain",#N/A,FALSE,"BUSINESS REVENUES";"busrevstea",#N/A,FALSE,"BUSINESS REVENUES"}</definedName>
    <definedName name="wrn.BUSSTAT." localSheetId="0" hidden="1">{"bustatbase",#N/A,FALSE,"BUSINESS STATISTICS";"bustatflow",#N/A,FALSE,"BUSINESS STATISTICS";"bustatfull",#N/A,FALSE,"BUSINESS STATISTICS";"bustatincr",#N/A,FALSE,"BUSINESS STATISTICS";"bustatmain",#N/A,FALSE,"BUSINESS STATISTICS";"bustatstea",#N/A,FALSE,"BUSINESS STATISTICS"}</definedName>
    <definedName name="wrn.BUSSTAT." localSheetId="9" hidden="1">{"bustatbase",#N/A,FALSE,"BUSINESS STATISTICS";"bustatflow",#N/A,FALSE,"BUSINESS STATISTICS";"bustatfull",#N/A,FALSE,"BUSINESS STATISTICS";"bustatincr",#N/A,FALSE,"BUSINESS STATISTICS";"bustatmain",#N/A,FALSE,"BUSINESS STATISTICS";"bustatstea",#N/A,FALSE,"BUSINESS STATISTICS"}</definedName>
    <definedName name="wrn.BUSSTAT." hidden="1">{"bustatbase",#N/A,FALSE,"BUSINESS STATISTICS";"bustatflow",#N/A,FALSE,"BUSINESS STATISTICS";"bustatfull",#N/A,FALSE,"BUSINESS STATISTICS";"bustatincr",#N/A,FALSE,"BUSINESS STATISTICS";"bustatmain",#N/A,FALSE,"BUSINESS STATISTICS";"bustatstea",#N/A,FALSE,"BUSINESS STATISTICS"}</definedName>
    <definedName name="wrn.by._.show_detail." localSheetId="0" hidden="1">{"detail",#N/A,FALSE,"ENT_MENT (show)"}</definedName>
    <definedName name="wrn.by._.show_detail." localSheetId="9" hidden="1">{"detail",#N/A,FALSE,"ENT_MENT (show)"}</definedName>
    <definedName name="wrn.by._.show_detail." hidden="1">{"detail",#N/A,FALSE,"ENT_MENT (show)"}</definedName>
    <definedName name="wrn.CAPEX._.REQUEST." localSheetId="0" hidden="1">{"PAGE01",#N/A,TRUE,"SUMMARY";#N/A,#N/A,TRUE,"QUESTIONS";#N/A,#N/A,TRUE,"PROJECT COSTS";#N/A,#N/A,TRUE,"JUSTIFICATION";#N/A,#N/A,TRUE,"ANALYSIS";#N/A,#N/A,TRUE,"CASH FLOW"}</definedName>
    <definedName name="wrn.CAPEX._.REQUEST." localSheetId="9" hidden="1">{"PAGE01",#N/A,TRUE,"SUMMARY";#N/A,#N/A,TRUE,"QUESTIONS";#N/A,#N/A,TRUE,"PROJECT COSTS";#N/A,#N/A,TRUE,"JUSTIFICATION";#N/A,#N/A,TRUE,"ANALYSIS";#N/A,#N/A,TRUE,"CASH FLOW"}</definedName>
    <definedName name="wrn.CAPEX._.REQUEST." hidden="1">{"PAGE01",#N/A,TRUE,"SUMMARY";#N/A,#N/A,TRUE,"QUESTIONS";#N/A,#N/A,TRUE,"PROJECT COSTS";#N/A,#N/A,TRUE,"JUSTIFICATION";#N/A,#N/A,TRUE,"ANALYSIS";#N/A,#N/A,TRUE,"CASH FLOW"}</definedName>
    <definedName name="wrn.CARDS." localSheetId="0" hidden="1">{"cifbase",#N/A,FALSE,"CARDS IN FORCE";"cifflow",#N/A,FALSE,"CARDS IN FORCE";"cifmain",#N/A,FALSE,"CARDS IN FORCE";"ciffull",#N/A,FALSE,"CARDS IN FORCE";"cifincr",#N/A,FALSE,"CARDS IN FORCE";"cifstea",#N/A,FALSE,"CARDS IN FORCE"}</definedName>
    <definedName name="wrn.CARDS." localSheetId="9" hidden="1">{"cifbase",#N/A,FALSE,"CARDS IN FORCE";"cifflow",#N/A,FALSE,"CARDS IN FORCE";"cifmain",#N/A,FALSE,"CARDS IN FORCE";"ciffull",#N/A,FALSE,"CARDS IN FORCE";"cifincr",#N/A,FALSE,"CARDS IN FORCE";"cifstea",#N/A,FALSE,"CARDS IN FORCE"}</definedName>
    <definedName name="wrn.CARDS." hidden="1">{"cifbase",#N/A,FALSE,"CARDS IN FORCE";"cifflow",#N/A,FALSE,"CARDS IN FORCE";"cifmain",#N/A,FALSE,"CARDS IN FORCE";"ciffull",#N/A,FALSE,"CARDS IN FORCE";"cifincr",#N/A,FALSE,"CARDS IN FORCE";"cifstea",#N/A,FALSE,"CARDS IN FORCE"}</definedName>
    <definedName name="wrn.cf." localSheetId="0" hidden="1">{"one",#N/A,FALSE,"cf";"two",#N/A,FALSE,"cf"}</definedName>
    <definedName name="wrn.cf." localSheetId="9" hidden="1">{"one",#N/A,FALSE,"cf";"two",#N/A,FALSE,"cf"}</definedName>
    <definedName name="wrn.cf." hidden="1">{"one",#N/A,FALSE,"cf";"two",#N/A,FALSE,"cf"}</definedName>
    <definedName name="wrn.CLAIM._.WORKING._.PAPERS." localSheetId="0" hidden="1">{"detail",#N/A,FALSE,"JUNE94";"summary",#N/A,FALSE,"JUNE94"}</definedName>
    <definedName name="wrn.CLAIM._.WORKING._.PAPERS." localSheetId="9" hidden="1">{"detail",#N/A,FALSE,"JUNE94";"summary",#N/A,FALSE,"JUNE94"}</definedName>
    <definedName name="wrn.CLAIM._.WORKING._.PAPERS." hidden="1">{"detail",#N/A,FALSE,"JUNE94";"summary",#N/A,FALSE,"JUNE94"}</definedName>
    <definedName name="wrn.client." localSheetId="0" hidden="1">{"multiple",#N/A,FALSE,"client";"margins",#N/A,FALSE,"client";"data",#N/A,FALSE,"client"}</definedName>
    <definedName name="wrn.client." localSheetId="9" hidden="1">{"multiple",#N/A,FALSE,"client";"margins",#N/A,FALSE,"client";"data",#N/A,FALSE,"client"}</definedName>
    <definedName name="wrn.client." hidden="1">{"multiple",#N/A,FALSE,"client";"margins",#N/A,FALSE,"client";"data",#N/A,FALSE,"client"}</definedName>
    <definedName name="wrn.Client3." localSheetId="0" hidden="1">{"data",#N/A,FALSE,"client (3)";"margins",#N/A,FALSE,"client (3)";"multiple",#N/A,FALSE,"client (3)"}</definedName>
    <definedName name="wrn.Client3." localSheetId="9"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localSheetId="9"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9"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 localSheetId="0" hidden="1">{"COM",#N/A,FALSE,"800 10th"}</definedName>
    <definedName name="wrn.COM." localSheetId="9" hidden="1">{"COM",#N/A,FALSE,"800 10th"}</definedName>
    <definedName name="wrn.COM." hidden="1">{"COM",#N/A,FALSE,"800 10th"}</definedName>
    <definedName name="wrn.COMLAWTC." localSheetId="0" hidden="1">{"Commish",#N/A,FALSE,"LAWTC"}</definedName>
    <definedName name="wrn.COMLAWTC." localSheetId="9" hidden="1">{"Commish",#N/A,FALSE,"LAWTC"}</definedName>
    <definedName name="wrn.COMLAWTC." hidden="1">{"Commish",#N/A,FALSE,"LAWTC"}</definedName>
    <definedName name="wrn.conpack." localSheetId="0"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localSheetId="9"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Danilo." localSheetId="0" hidden="1">{#N/A,#N/A,TRUE,"Main Issues";#N/A,#N/A,TRUE,"Income statement ($)"}</definedName>
    <definedName name="wrn.Danilo." localSheetId="9" hidden="1">{#N/A,#N/A,TRUE,"Main Issues";#N/A,#N/A,TRUE,"Income statement ($)"}</definedName>
    <definedName name="wrn.Danilo." hidden="1">{#N/A,#N/A,TRUE,"Main Issues";#N/A,#N/A,TRUE,"Income statement ($)"}</definedName>
    <definedName name="wrn.Debt._.Schedules." localSheetId="0" hidden="1">{"NP-New Acquisition",#N/A,FALSE,"NOTE PAYMENTS";"NP-Strategic Loan",#N/A,FALSE,"NOTE PAYMENTS";"NP-Tech Loan",#N/A,FALSE,"NOTE PAYMENTS";"NP-Existing Debt",#N/A,FALSE,"NOTE PAYMENTS";"NP-Curr Maturity",#N/A,FALSE,"NOTE PAYMENTS";"NP-Interest Exp",#N/A,FALSE,"NOTE PAYMENTS"}</definedName>
    <definedName name="wrn.Debt._.Schedules." localSheetId="9" hidden="1">{"NP-New Acquisition",#N/A,FALSE,"NOTE PAYMENTS";"NP-Strategic Loan",#N/A,FALSE,"NOTE PAYMENTS";"NP-Tech Loan",#N/A,FALSE,"NOTE PAYMENTS";"NP-Existing Debt",#N/A,FALSE,"NOTE PAYMENTS";"NP-Curr Maturity",#N/A,FALSE,"NOTE PAYMENTS";"NP-Interest Exp",#N/A,FALSE,"NOTE PAYMENTS"}</definedName>
    <definedName name="wrn.Debt._.Schedules." hidden="1">{"NP-New Acquisition",#N/A,FALSE,"NOTE PAYMENTS";"NP-Strategic Loan",#N/A,FALSE,"NOTE PAYMENTS";"NP-Tech Loan",#N/A,FALSE,"NOTE PAYMENTS";"NP-Existing Debt",#N/A,FALSE,"NOTE PAYMENTS";"NP-Curr Maturity",#N/A,FALSE,"NOTE PAYMENTS";"NP-Interest Exp",#N/A,FALSE,"NOTE PAYMENTS"}</definedName>
    <definedName name="wrn.DEPTS."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localSheetId="9"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tail." localSheetId="0" hidden="1">{"Build1",#N/A,FALSE,"Buildup";"Build2",#N/A,FALSE,"Buildup";"Build3",#N/A,FALSE,"Buildup"}</definedName>
    <definedName name="wrn.detail." localSheetId="9" hidden="1">{"Build1",#N/A,FALSE,"Buildup";"Build2",#N/A,FALSE,"Buildup";"Build3",#N/A,FALSE,"Buildup"}</definedName>
    <definedName name="wrn.detail." hidden="1">{"Build1",#N/A,FALSE,"Buildup";"Build2",#N/A,FALSE,"Buildup";"Build3",#N/A,FALSE,"Buildup"}</definedName>
    <definedName name="wrn.Detail_All." localSheetId="0"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localSheetId="9"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OLLARPL." localSheetId="0"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localSheetId="9"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hidden="1">{"pldollfull",#N/A,FALSE,"SUMMARY P&amp;L - DOLLARS";"pldollbase",#N/A,FALSE,"SUMMARY P&amp;L - DOLLARS";"pldollflow",#N/A,FALSE,"SUMMARY P&amp;L - DOLLARS";"pldollincr",#N/A,FALSE,"SUMMARY P&amp;L - DOLLARS";"pldollmain",#N/A,FALSE,"SUMMARY P&amp;L - DOLLARS";"pldollstea",#N/A,FALSE,"SUMMARY P&amp;L - DOLLARS"}</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tire." localSheetId="0" hidden="1">{#N/A,#N/A,TRUE,"ExecSum12.31.05";#N/A,#N/A,TRUE,"ExecSum9.30.05";#N/A,#N/A,TRUE,"Ultimate";#N/A,#N/A,TRUE,"WC1";#N/A,#N/A,TRUE,"WC2";#N/A,#N/A,TRUE,"GL1";#N/A,#N/A,TRUE,"GL2";#N/A,#N/A,TRUE,"AL1";#N/A,#N/A,TRUE,"AL2";#N/A,#N/A,TRUE,"DIC Sim";#N/A,#N/A,TRUE,"Loss Data";#N/A,#N/A,TRUE,"Exposures";#N/A,#N/A,TRUE,"DIC"}</definedName>
    <definedName name="wrn.Entire." localSheetId="9" hidden="1">{#N/A,#N/A,TRUE,"ExecSum12.31.05";#N/A,#N/A,TRUE,"ExecSum9.30.05";#N/A,#N/A,TRUE,"Ultimate";#N/A,#N/A,TRUE,"WC1";#N/A,#N/A,TRUE,"WC2";#N/A,#N/A,TRUE,"GL1";#N/A,#N/A,TRUE,"GL2";#N/A,#N/A,TRUE,"AL1";#N/A,#N/A,TRUE,"AL2";#N/A,#N/A,TRUE,"DIC Sim";#N/A,#N/A,TRUE,"Loss Data";#N/A,#N/A,TRUE,"Exposures";#N/A,#N/A,TRUE,"DIC"}</definedName>
    <definedName name="wrn.Entire." hidden="1">{#N/A,#N/A,TRUE,"ExecSum12.31.05";#N/A,#N/A,TRUE,"ExecSum9.30.05";#N/A,#N/A,TRUE,"Ultimate";#N/A,#N/A,TRUE,"WC1";#N/A,#N/A,TRUE,"WC2";#N/A,#N/A,TRUE,"GL1";#N/A,#N/A,TRUE,"GL2";#N/A,#N/A,TRUE,"AL1";#N/A,#N/A,TRUE,"AL2";#N/A,#N/A,TRUE,"DIC Sim";#N/A,#N/A,TRUE,"Loss Data";#N/A,#N/A,TRUE,"Exposures";#N/A,#N/A,TRUE,"DIC"}</definedName>
    <definedName name="wrn.ETH." localSheetId="0" hidden="1">{"AnnMarg.",#N/A,FALSE,"ETHAN";"Q",#N/A,FALSE,"Qtrs."}</definedName>
    <definedName name="wrn.ETH." localSheetId="9" hidden="1">{"AnnMarg.",#N/A,FALSE,"ETHAN";"Q",#N/A,FALSE,"Qtrs."}</definedName>
    <definedName name="wrn.ETH." hidden="1">{"AnnMarg.",#N/A,FALSE,"ETHAN";"Q",#N/A,FALSE,"Qtrs."}</definedName>
    <definedName name="wrn.fb." localSheetId="0" hidden="1">{"AnnMarg",#N/A,FALSE,"FALCON";"Q",#N/A,FALSE,"Qtrs."}</definedName>
    <definedName name="wrn.fb." localSheetId="9" hidden="1">{"AnnMarg",#N/A,FALSE,"FALCON";"Q",#N/A,FALSE,"Qtrs."}</definedName>
    <definedName name="wrn.fb." hidden="1">{"AnnMarg",#N/A,FALSE,"FALCON";"Q",#N/A,FALSE,"Qtrs."}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9"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_.Stmts_ALL." localSheetId="0" hidden="1">{"bs",#N/A,FALSE,"BS-Consol";"con all",#N/A,FALSE,"CON-ALL";"cf",#N/A,FALSE,"BS-Consol";"debt sve",#N/A,FALSE,"BS-Consol"}</definedName>
    <definedName name="wrn.Fin._.Stmts_ALL." localSheetId="9" hidden="1">{"bs",#N/A,FALSE,"BS-Consol";"con all",#N/A,FALSE,"CON-ALL";"cf",#N/A,FALSE,"BS-Consol";"debt sve",#N/A,FALSE,"BS-Consol"}</definedName>
    <definedName name="wrn.Fin._.Stmts_ALL." hidden="1">{"bs",#N/A,FALSE,"BS-Consol";"con all",#N/A,FALSE,"CON-ALL";"cf",#N/A,FALSE,"BS-Consol";"debt sve",#N/A,FALSE,"BS-Consol"}</definedName>
    <definedName name="wrn.Financial._.Statements." localSheetId="0" hidden="1">{#N/A,#N/A,FALSE,"Cover";#N/A,#N/A,FALSE,"Contents";#N/A,#N/A,FALSE,"BS";#N/A,#N/A,FALSE,"IS";#N/A,#N/A,FALSE,"Notes";#N/A,#N/A,FALSE,"UW - Property";#N/A,#N/A,FALSE,"Ratios"}</definedName>
    <definedName name="wrn.Financial._.Statements." localSheetId="9" hidden="1">{#N/A,#N/A,FALSE,"Cover";#N/A,#N/A,FALSE,"Contents";#N/A,#N/A,FALSE,"BS";#N/A,#N/A,FALSE,"IS";#N/A,#N/A,FALSE,"Notes";#N/A,#N/A,FALSE,"UW - Property";#N/A,#N/A,FALSE,"Ratios"}</definedName>
    <definedName name="wrn.Financial._.Statements." hidden="1">{#N/A,#N/A,FALSE,"Cover";#N/A,#N/A,FALSE,"Contents";#N/A,#N/A,FALSE,"BS";#N/A,#N/A,FALSE,"IS";#N/A,#N/A,FALSE,"Notes";#N/A,#N/A,FALSE,"UW - Property";#N/A,#N/A,FALSE,"Ratios"}</definedName>
    <definedName name="wrn.Financial._.Stmts." localSheetId="0" hidden="1">{"Balance Sheet",#N/A,FALSE,"CONS BS";"Income Stmt",#N/A,FALSE,"CONS IS";"Cash Flow",#N/A,FALSE,"CONS BS";"Debt Service",#N/A,FALSE,"CONS BS";"Pref Div",#N/A,FALSE,"PREF STK ";"Check figures",#N/A,FALSE,"CONS BS";"CNA Je's",#N/A,FALSE,"CNA Je's"}</definedName>
    <definedName name="wrn.Financial._.Stmts." localSheetId="9" hidden="1">{"Balance Sheet",#N/A,FALSE,"CONS BS";"Income Stmt",#N/A,FALSE,"CONS IS";"Cash Flow",#N/A,FALSE,"CONS BS";"Debt Service",#N/A,FALSE,"CONS BS";"Pref Div",#N/A,FALSE,"PREF STK ";"Check figures",#N/A,FALSE,"CONS BS";"CNA Je's",#N/A,FALSE,"CNA Je's"}</definedName>
    <definedName name="wrn.Financial._.Stmts." hidden="1">{"Balance Sheet",#N/A,FALSE,"CONS BS";"Income Stmt",#N/A,FALSE,"CONS IS";"Cash Flow",#N/A,FALSE,"CONS BS";"Debt Service",#N/A,FALSE,"CONS BS";"Pref Div",#N/A,FALSE,"PREF STK ";"Check figures",#N/A,FALSE,"CONS BS";"CNA Je's",#N/A,FALSE,"CNA Je's"}</definedName>
    <definedName name="wrn.Financials_long." localSheetId="0" hidden="1">{"IS",#N/A,FALSE,"Financials2 (Expanded)";"bsa",#N/A,FALSE,"Financials2 (Expanded)";"BS",#N/A,FALSE,"Financials2 (Expanded)";"CF",#N/A,FALSE,"Financials2 (Expanded)"}</definedName>
    <definedName name="wrn.Financials_long." localSheetId="9"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9"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_.Out." localSheetId="0" hidden="1">{"Cover",#N/A,TRUE,"Cover Sheet";"Summary",#N/A,TRUE,"Summary";"Assumptions",#N/A,TRUE,"Assumptions";"Acquirer",#N/A,TRUE,"A - Acquirer";"Target",#N/A,TRUE,"T-Target";"Calculations",#N/A,TRUE,"Calculations";"Combined (Full)",#N/A,TRUE,"Combined Group"}</definedName>
    <definedName name="wrn.Full._.Print._.Out." localSheetId="9" hidden="1">{"Cover",#N/A,TRUE,"Cover Sheet";"Summary",#N/A,TRUE,"Summary";"Assumptions",#N/A,TRUE,"Assumptions";"Acquirer",#N/A,TRUE,"A - Acquirer";"Target",#N/A,TRUE,"T-Target";"Calculations",#N/A,TRUE,"Calculations";"Combined (Full)",#N/A,TRUE,"Combined Group"}</definedName>
    <definedName name="wrn.Full._.Print._.Out." hidden="1">{"Cover",#N/A,TRUE,"Cover Sheet";"Summary",#N/A,TRUE,"Summary";"Assumptions",#N/A,TRUE,"Assumptions";"Acquirer",#N/A,TRUE,"A - Acquirer";"Target",#N/A,TRUE,"T-Target";"Calculations",#N/A,TRUE,"Calculations";"Combined (Full)",#N/A,TRUE,"Combined Group"}</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9"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raph1." localSheetId="0" hidden="1">{#N/A,#N/A,FALSE,"Rev by Division - Graph"}</definedName>
    <definedName name="wrn.graph1." localSheetId="9" hidden="1">{#N/A,#N/A,FALSE,"Rev by Division - Graph"}</definedName>
    <definedName name="wrn.graph1." hidden="1">{#N/A,#N/A,FALSE,"Rev by Division - Graph"}</definedName>
    <definedName name="wrn.HR30." localSheetId="0" hidden="1">{#N/A,#N/A,FALSE,"HR";#N/A,#N/A,FALSE,"10-40"}</definedName>
    <definedName name="wrn.HR30." localSheetId="9" hidden="1">{#N/A,#N/A,FALSE,"HR";#N/A,#N/A,FALSE,"10-40"}</definedName>
    <definedName name="wrn.HR30." hidden="1">{#N/A,#N/A,FALSE,"HR";#N/A,#N/A,FALSE,"10-40"}</definedName>
    <definedName name="wrn.HR40." localSheetId="0" hidden="1">{#N/A,#N/A,FALSE,"10-40"}</definedName>
    <definedName name="wrn.HR40." localSheetId="9" hidden="1">{#N/A,#N/A,FALSE,"10-40"}</definedName>
    <definedName name="wrn.HR40." hidden="1">{#N/A,#N/A,FALSE,"10-40"}</definedName>
    <definedName name="wrn.HRTOTAL." localSheetId="0" hidden="1">{#N/A,#N/A,FALSE,"HR";#N/A,#N/A,FALSE,"10-40"}</definedName>
    <definedName name="wrn.HRTOTAL." localSheetId="9" hidden="1">{#N/A,#N/A,FALSE,"HR";#N/A,#N/A,FALSE,"10-40"}</definedName>
    <definedName name="wrn.HRTOTAL." hidden="1">{#N/A,#N/A,FALSE,"HR";#N/A,#N/A,FALSE,"10-40"}</definedName>
    <definedName name="wrn.Income._.State." localSheetId="0" hidden="1">{#N/A,#N/A,FALSE,"Income statement";#N/A,#N/A,FALSE,"Income Statement by Plant"}</definedName>
    <definedName name="wrn.Income._.State." localSheetId="9" hidden="1">{#N/A,#N/A,FALSE,"Income statement";#N/A,#N/A,FALSE,"Income Statement by Plant"}</definedName>
    <definedName name="wrn.Income._.State." hidden="1">{#N/A,#N/A,FALSE,"Income statement";#N/A,#N/A,FALSE,"Income Statement by Plant"}</definedName>
    <definedName name="wrn.Income._.State._.and._.CapEx." localSheetId="0" hidden="1">{#N/A,#N/A,FALSE,"Income statement";#N/A,#N/A,FALSE,"Income Statement by Plant"}</definedName>
    <definedName name="wrn.Income._.State._.and._.CapEx." localSheetId="9" hidden="1">{#N/A,#N/A,FALSE,"Income statement";#N/A,#N/A,FALSE,"Income Statement by Plant"}</definedName>
    <definedName name="wrn.Income._.State._.and._.CapEx." hidden="1">{#N/A,#N/A,FALSE,"Income statement";#N/A,#N/A,FALSE,"Income Statement by Plant"}</definedName>
    <definedName name="wrn.July._.thru._.Dec._.Reports." localSheetId="0"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localSheetId="9"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Liquidity._.and._.Solvency._.Margins." localSheetId="0" hidden="1">{#N/A,#N/A,FALSE,"Liq";#N/A,#N/A,FALSE,"Solv";#N/A,#N/A,FALSE,"MaxDiv"}</definedName>
    <definedName name="wrn.Liquidity._.and._.Solvency._.Margins." localSheetId="9" hidden="1">{#N/A,#N/A,FALSE,"Liq";#N/A,#N/A,FALSE,"Solv";#N/A,#N/A,FALSE,"MaxDiv"}</definedName>
    <definedName name="wrn.Liquidity._.and._.Solvency._.Margins." hidden="1">{#N/A,#N/A,FALSE,"Liq";#N/A,#N/A,FALSE,"Solv";#N/A,#N/A,FALSE,"MaxDiv"}</definedName>
    <definedName name="wrn.LOCALPL."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localSheetId="9"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SSES." localSheetId="0" hidden="1">{"lossbase",#N/A,FALSE,"LOSS PROVISION";"lossflow",#N/A,FALSE,"LOSS PROVISION";"lossfull",#N/A,FALSE,"LOSS PROVISION";"lossincr",#N/A,FALSE,"LOSS PROVISION";"lossmain",#N/A,FALSE,"LOSS PROVISION";"lossstea",#N/A,FALSE,"LOSS PROVISION"}</definedName>
    <definedName name="wrn.LOSSES." localSheetId="9" hidden="1">{"lossbase",#N/A,FALSE,"LOSS PROVISION";"lossflow",#N/A,FALSE,"LOSS PROVISION";"lossfull",#N/A,FALSE,"LOSS PROVISION";"lossincr",#N/A,FALSE,"LOSS PROVISION";"lossmain",#N/A,FALSE,"LOSS PROVISION";"lossstea",#N/A,FALSE,"LOSS PROVISION"}</definedName>
    <definedName name="wrn.LOSSES." hidden="1">{"lossbase",#N/A,FALSE,"LOSS PROVISION";"lossflow",#N/A,FALSE,"LOSS PROVISION";"lossfull",#N/A,FALSE,"LOSS PROVISION";"lossincr",#N/A,FALSE,"LOSS PROVISION";"lossmain",#N/A,FALSE,"LOSS PROVISION";"lossstea",#N/A,FALSE,"LOSS PROVISION"}</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localSheetId="9"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nca" localSheetId="0" hidden="1">{"TRSONLY",#N/A,FALSE,"08-SUM ";"MISCUNITS",#N/A,FALSE,"08-SUM "}</definedName>
    <definedName name="wrn.nca" localSheetId="9" hidden="1">{"TRSONLY",#N/A,FALSE,"08-SUM ";"MISCUNITS",#N/A,FALSE,"08-SUM "}</definedName>
    <definedName name="wrn.nca" hidden="1">{"TRSONLY",#N/A,FALSE,"08-SUM ";"MISCUNITS",#N/A,FALSE,"08-SUM "}</definedName>
    <definedName name="wrn.NJ._.IFG._.LOAN." localSheetId="0" hidden="1">{#N/A,#N/A,FALSE,"NJ IFG LOAN"}</definedName>
    <definedName name="wrn.NJ._.IFG._.LOAN." localSheetId="9" hidden="1">{#N/A,#N/A,FALSE,"NJ IFG LOAN"}</definedName>
    <definedName name="wrn.NJ._.IFG._.LOAN." hidden="1">{#N/A,#N/A,FALSE,"NJ IFG LOAN"}</definedName>
    <definedName name="wrn.OmnicareModel." localSheetId="0"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localSheetId="9"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perating._.Report." localSheetId="0" hidden="1">{#N/A,#N/A,TRUE,"Revenue Summary";#N/A,#N/A,TRUE,"DOS";#N/A,#N/A,TRUE,"Graph1";#N/A,#N/A,TRUE,"Graph2";#N/A,#N/A,TRUE,"Graph3"}</definedName>
    <definedName name="wrn.Operating._.Report." localSheetId="9" hidden="1">{#N/A,#N/A,TRUE,"Revenue Summary";#N/A,#N/A,TRUE,"DOS";#N/A,#N/A,TRUE,"Graph1";#N/A,#N/A,TRUE,"Graph2";#N/A,#N/A,TRUE,"Graph3"}</definedName>
    <definedName name="wrn.Operating._.Report." hidden="1">{#N/A,#N/A,TRUE,"Revenue Summary";#N/A,#N/A,TRUE,"DOS";#N/A,#N/A,TRUE,"Graph1";#N/A,#N/A,TRUE,"Graph2";#N/A,#N/A,TRUE,"Graph3"}</definedName>
    <definedName name="wrn.package." localSheetId="0" hidden="1">{#N/A,#N/A,FALSE,"Capital Costs (Output)";#N/A,#N/A,FALSE,"Cash Flow";#N/A,#N/A,FALSE,"Leasing";#N/A,#N/A,FALSE,"Cash Flow (2)"}</definedName>
    <definedName name="wrn.package." localSheetId="9" hidden="1">{#N/A,#N/A,FALSE,"Capital Costs (Output)";#N/A,#N/A,FALSE,"Cash Flow";#N/A,#N/A,FALSE,"Leasing";#N/A,#N/A,FALSE,"Cash Flow (2)"}</definedName>
    <definedName name="wrn.package." hidden="1">{#N/A,#N/A,FALSE,"Capital Costs (Output)";#N/A,#N/A,FALSE,"Cash Flow";#N/A,#N/A,FALSE,"Leasing";#N/A,#N/A,FALSE,"Cash Flow (2)"}</definedName>
    <definedName name="wrn.PL_All." localSheetId="0"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localSheetId="9"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REMIUM._.REPORT._.WORKING._.PAPERS." localSheetId="0" hidden="1">{"SUMMARY",#N/A,TRUE,"MARCH94";"DETAIL",#N/A,TRUE,"MARCH94"}</definedName>
    <definedName name="wrn.PREMIUM._.REPORT._.WORKING._.PAPERS." localSheetId="9" hidden="1">{"SUMMARY",#N/A,TRUE,"MARCH94";"DETAIL",#N/A,TRUE,"MARCH94"}</definedName>
    <definedName name="wrn.PREMIUM._.REPORT._.WORKING._.PAPERS." hidden="1">{"SUMMARY",#N/A,TRUE,"MARCH94";"DETAIL",#N/A,TRUE,"MARCH94"}</definedName>
    <definedName name="wrn.Print." localSheetId="0" hidden="1">{"vi1",#N/A,FALSE,"Financial Statements";"vi2",#N/A,FALSE,"Financial Statements";#N/A,#N/A,FALSE,"DCF"}</definedName>
    <definedName name="wrn.Print." localSheetId="9" hidden="1">{"vi1",#N/A,FALSE,"Financial Statements";"vi2",#N/A,FALSE,"Financial Statements";#N/A,#N/A,FALSE,"DCF"}</definedName>
    <definedName name="wrn.Print." hidden="1">{"vi1",#N/A,FALSE,"Financial Statements";"vi2",#N/A,FALSE,"Financial Statements";#N/A,#N/A,FALSE,"DCF"}</definedName>
    <definedName name="wrn.print._.graphs." localSheetId="0"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localSheetId="9"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localSheetId="9" hidden="1">{"summary1",#N/A,TRUE,"Comps";"summary2",#N/A,TRUE,"Comps";"summary3",#N/A,TRUE,"Comps"}</definedName>
    <definedName name="wrn.print._.summary._.sheets." hidden="1">{"summary1",#N/A,TRUE,"Comps";"summary2",#N/A,TRUE,"Comps";"summary3",#N/A,TRUE,"Comps"}</definedName>
    <definedName name="wrn.Print_Buyer." localSheetId="0"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0" hidden="1">{"PA1",#N/A,FALSE,"BORDMW";"pa2",#N/A,FALSE,"BORDMW";"PA3",#N/A,FALSE,"BORDMW";"PA4",#N/A,FALSE,"BORDMW"}</definedName>
    <definedName name="wrn.PrintAll." localSheetId="9" hidden="1">{"PA1",#N/A,FALSE,"BORDMW";"pa2",#N/A,FALSE,"BORDMW";"PA3",#N/A,FALSE,"BORDMW";"PA4",#N/A,FALSE,"BORDMW"}</definedName>
    <definedName name="wrn.PrintAll." hidden="1">{"PA1",#N/A,FALSE,"BORDMW";"pa2",#N/A,FALSE,"BORDMW";"PA3",#N/A,FALSE,"BORDMW";"PA4",#N/A,FALSE,"BORDMW"}</definedName>
    <definedName name="wrn.Printout." localSheetId="0" hidden="1">{"page1",#N/A,FALSE,"Casual RLE";"page2",#N/A,FALSE,"Casual RLE"}</definedName>
    <definedName name="wrn.Printout." localSheetId="9" hidden="1">{"page1",#N/A,FALSE,"Casual RLE";"page2",#N/A,FALSE,"Casual RLE"}</definedName>
    <definedName name="wrn.Printout." hidden="1">{"page1",#N/A,FALSE,"Casual RLE";"page2",#N/A,FALSE,"Casual RLE"}</definedName>
    <definedName name="wrn.Quick._.July._.thru._.Dec." localSheetId="0" hidden="1">{"PC99 July thru Dec",#N/A,FALSE,"RKFL CO."}</definedName>
    <definedName name="wrn.Quick._.July._.thru._.Dec." localSheetId="9" hidden="1">{"PC99 July thru Dec",#N/A,FALSE,"RKFL CO."}</definedName>
    <definedName name="wrn.Quick._.July._.thru._.Dec." hidden="1">{"PC99 July thru Dec",#N/A,FALSE,"RKFL CO."}</definedName>
    <definedName name="wrn.RATIO." localSheetId="0"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localSheetId="9"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eagan." localSheetId="0" hidden="1">{"reagan is",#N/A,FALSE,"CONS IS";"reagan na",#N/A,FALSE,"NOTE PAYMENTS";"reagan bs",#N/A,FALSE,"CONS BS";"reagan cf",#N/A,FALSE,"CONS BS";"reagan ds",#N/A,FALSE,"CONS BS"}</definedName>
    <definedName name="wrn.reagan." localSheetId="9" hidden="1">{"reagan is",#N/A,FALSE,"CONS IS";"reagan na",#N/A,FALSE,"NOTE PAYMENTS";"reagan bs",#N/A,FALSE,"CONS BS";"reagan cf",#N/A,FALSE,"CONS BS";"reagan ds",#N/A,FALSE,"CONS BS"}</definedName>
    <definedName name="wrn.reagan." hidden="1">{"reagan is",#N/A,FALSE,"CONS IS";"reagan na",#N/A,FALSE,"NOTE PAYMENTS";"reagan bs",#N/A,FALSE,"CONS BS";"reagan cf",#N/A,FALSE,"CONS BS";"reagan ds",#N/A,FALSE,"CONS BS"}</definedName>
    <definedName name="wrn.Report." localSheetId="0" hidden="1">{#N/A,#N/A,FALSE,"Loan Summary";#N/A,#N/A,FALSE,"NOI";"RR and Expir",#N/A,FALSE,"Rental";"Sales History",#N/A,FALSE,"Rental";#N/A,#N/A,FALSE,"Reserves"}</definedName>
    <definedName name="wrn.Report." localSheetId="9" hidden="1">{#N/A,#N/A,FALSE,"Loan Summary";#N/A,#N/A,FALSE,"NOI";"RR and Expir",#N/A,FALSE,"Rental";"Sales History",#N/A,FALSE,"Rental";#N/A,#N/A,FALSE,"Reserves"}</definedName>
    <definedName name="wrn.Report." hidden="1">{#N/A,#N/A,FALSE,"Loan Summary";#N/A,#N/A,FALSE,"NOI";"RR and Expir",#N/A,FALSE,"Rental";"Sales History",#N/A,FALSE,"Rental";#N/A,#N/A,FALSE,"Reserves"}</definedName>
    <definedName name="wrn.RKFL._.Company._.Monitor." localSheetId="0" hidden="1">{"Income and Sales Costs",#N/A,FALSE,"RKFL CO.";"Operating Costs and Bottom Line",#N/A,FALSE,"RKFL CO."}</definedName>
    <definedName name="wrn.RKFL._.Company._.Monitor." localSheetId="9" hidden="1">{"Income and Sales Costs",#N/A,FALSE,"RKFL CO.";"Operating Costs and Bottom Line",#N/A,FALSE,"RKFL CO."}</definedName>
    <definedName name="wrn.RKFL._.Company._.Monitor." hidden="1">{"Income and Sales Costs",#N/A,FALSE,"RKFL CO.";"Operating Costs and Bottom Line",#N/A,FALSE,"RKFL CO."}</definedName>
    <definedName name="wrn.RKFL._.Profit._.Centers." localSheetId="0"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localSheetId="9"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sales." localSheetId="0" hidden="1">{"sales",#N/A,FALSE,"Sales";"sales existing",#N/A,FALSE,"Sales";"sales rd1",#N/A,FALSE,"Sales";"sales rd2",#N/A,FALSE,"Sales"}</definedName>
    <definedName name="wrn.sales." localSheetId="9" hidden="1">{"sales",#N/A,FALSE,"Sales";"sales existing",#N/A,FALSE,"Sales";"sales rd1",#N/A,FALSE,"Sales";"sales rd2",#N/A,FALSE,"Sales"}</definedName>
    <definedName name="wrn.sales." hidden="1">{"sales",#N/A,FALSE,"Sales";"sales existing",#N/A,FALSE,"Sales";"sales rd1",#N/A,FALSE,"Sales";"sales rd2",#N/A,FALSE,"Sales"}</definedName>
    <definedName name="wrn.Sept.._.96." localSheetId="0"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localSheetId="9"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HORT." localSheetId="0" hidden="1">{"CREDIT STATISTICS",#N/A,FALSE,"STATS";"CF_AND_IS",#N/A,FALSE,"PLAN";"BALSHEET",#N/A,FALSE,"BALANCE SHEET"}</definedName>
    <definedName name="wrn.SHORT." localSheetId="9" hidden="1">{"CREDIT STATISTICS",#N/A,FALSE,"STATS";"CF_AND_IS",#N/A,FALSE,"PLAN";"BALSHEET",#N/A,FALSE,"BALANCE SHEET"}</definedName>
    <definedName name="wrn.SHORT." hidden="1">{"CREDIT STATISTICS",#N/A,FALSE,"STATS";"CF_AND_IS",#N/A,FALSE,"PLAN";"BALSHEET",#N/A,FALSE,"BALANCE SHEET"}</definedName>
    <definedName name="wrn.Short._.Form._.Print._.Out." localSheetId="0" hidden="1">{"Summary",#N/A,TRUE,"Summary";"Assumptions",#N/A,TRUE,"Assumptions";"Combined (Short)",#N/A,TRUE,"Combined Group"}</definedName>
    <definedName name="wrn.Short._.Form._.Print._.Out." localSheetId="9" hidden="1">{"Summary",#N/A,TRUE,"Summary";"Assumptions",#N/A,TRUE,"Assumptions";"Combined (Short)",#N/A,TRUE,"Combined Group"}</definedName>
    <definedName name="wrn.Short._.Form._.Print._.Out." hidden="1">{"Summary",#N/A,TRUE,"Summary";"Assumptions",#N/A,TRUE,"Assumptions";"Combined (Short)",#N/A,TRUE,"Combined Group"}</definedName>
    <definedName name="wrn.showroom." localSheetId="0" hidden="1">{"showroom",#N/A,FALSE,"ENT (by shows)"}</definedName>
    <definedName name="wrn.showroom." localSheetId="9" hidden="1">{"showroom",#N/A,FALSE,"ENT (by shows)"}</definedName>
    <definedName name="wrn.showroom." hidden="1">{"showroom",#N/A,FALSE,"ENT (by shows)"}</definedName>
    <definedName name="wrn.SPREAD." localSheetId="0" hidden="1">{"spreadbase",#N/A,FALSE,"SPREAD REVENUES";"spreadflow",#N/A,FALSE,"SPREAD REVENUES";"spreadfull",#N/A,FALSE,"SPREAD REVENUES";"spreadincr",#N/A,FALSE,"SPREAD REVENUES";"spreadmain",#N/A,FALSE,"SPREAD REVENUES";"spreadstea",#N/A,FALSE,"SPREAD REVENUES"}</definedName>
    <definedName name="wrn.SPREAD." localSheetId="9" hidden="1">{"spreadbase",#N/A,FALSE,"SPREAD REVENUES";"spreadflow",#N/A,FALSE,"SPREAD REVENUES";"spreadfull",#N/A,FALSE,"SPREAD REVENUES";"spreadincr",#N/A,FALSE,"SPREAD REVENUES";"spreadmain",#N/A,FALSE,"SPREAD REVENUES";"spreadstea",#N/A,FALSE,"SPREAD REVENUES"}</definedName>
    <definedName name="wrn.SPREAD." hidden="1">{"spreadbase",#N/A,FALSE,"SPREAD REVENUES";"spreadflow",#N/A,FALSE,"SPREAD REVENUES";"spreadfull",#N/A,FALSE,"SPREAD REVENUES";"spreadincr",#N/A,FALSE,"SPREAD REVENUES";"spreadmain",#N/A,FALSE,"SPREAD REVENUES";"spreadstea",#N/A,FALSE,"SPREAD REVENUES"}</definedName>
    <definedName name="wrn.Stainless._.FS." localSheetId="0" hidden="1">{#N/A,#N/A,FALSE,"COVER";#N/A,#N/A,FALSE,"Contents";#N/A,#N/A,FALSE,"BS";#N/A,#N/A,FALSE,"P&amp;L";#N/A,#N/A,FALSE,"NOTES";#N/A,#N/A,FALSE,"Underwriting Analysis";#N/A,#N/A,FALSE,"Solvency"}</definedName>
    <definedName name="wrn.Stainless._.FS." localSheetId="9"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TEMENTS." localSheetId="0" hidden="1">{#N/A,#N/A,FALSE,"BS";#N/A,#N/A,FALSE,"IS";#N/A,#N/A,FALSE,"STAT";#N/A,#N/A,FALSE,"BUD_qtr";#N/A,#N/A,FALSE,"BUD_ytd"}</definedName>
    <definedName name="wrn.STATEMENTS." localSheetId="9" hidden="1">{#N/A,#N/A,FALSE,"BS";#N/A,#N/A,FALSE,"IS";#N/A,#N/A,FALSE,"STAT";#N/A,#N/A,FALSE,"BUD_qtr";#N/A,#N/A,FALSE,"BUD_ytd"}</definedName>
    <definedName name="wrn.STATEMENTS." hidden="1">{#N/A,#N/A,FALSE,"BS";#N/A,#N/A,FALSE,"IS";#N/A,#N/A,FALSE,"STAT";#N/A,#N/A,FALSE,"BUD_qtr";#N/A,#N/A,FALSE,"BUD_ytd"}</definedName>
    <definedName name="wrn.Summ." localSheetId="0" hidden="1">{#N/A,#N/A,TRUE,"Months 2003";#N/A,#N/A,TRUE,"Months 2004";#N/A,#N/A,TRUE,"Months 2005"}</definedName>
    <definedName name="wrn.Summ." localSheetId="9" hidden="1">{#N/A,#N/A,TRUE,"Months 2003";#N/A,#N/A,TRUE,"Months 2004";#N/A,#N/A,TRUE,"Months 2005"}</definedName>
    <definedName name="wrn.Summ." hidden="1">{#N/A,#N/A,TRUE,"Months 2003";#N/A,#N/A,TRUE,"Months 2004";#N/A,#N/A,TRUE,"Months 2005"}</definedName>
    <definedName name="wrn.SUMMARY."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localSheetId="9"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_.AND._.DETAIL." localSheetId="0" hidden="1">{"SUMMARY",#N/A,FALSE,"SEPT94";"DETAIL",#N/A,FALSE,"SEPT94"}</definedName>
    <definedName name="wrn.SUMMARY._.AND._.DETAIL." localSheetId="9" hidden="1">{"SUMMARY",#N/A,FALSE,"SEPT94";"DETAIL",#N/A,FALSE,"SEPT94"}</definedName>
    <definedName name="wrn.SUMMARY._.AND._.DETAIL." hidden="1">{"SUMMARY",#N/A,FALSE,"SEPT94";"DETAIL",#N/A,FALSE,"SEPT94"}</definedName>
    <definedName name="wrn.Supporting._.Schedules." localSheetId="0" hidden="1">{#N/A,#N/A,TRUE,"ACC RENT";#N/A,#N/A,TRUE,"ACCT REC";#N/A,#N/A,TRUE,"RET EARN";#N/A,#N/A,TRUE,"PPE";#N/A,#N/A,TRUE,"TAXES PAY";#N/A,#N/A,TRUE,"WORK CAP";#N/A,#N/A,TRUE,"CASH FLOW";#N/A,#N/A,TRUE,"SERIES A LOAN"}</definedName>
    <definedName name="wrn.Supporting._.Schedules." localSheetId="9" hidden="1">{#N/A,#N/A,TRUE,"ACC RENT";#N/A,#N/A,TRUE,"ACCT REC";#N/A,#N/A,TRUE,"RET EARN";#N/A,#N/A,TRUE,"PPE";#N/A,#N/A,TRUE,"TAXES PAY";#N/A,#N/A,TRUE,"WORK CAP";#N/A,#N/A,TRUE,"CASH FLOW";#N/A,#N/A,TRUE,"SERIES A LOAN"}</definedName>
    <definedName name="wrn.Supporting._.Schedules." hidden="1">{#N/A,#N/A,TRUE,"ACC RENT";#N/A,#N/A,TRUE,"ACCT REC";#N/A,#N/A,TRUE,"RET EARN";#N/A,#N/A,TRUE,"PPE";#N/A,#N/A,TRUE,"TAXES PAY";#N/A,#N/A,TRUE,"WORK CAP";#N/A,#N/A,TRUE,"CASH FLOW";#N/A,#N/A,TRUE,"SERIES A LOAN"}</definedName>
    <definedName name="wrn.test1." localSheetId="0" hidden="1">{#N/A,#N/A,TRUE,"CCSG P&amp;L (6)";#N/A,#N/A,TRUE,"CCSG P&amp;L";#N/A,#N/A,TRUE,"CCSG P&amp;L (2)"}</definedName>
    <definedName name="wrn.test1." localSheetId="9" hidden="1">{#N/A,#N/A,TRUE,"CCSG P&amp;L (6)";#N/A,#N/A,TRUE,"CCSG P&amp;L";#N/A,#N/A,TRUE,"CCSG P&amp;L (2)"}</definedName>
    <definedName name="wrn.test1." hidden="1">{#N/A,#N/A,TRUE,"CCSG P&amp;L (6)";#N/A,#N/A,TRUE,"CCSG P&amp;L";#N/A,#N/A,TRUE,"CCSG P&amp;L (2)"}</definedName>
    <definedName name="wrn.TestRep." localSheetId="0" hidden="1">{"Test",#N/A,FALSE,"Index";#N/A,"RISK",FALSE,"MarketProjection"}</definedName>
    <definedName name="wrn.TestRep." localSheetId="9" hidden="1">{"Test",#N/A,FALSE,"Index";#N/A,"RISK",FALSE,"MarketProjection"}</definedName>
    <definedName name="wrn.TestRep." hidden="1">{"Test",#N/A,FALSE,"Index";#N/A,"RISK",FALSE,"MarketProjection"}</definedName>
    <definedName name="wrn.TOTAL." localSheetId="0" hidden="1">{"YEAR1",#N/A,FALSE,"Total";"YEAR1",#N/A,FALSE,"Card Total";"YEAR1",#N/A,FALSE,"Optima";"YEAR1",#N/A,FALSE,"Delta";"YEAR1",#N/A,FALSE,"Internal LOC";"YEAR1",#N/A,FALSE,"Bank One";"YEAR1",#N/A,FALSE,"Wells Fargo";"YEAR1",#N/A,FALSE,"WCA";"YEAR1",#N/A,FALSE,"Joint Venture";"YEAR1",#N/A,FALSE,"Secured";"YEAR1",#N/A,FALSE,"SE"}</definedName>
    <definedName name="wrn.TOTAL." localSheetId="9" hidden="1">{"YEAR1",#N/A,FALSE,"Total";"YEAR1",#N/A,FALSE,"Card Total";"YEAR1",#N/A,FALSE,"Optima";"YEAR1",#N/A,FALSE,"Delta";"YEAR1",#N/A,FALSE,"Internal LOC";"YEAR1",#N/A,FALSE,"Bank One";"YEAR1",#N/A,FALSE,"Wells Fargo";"YEAR1",#N/A,FALSE,"WCA";"YEAR1",#N/A,FALSE,"Joint Venture";"YEAR1",#N/A,FALSE,"Secured";"YEAR1",#N/A,FALSE,"SE"}</definedName>
    <definedName name="wrn.TOTAL." hidden="1">{"YEAR1",#N/A,FALSE,"Total";"YEAR1",#N/A,FALSE,"Card Total";"YEAR1",#N/A,FALSE,"Optima";"YEAR1",#N/A,FALSE,"Delta";"YEAR1",#N/A,FALSE,"Internal LOC";"YEAR1",#N/A,FALSE,"Bank One";"YEAR1",#N/A,FALSE,"Wells Fargo";"YEAR1",#N/A,FALSE,"WCA";"YEAR1",#N/A,FALSE,"Joint Venture";"YEAR1",#N/A,FALSE,"Secured";"YEAR1",#N/A,FALSE,"SE"}</definedName>
    <definedName name="wrn.Total._.Summary." localSheetId="0" hidden="1">{"Summary",#N/A,FALSE,"Total GSD";"Summary ISPR",#N/A,FALSE,"Total ISPR";"Summary Admin",#N/A,FALSE,"70023"}</definedName>
    <definedName name="wrn.Total._.Summary." localSheetId="9" hidden="1">{"Summary",#N/A,FALSE,"Total GSD";"Summary ISPR",#N/A,FALSE,"Total ISPR";"Summary Admin",#N/A,FALSE,"70023"}</definedName>
    <definedName name="wrn.Total._.Summary." hidden="1">{"Summary",#N/A,FALSE,"Total GSD";"Summary ISPR",#N/A,FALSE,"Total ISPR";"Summary Admin",#N/A,FALSE,"70023"}</definedName>
    <definedName name="wrn.Total_98." localSheetId="0" hidden="1">{"YEAR2",#N/A,FALSE,"Total";"YEAR2",#N/A,FALSE,"Card Total";"YEAR2",#N/A,FALSE,"Optima";"YEAR2",#N/A,FALSE,"Delta";"YEAR2",#N/A,FALSE,"LOC";"YEAR2",#N/A,FALSE,"Bank One";"YEAR2",#N/A,FALSE,"JV";"YEAR2",#N/A,FALSE,"WCA";"YEAR2",#N/A,FALSE,"SE"}</definedName>
    <definedName name="wrn.Total_98." localSheetId="9" hidden="1">{"YEAR2",#N/A,FALSE,"Total";"YEAR2",#N/A,FALSE,"Card Total";"YEAR2",#N/A,FALSE,"Optima";"YEAR2",#N/A,FALSE,"Delta";"YEAR2",#N/A,FALSE,"LOC";"YEAR2",#N/A,FALSE,"Bank One";"YEAR2",#N/A,FALSE,"JV";"YEAR2",#N/A,FALSE,"WCA";"YEAR2",#N/A,FALSE,"SE"}</definedName>
    <definedName name="wrn.Total_98." hidden="1">{"YEAR2",#N/A,FALSE,"Total";"YEAR2",#N/A,FALSE,"Card Total";"YEAR2",#N/A,FALSE,"Optima";"YEAR2",#N/A,FALSE,"Delta";"YEAR2",#N/A,FALSE,"LOC";"YEAR2",#N/A,FALSE,"Bank One";"YEAR2",#N/A,FALSE,"JV";"YEAR2",#N/A,FALSE,"WCA";"YEAR2",#N/A,FALSE,"SE"}</definedName>
    <definedName name="wrn.Total_99." localSheetId="0" hidden="1">{"Optima_99",#N/A,FALSE,"Optima"}</definedName>
    <definedName name="wrn.Total_99." localSheetId="9" hidden="1">{"Optima_99",#N/A,FALSE,"Optima"}</definedName>
    <definedName name="wrn.Total_99." hidden="1">{"Optima_99",#N/A,FALSE,"Optima"}</definedName>
    <definedName name="wrn.TotalReport." localSheetId="0" hidden="1">{#N/A,#N/A,FALSE,"ExecSum12.31.05";#N/A,#N/A,FALSE,"ExecSum9.30.05";#N/A,#N/A,FALSE,"Ultimate";#N/A,#N/A,FALSE,"WC1";#N/A,#N/A,FALSE,"WC2";#N/A,#N/A,FALSE,"GL1";#N/A,#N/A,FALSE,"GL2";#N/A,#N/A,FALSE,"AL1";#N/A,#N/A,FALSE,"AL2";#N/A,#N/A,FALSE,"DIC Sim";#N/A,#N/A,FALSE,"Loss Data";#N/A,#N/A,FALSE,"Exposures";#N/A,#N/A,FALSE,"DIC"}</definedName>
    <definedName name="wrn.TotalReport." localSheetId="9" hidden="1">{#N/A,#N/A,FALSE,"ExecSum12.31.05";#N/A,#N/A,FALSE,"ExecSum9.30.05";#N/A,#N/A,FALSE,"Ultimate";#N/A,#N/A,FALSE,"WC1";#N/A,#N/A,FALSE,"WC2";#N/A,#N/A,FALSE,"GL1";#N/A,#N/A,FALSE,"GL2";#N/A,#N/A,FALSE,"AL1";#N/A,#N/A,FALSE,"AL2";#N/A,#N/A,FALSE,"DIC Sim";#N/A,#N/A,FALSE,"Loss Data";#N/A,#N/A,FALSE,"Exposures";#N/A,#N/A,FALSE,"DIC"}</definedName>
    <definedName name="wrn.TotalReport." hidden="1">{#N/A,#N/A,FALSE,"ExecSum12.31.05";#N/A,#N/A,FALSE,"ExecSum9.30.05";#N/A,#N/A,FALSE,"Ultimate";#N/A,#N/A,FALSE,"WC1";#N/A,#N/A,FALSE,"WC2";#N/A,#N/A,FALSE,"GL1";#N/A,#N/A,FALSE,"GL2";#N/A,#N/A,FALSE,"AL1";#N/A,#N/A,FALSE,"AL2";#N/A,#N/A,FALSE,"DIC Sim";#N/A,#N/A,FALSE,"Loss Data";#N/A,#N/A,FALSE,"Exposures";#N/A,#N/A,FALSE,"DIC"}</definedName>
    <definedName name="wrn.UK." localSheetId="0" hidden="1">{#N/A,#N/A,TRUE,"Combined";#N/A,#N/A,TRUE,"HotRoll";#N/A,#N/A,TRUE,"Gadd";#N/A,#N/A,TRUE,"Wesson";#N/A,#N/A,TRUE,"BrightBar";#N/A,#N/A,TRUE,"GB Longmore";#N/A,#N/A,TRUE,"MES";#N/A,#N/A,TRUE,"Wesson Bright";#N/A,#N/A,TRUE,"Macreadys";#N/A,#N/A,TRUE,"HeadOffice"}</definedName>
    <definedName name="wrn.UK." localSheetId="9" hidden="1">{#N/A,#N/A,TRUE,"Combined";#N/A,#N/A,TRUE,"HotRoll";#N/A,#N/A,TRUE,"Gadd";#N/A,#N/A,TRUE,"Wesson";#N/A,#N/A,TRUE,"BrightBar";#N/A,#N/A,TRUE,"GB Longmore";#N/A,#N/A,TRUE,"MES";#N/A,#N/A,TRUE,"Wesson Bright";#N/A,#N/A,TRUE,"Macreadys";#N/A,#N/A,TRUE,"HeadOffice"}</definedName>
    <definedName name="wrn.UK." hidden="1">{#N/A,#N/A,TRUE,"Combined";#N/A,#N/A,TRUE,"HotRoll";#N/A,#N/A,TRUE,"Gadd";#N/A,#N/A,TRUE,"Wesson";#N/A,#N/A,TRUE,"BrightBar";#N/A,#N/A,TRUE,"GB Longmore";#N/A,#N/A,TRUE,"MES";#N/A,#N/A,TRUE,"Wesson Bright";#N/A,#N/A,TRUE,"Macreadys";#N/A,#N/A,TRUE,"HeadOffice"}</definedName>
    <definedName name="wrn.Underwriting._.Schedules." localSheetId="0"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localSheetId="9"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Valuation." localSheetId="0" hidden="1">{#N/A,#N/A,FALSE,"Colombo";#N/A,#N/A,FALSE,"Colata";#N/A,#N/A,FALSE,"Colombo + Colata"}</definedName>
    <definedName name="wrn.Valuation." localSheetId="9" hidden="1">{#N/A,#N/A,FALSE,"Colombo";#N/A,#N/A,FALSE,"Colata";#N/A,#N/A,FALSE,"Colombo + Colata"}</definedName>
    <definedName name="wrn.Valuation." hidden="1">{#N/A,#N/A,FALSE,"Colombo";#N/A,#N/A,FALSE,"Colata";#N/A,#N/A,FALSE,"Colombo + Colata"}</definedName>
    <definedName name="wrn.YEAR_99." localSheetId="0" hidden="1">{"YEAR_99",#N/A,FALSE,"Year 1";"YEAR_99_ASSUMPTIONS",#N/A,FALSE,"Year 1"}</definedName>
    <definedName name="wrn.YEAR_99." localSheetId="9" hidden="1">{"YEAR_99",#N/A,FALSE,"Year 1";"YEAR_99_ASSUMPTIONS",#N/A,FALSE,"Year 1"}</definedName>
    <definedName name="wrn.YEAR_99." hidden="1">{"YEAR_99",#N/A,FALSE,"Year 1";"YEAR_99_ASSUMPTIONS",#N/A,FALSE,"Year 1"}</definedName>
    <definedName name="wrn.YEAR1." localSheetId="0" hidden="1">{"YEAR1",#N/A,FALSE,"Sheet 1"}</definedName>
    <definedName name="wrn.YEAR1." localSheetId="9" hidden="1">{"YEAR1",#N/A,FALSE,"Sheet 1"}</definedName>
    <definedName name="wrn.YEAR1." hidden="1">{"YEAR1",#N/A,FALSE,"Sheet 1"}</definedName>
    <definedName name="wrn.YEAR1_ALL." localSheetId="0" hidden="1">{"YEAR1",#N/A,FALSE,"Sheet 1";"YEAR1_ASSUMP",#N/A,FALSE,"Sheet 1";"YEAR1_PERCENT",#N/A,FALSE,"Sheet 1"}</definedName>
    <definedName name="wrn.YEAR1_ALL." localSheetId="9" hidden="1">{"YEAR1",#N/A,FALSE,"Sheet 1";"YEAR1_ASSUMP",#N/A,FALSE,"Sheet 1";"YEAR1_PERCENT",#N/A,FALSE,"Sheet 1"}</definedName>
    <definedName name="wrn.YEAR1_ALL." hidden="1">{"YEAR1",#N/A,FALSE,"Sheet 1";"YEAR1_ASSUMP",#N/A,FALSE,"Sheet 1";"YEAR1_PERCENT",#N/A,FALSE,"Sheet 1"}</definedName>
    <definedName name="wrn.YEAR2." localSheetId="0" hidden="1">{"YEAR2",#N/A,FALSE,"Sheet 1";"YEAR2_ASSUMP",#N/A,FALSE,"Sheet 1";"YEAR2_PERCENT",#N/A,FALSE,"Sheet 1"}</definedName>
    <definedName name="wrn.YEAR2." localSheetId="9" hidden="1">{"YEAR2",#N/A,FALSE,"Sheet 1";"YEAR2_ASSUMP",#N/A,FALSE,"Sheet 1";"YEAR2_PERCENT",#N/A,FALSE,"Sheet 1"}</definedName>
    <definedName name="wrn.YEAR2." hidden="1">{"YEAR2",#N/A,FALSE,"Sheet 1";"YEAR2_ASSUMP",#N/A,FALSE,"Sheet 1";"YEAR2_PERCENT",#N/A,FALSE,"Sheet 1"}</definedName>
    <definedName name="wrn.YEAR3." localSheetId="0" hidden="1">{"YEAR3",#N/A,FALSE,"Sheet 1"}</definedName>
    <definedName name="wrn.YEAR3." localSheetId="9" hidden="1">{"YEAR3",#N/A,FALSE,"Sheet 1"}</definedName>
    <definedName name="wrn.YEAR3." hidden="1">{"YEAR3",#N/A,FALSE,"Sheet 1"}</definedName>
    <definedName name="wrn.YEAR4." localSheetId="0" hidden="1">{"YEAR4",#N/A,FALSE,"Sheet 1"}</definedName>
    <definedName name="wrn.YEAR4." localSheetId="9" hidden="1">{"YEAR4",#N/A,FALSE,"Sheet 1"}</definedName>
    <definedName name="wrn.YEAR4." hidden="1">{"YEAR4",#N/A,FALSE,"Sheet 1"}</definedName>
    <definedName name="wrn.YEAR5." localSheetId="0" hidden="1">{"YEAR5",#N/A,FALSE,"Sheet 1"}</definedName>
    <definedName name="wrn.YEAR5." localSheetId="9" hidden="1">{"YEAR5",#N/A,FALSE,"Sheet 1"}</definedName>
    <definedName name="wrn.YEAR5." hidden="1">{"YEAR5",#N/A,FALSE,"Sheet 1"}</definedName>
    <definedName name="wrn.YEARLY_SUM." localSheetId="0" hidden="1">{"YEARLY_SUM",#N/A,FALSE,"Sheet 1"}</definedName>
    <definedName name="wrn.YEARLY_SUM." localSheetId="9" hidden="1">{"YEARLY_SUM",#N/A,FALSE,"Sheet 1"}</definedName>
    <definedName name="wrn.YEARLY_SUM." hidden="1">{"YEARLY_SUM",#N/A,FALSE,"Sheet 1"}</definedName>
    <definedName name="wrn.השוואה._.דוח._.כספי." localSheetId="0" hidden="1">{"מאזן אחוזים",#N/A,FALSE,"מאזן";"רוה""ס אחוזים",#N/A,FALSE,"רוה""ס";"תזרים אחוזים",#N/A,FALSE,"תזרים";"מגזרים אחוזים",#N/A,FALSE,"מגזרים"}</definedName>
    <definedName name="wrn.השוואה._.דוח._.כספי." localSheetId="9" hidden="1">{"מאזן אחוזים",#N/A,FALSE,"מאזן";"רוה""ס אחוזים",#N/A,FALSE,"רוה""ס";"תזרים אחוזים",#N/A,FALSE,"תזרים";"מגזרים אחוזים",#N/A,FALSE,"מגזרים"}</definedName>
    <definedName name="wrn.השוואה._.דוח._.כספי." hidden="1">{"מאזן אחוזים",#N/A,FALSE,"מאזן";"רוה""ס אחוזים",#N/A,FALSE,"רוה""ס";"תזרים אחוזים",#N/A,FALSE,"תזרים";"מגזרים אחוזים",#N/A,FALSE,"מגזרים"}</definedName>
    <definedName name="wrn.מאזן_בוחן_כללי." localSheetId="0" hidden="1">{#N/A,#N/A,FALSE,"מאזן בוחן";"כל_מאזן_בוחן",#N/A,FALSE,"מאזן בוחן"}</definedName>
    <definedName name="wrn.מאזן_בוחן_כללי." localSheetId="9" hidden="1">{#N/A,#N/A,FALSE,"מאזן בוחן";"כל_מאזן_בוחן",#N/A,FALSE,"מאזן בוחן"}</definedName>
    <definedName name="wrn.מאזן_בוחן_כללי." hidden="1">{#N/A,#N/A,FALSE,"מאזן בוחן";"כל_מאזן_בוחן",#N/A,FALSE,"מאזן בוחן"}</definedName>
    <definedName name="wrn.נתוני._.דוח._.כספי." localSheetId="0" hidden="1">{#N/A,#N/A,FALSE,"מאזן";#N/A,#N/A,FALSE,"רוה""ס";#N/A,#N/A,FALSE,"שינויים בהון";#N/A,#N/A,FALSE,"תזרים";#N/A,#N/A,FALSE,"מגזרים";#N/A,#N/A,FALSE,"שעח"}</definedName>
    <definedName name="wrn.נתוני._.דוח._.כספי." localSheetId="9" hidden="1">{#N/A,#N/A,FALSE,"מאזן";#N/A,#N/A,FALSE,"רוה""ס";#N/A,#N/A,FALSE,"שינויים בהון";#N/A,#N/A,FALSE,"תזרים";#N/A,#N/A,FALSE,"מגזרים";#N/A,#N/A,FALSE,"שעח"}</definedName>
    <definedName name="wrn.נתוני._.דוח._.כספי." hidden="1">{#N/A,#N/A,FALSE,"מאזן";#N/A,#N/A,FALSE,"רוה""ס";#N/A,#N/A,FALSE,"שינויים בהון";#N/A,#N/A,FALSE,"תזרים";#N/A,#N/A,FALSE,"מגזרים";#N/A,#N/A,FALSE,"שעח"}</definedName>
    <definedName name="wrn.סעיפי_מאזן_בוחן."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localSheetId="9"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vu.ANALYSIS._.1." localSheetId="0"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9"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0"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9"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0"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9"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INCONE._.STATEMENT." localSheetId="0"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9"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OPERATING._.EXPENSES." localSheetId="0"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9"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localSheetId="0"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9"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0" hidden="1">{"YTDONLY",#N/A,FALSE,"09-SUM  ";"REGULAR1",#N/A,FALSE,"09-SUM  "}</definedName>
    <definedName name="www" localSheetId="9" hidden="1">{"YTDONLY",#N/A,FALSE,"09-SUM  ";"REGULAR1",#N/A,FALSE,"09-SUM  "}</definedName>
    <definedName name="www" hidden="1">{"YTDONLY",#N/A,FALSE,"09-SUM  ";"REGULAR1",#N/A,FALSE,"09-SUM  "}</definedName>
    <definedName name="XREF_COLUMN_1" hidden="1">#REF!</definedName>
    <definedName name="XREF_COLUMN_2" hidden="1">#REF!</definedName>
    <definedName name="XREF_COLUMN_5" hidden="1">#REF!</definedName>
    <definedName name="XRefColumnsCount" hidden="1">5</definedName>
    <definedName name="XRefCopy10" hidden="1">#REF!</definedName>
    <definedName name="XRefCopy1Row" hidden="1">#REF!</definedName>
    <definedName name="XRefCopy2" hidden="1">#REF!</definedName>
    <definedName name="XRefCopy28Row"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8Row" hidden="1">#REF!</definedName>
    <definedName name="XRefCopy9" hidden="1">#REF!</definedName>
    <definedName name="XRefCopyRangeCount" hidden="1">32</definedName>
    <definedName name="XRefPaste10" hidden="1">#REF!</definedName>
    <definedName name="XRefPaste11" hidden="1">#REF!</definedName>
    <definedName name="XRefPaste12" hidden="1">#REF!</definedName>
    <definedName name="XRefPaste2" hidden="1">#REF!</definedName>
    <definedName name="XRefPaste2Row" hidden="1">#REF!</definedName>
    <definedName name="XRefPaste4" hidden="1">#REF!</definedName>
    <definedName name="XRefPaste5" hidden="1">#REF!</definedName>
    <definedName name="XRefPaste6" hidden="1">#REF!</definedName>
    <definedName name="XRefPaste7" hidden="1">#REF!</definedName>
    <definedName name="XRefPaste8" hidden="1">#REF!</definedName>
    <definedName name="XRefPaste9" hidden="1">#REF!</definedName>
    <definedName name="XRefPasteRangeCount" hidden="1">12</definedName>
    <definedName name="xvxvxvxvx" localSheetId="0" hidden="1">{"YTDONLY",#N/A,FALSE,"09-SUM  ";"REGULAR1",#N/A,FALSE,"09-SUM  "}</definedName>
    <definedName name="xvxvxvxvx" localSheetId="9" hidden="1">{"YTDONLY",#N/A,FALSE,"09-SUM  ";"REGULAR1",#N/A,FALSE,"09-SUM  "}</definedName>
    <definedName name="xvxvxvxvx" hidden="1">{"YTDONLY",#N/A,FALSE,"09-SUM  ";"REGULAR1",#N/A,FALSE,"09-SUM  "}</definedName>
    <definedName name="xxx" localSheetId="0" hidden="1">{"COM",#N/A,FALSE,"800 10th"}</definedName>
    <definedName name="xxx" localSheetId="9" hidden="1">{"COM",#N/A,FALSE,"800 10th"}</definedName>
    <definedName name="xxx" hidden="1">{"COM",#N/A,FALSE,"800 10th"}</definedName>
    <definedName name="xxxxxd" hidden="1">#REF!</definedName>
    <definedName name="YoHomey" localSheetId="0" hidden="1">{"TRSONLY",#N/A,FALSE,"08-SUM ";"MISCUNITS",#N/A,FALSE,"08-SUM "}</definedName>
    <definedName name="YoHomey" localSheetId="9" hidden="1">{"TRSONLY",#N/A,FALSE,"08-SUM ";"MISCUNITS",#N/A,FALSE,"08-SUM "}</definedName>
    <definedName name="YoHomey" hidden="1">{"TRSONLY",#N/A,FALSE,"08-SUM ";"MISCUNITS",#N/A,FALSE,"08-SUM "}</definedName>
    <definedName name="yu" localSheetId="0" hidden="1">{"YEAR98",#N/A,FALSE,"Sheet 1";"YEAR99",#N/A,FALSE,"Sheet 1";"YEAR00",#N/A,FALSE,"Sheet 1";"YEAR01",#N/A,FALSE,"Sheet 1";"YEAR02",#N/A,FALSE,"Sheet 1";"YEARLY_SUM",#N/A,FALSE,"Sheet 1"}</definedName>
    <definedName name="yu" localSheetId="9" hidden="1">{"YEAR98",#N/A,FALSE,"Sheet 1";"YEAR99",#N/A,FALSE,"Sheet 1";"YEAR00",#N/A,FALSE,"Sheet 1";"YEAR01",#N/A,FALSE,"Sheet 1";"YEAR02",#N/A,FALSE,"Sheet 1";"YEARLY_SUM",#N/A,FALSE,"Sheet 1"}</definedName>
    <definedName name="yu" hidden="1">{"YEAR98",#N/A,FALSE,"Sheet 1";"YEAR99",#N/A,FALSE,"Sheet 1";"YEAR00",#N/A,FALSE,"Sheet 1";"YEAR01",#N/A,FALSE,"Sheet 1";"YEAR02",#N/A,FALSE,"Sheet 1";"YEARLY_SUM",#N/A,FALSE,"Sheet 1"}</definedName>
    <definedName name="Z_02C156DB_9F42_437D_BCA5_9B65DAF2C9E7_.wvu.PrintArea" hidden="1">#REF!</definedName>
    <definedName name="Z_02C156DB_9F42_437D_BCA5_9B65DAF2C9E7_.wvu.PrintTitles" hidden="1">#REF!</definedName>
    <definedName name="Z_0B6B4B97_0A7F_41DF_9662_5DB5B96724C7_.wvu.Cols" hidden="1">#REF!,#REF!,#REF!,#REF!,#REF!,#REF!,#REF!</definedName>
    <definedName name="Z_0B6B4B97_0A7F_41DF_9662_5DB5B96724C7_.wvu.PrintArea" hidden="1">#REF!</definedName>
    <definedName name="Z_0B6B4B97_0A7F_41DF_9662_5DB5B96724C7_.wvu.PrintTitles" hidden="1">#REF!</definedName>
    <definedName name="Z_0B6B4B97_0A7F_41DF_9662_5DB5B96724C7_.wvu.Rows" hidden="1">#REF!</definedName>
    <definedName name="Z_0E7486A7_4B83_4690_AB9A_7DCEC766CF83_.wvu.Cols" hidden="1">#REF!,#REF!,#REF!,#REF!,#REF!,#REF!,#REF!</definedName>
    <definedName name="Z_0E7486A7_4B83_4690_AB9A_7DCEC766CF83_.wvu.PrintArea" hidden="1">#REF!</definedName>
    <definedName name="Z_0E7486A7_4B83_4690_AB9A_7DCEC766CF83_.wvu.PrintTitles" hidden="1">#REF!</definedName>
    <definedName name="Z_0E7486A7_4B83_4690_AB9A_7DCEC766CF83_.wvu.Rows" hidden="1">#REF!</definedName>
    <definedName name="Z_1A811259_F301_46BE_BC15_2BC84BFB463D_.wvu.Cols" hidden="1">#REF!,#REF!,#REF!,#REF!,#REF!,#REF!,#REF!</definedName>
    <definedName name="Z_1A811259_F301_46BE_BC15_2BC84BFB463D_.wvu.PrintTitles" hidden="1">#REF!</definedName>
    <definedName name="Z_417E2DDD_6A67_4B58_84C7_3D5CDF17F580_.wvu.Cols" hidden="1">#REF!,#REF!,#REF!,#REF!,#REF!,#REF!,#REF!</definedName>
    <definedName name="Z_417E2DDD_6A67_4B58_84C7_3D5CDF17F580_.wvu.PrintArea" hidden="1">#REF!</definedName>
    <definedName name="Z_417E2DDD_6A67_4B58_84C7_3D5CDF17F580_.wvu.PrintTitles" hidden="1">#REF!</definedName>
    <definedName name="Z_417E2DDD_6A67_4B58_84C7_3D5CDF17F580_.wvu.Rows" hidden="1">#REF!</definedName>
    <definedName name="Z_58520597_4D65_4B3E_ACC5_BF08C948FB59_.wvu.Cols" hidden="1">#REF!,#REF!,#REF!,#REF!,#REF!,#REF!,#REF!</definedName>
    <definedName name="Z_58520597_4D65_4B3E_ACC5_BF08C948FB59_.wvu.PrintTitles" hidden="1">#REF!</definedName>
    <definedName name="Z_716DE069_AE05_483A_A43C_06293A9811DB_.wvu.Cols" hidden="1">#REF!,#REF!,#REF!,#REF!,#REF!,#REF!,#REF!</definedName>
    <definedName name="Z_716DE069_AE05_483A_A43C_06293A9811DB_.wvu.PrintArea" hidden="1">#REF!</definedName>
    <definedName name="Z_716DE069_AE05_483A_A43C_06293A9811DB_.wvu.PrintTitles" hidden="1">#REF!</definedName>
    <definedName name="Z_716DE069_AE05_483A_A43C_06293A9811DB_.wvu.Rows" hidden="1">#REF!</definedName>
    <definedName name="Z_7257CFA0_9FA3_4FA3_AEA7_E8A8BE6ED1E9_.wvu.Rows" hidden="1">#REF!</definedName>
    <definedName name="Z_96AE8ADF_78DA_440B_8D7B_DC77AB46CAC7_.wvu.PrintTitles" hidden="1">#REF!</definedName>
    <definedName name="Z_B13D6ACC_8EA1_4440_92BD_8E964558CDF0_.wvu.Rows" hidden="1">#REF!</definedName>
    <definedName name="Z_C12274AD_2A86_11D1_8551_0001C85657D0_.wvu.Rows" hidden="1">#REF!,#REF!</definedName>
    <definedName name="Z_C12274AE_2A86_11D1_8551_0001C85657D0_.wvu.Rows" hidden="1">#REF!,#REF!,#REF!</definedName>
    <definedName name="Z_C12274AF_2A86_11D1_8551_0001C85657D0_.wvu.Rows" hidden="1">#REF!,#REF!,#REF!</definedName>
    <definedName name="Z_C12274B0_2A86_11D1_8551_0001C85657D0_.wvu.Rows" hidden="1">#REF!,#REF!,#REF!</definedName>
    <definedName name="Z_C12274B1_2A86_11D1_8551_0001C85657D0_.wvu.Rows" hidden="1">#REF!,#REF!,#REF!,#REF!</definedName>
    <definedName name="Z_C12274B2_2A86_11D1_8551_0001C85657D0_.wvu.Rows" hidden="1">#REF!,#REF!,#REF!</definedName>
    <definedName name="Z_C5A0FD6D_0FF7_401B_B63A_877CAD9B324F_.wvu.Rows" hidden="1">#REF!</definedName>
    <definedName name="Z_E6ABB1CC_38C1_452F_91B5_4B463751F816_.wvu.PrintArea" hidden="1">#REF!</definedName>
    <definedName name="Z_E6ABB1CC_38C1_452F_91B5_4B463751F816_.wvu.PrintTitles" hidden="1">#REF!</definedName>
    <definedName name="zzzz" localSheetId="0" hidden="1">{"Commish",#N/A,FALSE,"LAWTC"}</definedName>
    <definedName name="zzzz" localSheetId="9" hidden="1">{"Commish",#N/A,FALSE,"LAWTC"}</definedName>
    <definedName name="zzzz" hidden="1">{"Commish",#N/A,FALSE,"LAWTC"}</definedName>
    <definedName name="אאא" localSheetId="0" hidden="1">{#N/A,#N/A,FALSE,"מאזן בוחן";"כל_מאזן_בוחן",#N/A,FALSE,"מאזן בוחן"}</definedName>
    <definedName name="אאא" localSheetId="9" hidden="1">{#N/A,#N/A,FALSE,"מאזן בוחן";"כל_מאזן_בוחן",#N/A,FALSE,"מאזן בוחן"}</definedName>
    <definedName name="אאא" hidden="1">{#N/A,#N/A,FALSE,"מאזן בוחן";"כל_מאזן_בוחן",#N/A,FALSE,"מאזן בוחן"}</definedName>
    <definedName name="אאא1" localSheetId="0" hidden="1">{#N/A,#N/A,FALSE,"מאזן בוחן";"כל_מאזן_בוחן",#N/A,FALSE,"מאזן בוחן"}</definedName>
    <definedName name="אאא1" localSheetId="9" hidden="1">{#N/A,#N/A,FALSE,"מאזן בוחן";"כל_מאזן_בוחן",#N/A,FALSE,"מאזן בוחן"}</definedName>
    <definedName name="אאא1" hidden="1">{#N/A,#N/A,FALSE,"מאזן בוחן";"כל_מאזן_בוחן",#N/A,FALSE,"מאזן בוחן"}</definedName>
    <definedName name="איחוד"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localSheetId="9"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9"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9"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גגג1" hidden="1">#REF!</definedName>
    <definedName name="דצמבר" localSheetId="0" hidden="1">{#N/A,#N/A,FALSE,"מאזן בוחן";"כל_מאזן_בוחן",#N/A,FALSE,"מאזן בוחן"}</definedName>
    <definedName name="דצמבר" localSheetId="9" hidden="1">{#N/A,#N/A,FALSE,"מאזן בוחן";"כל_מאזן_בוחן",#N/A,FALSE,"מאזן בוחן"}</definedName>
    <definedName name="דצמבר" hidden="1">{#N/A,#N/A,FALSE,"מאזן בוחן";"כל_מאזן_בוחן",#N/A,FALSE,"מאזן בוחן"}</definedName>
    <definedName name="דצמבר02" localSheetId="0" hidden="1">{#N/A,#N/A,FALSE,"מאזן בוחן";"כל_מאזן_בוחן",#N/A,FALSE,"מאזן בוחן"}</definedName>
    <definedName name="דצמבר02" localSheetId="9" hidden="1">{#N/A,#N/A,FALSE,"מאזן בוחן";"כל_מאזן_בוחן",#N/A,FALSE,"מאזן בוחן"}</definedName>
    <definedName name="דצמבר02" hidden="1">{#N/A,#N/A,FALSE,"מאזן בוחן";"כל_מאזן_בוחן",#N/A,FALSE,"מאזן בוחן"}</definedName>
    <definedName name="חחח" localSheetId="0" hidden="1">{#N/A,#N/A,FALSE,"מאזן בוחן";"כל_מאזן_בוחן",#N/A,FALSE,"מאזן בוחן"}</definedName>
    <definedName name="חחח" localSheetId="9" hidden="1">{#N/A,#N/A,FALSE,"מאזן בוחן";"כל_מאזן_בוחן",#N/A,FALSE,"מאזן בוחן"}</definedName>
    <definedName name="חחח" hidden="1">{#N/A,#N/A,FALSE,"מאזן בוחן";"כל_מאזן_בוחן",#N/A,FALSE,"מאזן בוחן"}</definedName>
    <definedName name="חישוביםםםם" localSheetId="0" hidden="1">{#N/A,#N/A,FALSE,"מאזן בוחן";"כל_מאזן_בוחן",#N/A,FALSE,"מאזן בוחן"}</definedName>
    <definedName name="חישוביםםםם" localSheetId="9" hidden="1">{#N/A,#N/A,FALSE,"מאזן בוחן";"כל_מאזן_בוחן",#N/A,FALSE,"מאזן בוחן"}</definedName>
    <definedName name="חישוביםםםם" hidden="1">{#N/A,#N/A,FALSE,"מאזן בוחן";"כל_מאזן_בוחן",#N/A,FALSE,"מאזן בוחן"}</definedName>
    <definedName name="ט" localSheetId="0" hidden="1">{#N/A,#N/A,FALSE,"מאזן בוחן";"כל_מאזן_בוחן",#N/A,FALSE,"מאזן בוחן"}</definedName>
    <definedName name="ט" localSheetId="9" hidden="1">{#N/A,#N/A,FALSE,"מאזן בוחן";"כל_מאזן_בוחן",#N/A,FALSE,"מאזן בוחן"}</definedName>
    <definedName name="ט" hidden="1">{#N/A,#N/A,FALSE,"מאזן בוחן";"כל_מאזן_בוחן",#N/A,FALSE,"מאזן בוחן"}</definedName>
    <definedName name="טטטט" localSheetId="0" hidden="1">{#N/A,#N/A,FALSE,"מאזן בוחן";"כל_מאזן_בוחן",#N/A,FALSE,"מאזן בוחן"}</definedName>
    <definedName name="טטטט" localSheetId="9" hidden="1">{#N/A,#N/A,FALSE,"מאזן בוחן";"כל_מאזן_בוחן",#N/A,FALSE,"מאזן בוחן"}</definedName>
    <definedName name="טטטט" hidden="1">{#N/A,#N/A,FALSE,"מאזן בוחן";"כל_מאזן_בוחן",#N/A,FALSE,"מאזן בוחן"}</definedName>
    <definedName name="טטטטטט" localSheetId="0" hidden="1">{#N/A,#N/A,FALSE,"מאזן בוחן";"כל_מאזן_בוחן",#N/A,FALSE,"מאזן בוחן"}</definedName>
    <definedName name="טטטטטט" localSheetId="9" hidden="1">{#N/A,#N/A,FALSE,"מאזן בוחן";"כל_מאזן_בוחן",#N/A,FALSE,"מאזן בוחן"}</definedName>
    <definedName name="טטטטטט" hidden="1">{#N/A,#N/A,FALSE,"מאזן בוחן";"כל_מאזן_בוחן",#N/A,FALSE,"מאזן בוחן"}</definedName>
    <definedName name="טליייי" localSheetId="0" hidden="1">{#N/A,#N/A,FALSE,"מאזן בוחן";"כל_מאזן_בוחן",#N/A,FALSE,"מאזן בוחן"}</definedName>
    <definedName name="טליייי" localSheetId="9" hidden="1">{#N/A,#N/A,FALSE,"מאזן בוחן";"כל_מאזן_בוחן",#N/A,FALSE,"מאזן בוחן"}</definedName>
    <definedName name="טליייי" hidden="1">{#N/A,#N/A,FALSE,"מאזן בוחן";"כל_מאזן_בוחן",#N/A,FALSE,"מאזן בוחן"}</definedName>
    <definedName name="יחיעייע"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localSheetId="9"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לגכגל" localSheetId="0" hidden="1">{#N/A,#N/A,FALSE,"מאזן בוחן";"כל_מאזן_בוחן",#N/A,FALSE,"מאזן בוחן"}</definedName>
    <definedName name="לגכגל" localSheetId="9" hidden="1">{#N/A,#N/A,FALSE,"מאזן בוחן";"כל_מאזן_בוחן",#N/A,FALSE,"מאזן בוחן"}</definedName>
    <definedName name="לגכגל" hidden="1">{#N/A,#N/A,FALSE,"מאזן בוחן";"כל_מאזן_בוחן",#N/A,FALSE,"מאזן בוחן"}</definedName>
    <definedName name="מאזן_בוחן_כללי" localSheetId="0" hidden="1">{#N/A,#N/A,FALSE,"מאזן בוחן";"כל_מאזן_בוחן",#N/A,FALSE,"מאזן בוחן"}</definedName>
    <definedName name="מאזן_בוחן_כללי" localSheetId="9" hidden="1">{#N/A,#N/A,FALSE,"מאזן בוחן";"כל_מאזן_בוחן",#N/A,FALSE,"מאזן בוחן"}</definedName>
    <definedName name="מאזן_בוחן_כללי" hidden="1">{#N/A,#N/A,FALSE,"מאזן בוחן";"כל_מאזן_בוחן",#N/A,FALSE,"מאזן בוחן"}</definedName>
    <definedName name="מאזן_בוחן_כללי_1" localSheetId="0" hidden="1">{#N/A,#N/A,FALSE,"מאזן בוחן";"כל_מאזן_בוחן",#N/A,FALSE,"מאזן בוחן"}</definedName>
    <definedName name="מאזן_בוחן_כללי_1" localSheetId="9" hidden="1">{#N/A,#N/A,FALSE,"מאזן בוחן";"כל_מאזן_בוחן",#N/A,FALSE,"מאזן בוחן"}</definedName>
    <definedName name="מאזן_בוחן_כללי_1" hidden="1">{#N/A,#N/A,FALSE,"מאזן בוחן";"כל_מאזן_בוחן",#N/A,FALSE,"מאזן בוחן"}</definedName>
    <definedName name="מאזן_בוחן_כללי1" localSheetId="0" hidden="1">{#N/A,#N/A,FALSE,"מאזן בוחן";"כל_מאזן_בוחן",#N/A,FALSE,"מאזן בוחן"}</definedName>
    <definedName name="מאזן_בוחן_כללי1" localSheetId="9" hidden="1">{#N/A,#N/A,FALSE,"מאזן בוחן";"כל_מאזן_בוחן",#N/A,FALSE,"מאזן בוחן"}</definedName>
    <definedName name="מאזן_בוחן_כללי1" hidden="1">{#N/A,#N/A,FALSE,"מאזן בוחן";"כל_מאזן_בוחן",#N/A,FALSE,"מאזן בוחן"}</definedName>
    <definedName name="מימון" localSheetId="0" hidden="1">{"Test",#N/A,FALSE,"Index";#N/A,"RISK",FALSE,"MarketProjection"}</definedName>
    <definedName name="מימון" localSheetId="9" hidden="1">{"Test",#N/A,FALSE,"Index";#N/A,"RISK",FALSE,"MarketProjection"}</definedName>
    <definedName name="מימון" hidden="1">{"Test",#N/A,FALSE,"Index";#N/A,"RISK",FALSE,"MarketProjection"}</definedName>
    <definedName name="נננ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localSheetId="9"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9"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פחת" localSheetId="0" hidden="1">{"Test",#N/A,FALSE,"Index";#N/A,"RISK",FALSE,"MarketProjection"}</definedName>
    <definedName name="פחת" localSheetId="9" hidden="1">{"Test",#N/A,FALSE,"Index";#N/A,"RISK",FALSE,"MarketProjection"}</definedName>
    <definedName name="פחת" hidden="1">{"Test",#N/A,FALSE,"Index";#N/A,"RISK",FALSE,"MarketProjection"}</definedName>
    <definedName name="פחת1" localSheetId="0" hidden="1">{"Test",#N/A,FALSE,"Index";#N/A,"RISK",FALSE,"MarketProjection"}</definedName>
    <definedName name="פחת1" localSheetId="9" hidden="1">{"Test",#N/A,FALSE,"Index";#N/A,"RISK",FALSE,"MarketProjection"}</definedName>
    <definedName name="פחת1" hidden="1">{"Test",#N/A,FALSE,"Index";#N/A,"RISK",FALSE,"MarketProjection"}</definedName>
    <definedName name="צצצצ" localSheetId="0" hidden="1">{#N/A,#N/A,FALSE,"מאזן בוחן";"כל_מאזן_בוחן",#N/A,FALSE,"מאזן בוחן"}</definedName>
    <definedName name="צצצצ" localSheetId="9" hidden="1">{#N/A,#N/A,FALSE,"מאזן בוחן";"כל_מאזן_בוחן",#N/A,FALSE,"מאזן בוחן"}</definedName>
    <definedName name="צצצצ" hidden="1">{#N/A,#N/A,FALSE,"מאזן בוחן";"כל_מאזן_בוחן",#N/A,FALSE,"מאזן בוחן"}</definedName>
    <definedName name="שששש" localSheetId="0" hidden="1">{#N/A,#N/A,FALSE,"מאזן בוחן";"כל_מאזן_בוחן",#N/A,FALSE,"מאזן בוחן"}</definedName>
    <definedName name="שששש" localSheetId="9" hidden="1">{#N/A,#N/A,FALSE,"מאזן בוחן";"כל_מאזן_בוחן",#N/A,FALSE,"מאזן בוחן"}</definedName>
    <definedName name="שששש" hidden="1">{#N/A,#N/A,FALSE,"מאזן בוחן";"כל_מאזן_בוחן",#N/A,FALSE,"מאזן בוחן"}</definedName>
    <definedName name="שששש1" hidden="1">#REF!</definedName>
    <definedName name="תקציב" localSheetId="0" hidden="1">{#N/A,#N/A,FALSE,"מאזן בוחן";"כל_מאזן_בוחן",#N/A,FALSE,"מאזן בוחן"}</definedName>
    <definedName name="תקציב" localSheetId="9" hidden="1">{#N/A,#N/A,FALSE,"מאזן בוחן";"כל_מאזן_בוחן",#N/A,FALSE,"מאזן בוחן"}</definedName>
    <definedName name="תקציב" hidden="1">{#N/A,#N/A,FALSE,"מאזן בוחן";"כל_מאזן_בוחן",#N/A,FALSE,"מאזן בוחן"}</definedName>
  </definedName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2" i="14" l="1"/>
  <c r="U62" i="14"/>
  <c r="T63" i="14"/>
  <c r="U63" i="14"/>
  <c r="T64" i="14"/>
  <c r="U64" i="14"/>
  <c r="T65" i="14"/>
  <c r="U65" i="14"/>
  <c r="M65" i="14"/>
  <c r="I65" i="14"/>
  <c r="H65" i="14"/>
  <c r="G65" i="14"/>
  <c r="F65" i="14"/>
  <c r="E65" i="14"/>
  <c r="D65" i="14"/>
  <c r="C65" i="14"/>
  <c r="B65" i="14"/>
  <c r="S64" i="14"/>
  <c r="R64" i="14"/>
  <c r="Q64" i="14"/>
  <c r="P64" i="14"/>
  <c r="O64" i="14"/>
  <c r="N64" i="14"/>
  <c r="M64" i="14"/>
  <c r="L64" i="14"/>
  <c r="K64" i="14"/>
  <c r="J64" i="14"/>
  <c r="I64" i="14"/>
  <c r="H64" i="14"/>
  <c r="G64" i="14"/>
  <c r="F64" i="14"/>
  <c r="E64" i="14"/>
  <c r="D64" i="14"/>
  <c r="C64" i="14"/>
  <c r="B64" i="14"/>
  <c r="S63" i="14"/>
  <c r="R63" i="14"/>
  <c r="Q63" i="14"/>
  <c r="P63" i="14"/>
  <c r="O63" i="14"/>
  <c r="N63" i="14"/>
  <c r="M63" i="14"/>
  <c r="L63" i="14"/>
  <c r="K63" i="14"/>
  <c r="J63" i="14"/>
  <c r="I63" i="14"/>
  <c r="H63" i="14"/>
  <c r="G63" i="14"/>
  <c r="F63" i="14"/>
  <c r="E63" i="14"/>
  <c r="D63" i="14"/>
  <c r="C63" i="14"/>
  <c r="B63" i="14"/>
  <c r="S62" i="14"/>
  <c r="R62" i="14"/>
  <c r="Q62" i="14"/>
  <c r="P62" i="14"/>
  <c r="O62" i="14"/>
  <c r="N62" i="14"/>
  <c r="N65" i="14" s="1"/>
  <c r="M62" i="14"/>
  <c r="L62" i="14"/>
  <c r="L65" i="14" s="1"/>
  <c r="K62" i="14"/>
  <c r="J62" i="14"/>
  <c r="I62" i="14"/>
  <c r="H62" i="14"/>
  <c r="G62" i="14"/>
  <c r="F62" i="14"/>
  <c r="E62" i="14"/>
  <c r="D62" i="14"/>
  <c r="C62" i="14"/>
  <c r="B62" i="14"/>
  <c r="K65" i="14" l="1"/>
  <c r="Q65" i="14"/>
  <c r="J65" i="14"/>
  <c r="O65" i="14"/>
  <c r="P65" i="14"/>
  <c r="S65" i="14"/>
  <c r="R65" i="14"/>
</calcChain>
</file>

<file path=xl/sharedStrings.xml><?xml version="1.0" encoding="utf-8"?>
<sst xmlns="http://schemas.openxmlformats.org/spreadsheetml/2006/main" count="590" uniqueCount="319">
  <si>
    <t>CBRE Q4 2025 Supplemental Disclosure</t>
  </si>
  <si>
    <t>prior year quarter exchange rates versus prior year quarter results. For example, Q4 2025 compares to Q4 2024 results at Q4 2024 exchange rates.</t>
  </si>
  <si>
    <t>Due to rounding, numbers presented throughout this document may not add up precisely to the totals provided and percentages may not precisely reflect the</t>
  </si>
  <si>
    <t>Operating Results</t>
  </si>
  <si>
    <t>($ in millions), Numbers have been rounded for presentation purposes, except per share data.  Totals may not add due to rounding.</t>
  </si>
  <si>
    <t>Three Months Ended December 31, 2025</t>
  </si>
  <si>
    <t>GAAP 
Consolidated</t>
  </si>
  <si>
    <t>Depreciation &amp; Amortization</t>
  </si>
  <si>
    <t>Carried Interest</t>
  </si>
  <si>
    <r>
      <rPr>
        <b/>
        <sz val="10"/>
        <color rgb="FFFFFFFF"/>
        <rFont val="Arial"/>
        <family val="2"/>
      </rPr>
      <t>Business and finance transformation</t>
    </r>
  </si>
  <si>
    <t>Net results related to the wind-down of certain businesses</t>
  </si>
  <si>
    <t>Integration and other costs related to acquisitions, and Other normalized
adjustments</t>
  </si>
  <si>
    <t>Tax impact of adjusted items</t>
  </si>
  <si>
    <t>Net fair value adjustments on strategic non-core investments</t>
  </si>
  <si>
    <t>Total - Core</t>
  </si>
  <si>
    <t>Total revenue</t>
  </si>
  <si>
    <t>Pass-through costs</t>
  </si>
  <si>
    <r>
      <rPr>
        <sz val="10"/>
        <color rgb="FF000000"/>
        <rFont val="Arial"/>
        <family val="2"/>
      </rPr>
      <t>Cost of revenue</t>
    </r>
    <r>
      <rPr>
        <sz val="10"/>
        <color rgb="FF000000"/>
        <rFont val="Arial"/>
        <family val="2"/>
      </rPr>
      <t xml:space="preserve">, excluding pass-through costs </t>
    </r>
  </si>
  <si>
    <t>Operating, administrative and other</t>
  </si>
  <si>
    <t>Depreciation and amortization</t>
  </si>
  <si>
    <r>
      <rPr>
        <sz val="10"/>
        <color rgb="FF000000"/>
        <rFont val="Arial"/>
        <family val="2"/>
      </rPr>
      <t>Gain on disposition of real estate</t>
    </r>
  </si>
  <si>
    <t>Operating income</t>
  </si>
  <si>
    <t>Equity (loss) income from unconsolidated subsidiaries</t>
  </si>
  <si>
    <r>
      <rPr>
        <sz val="10"/>
        <color rgb="FF000000"/>
        <rFont val="Arial"/>
        <family val="2"/>
      </rPr>
      <t>Other income</t>
    </r>
  </si>
  <si>
    <t>Interest expense, net of interest income</t>
  </si>
  <si>
    <r>
      <rPr>
        <sz val="10"/>
        <color rgb="FF000000"/>
        <rFont val="Arial"/>
        <family val="2"/>
      </rPr>
      <t>Income before provision for income taxes</t>
    </r>
  </si>
  <si>
    <r>
      <rPr>
        <sz val="10"/>
        <color rgb="FF000000"/>
        <rFont val="Arial"/>
        <family val="2"/>
      </rPr>
      <t>Provision for income taxes</t>
    </r>
  </si>
  <si>
    <t>Tax rate</t>
  </si>
  <si>
    <t>Net income</t>
  </si>
  <si>
    <t>Less: Net income attributable to non-controlling interests</t>
  </si>
  <si>
    <t xml:space="preserve">Net income attributable to CBRE Group, Inc. </t>
  </si>
  <si>
    <t>Add:</t>
  </si>
  <si>
    <t>Net income attributable to non-controlling interests</t>
  </si>
  <si>
    <t>EBITDA</t>
  </si>
  <si>
    <t>Weighted avg. shares outstanding for diluted EPS</t>
  </si>
  <si>
    <t>Core diluted income per share attributable to CBRE Group, Inc., as adjusted</t>
  </si>
  <si>
    <t>Segment Results</t>
  </si>
  <si>
    <t>($ in millions), Numbers have been rounded for presentation purposes. Totals may not add due to rounding.</t>
  </si>
  <si>
    <t>Advisory Services</t>
  </si>
  <si>
    <t>Building Operations &amp; Experience</t>
  </si>
  <si>
    <r>
      <rPr>
        <b/>
        <sz val="10"/>
        <color rgb="FFFFFFFF"/>
        <rFont val="Arial"/>
        <family val="2"/>
      </rPr>
      <t>Project Management</t>
    </r>
  </si>
  <si>
    <r>
      <rPr>
        <b/>
        <sz val="10"/>
        <color rgb="FFFFFFFF"/>
        <rFont val="Arial"/>
        <family val="2"/>
      </rPr>
      <t>Real Estate Investments</t>
    </r>
  </si>
  <si>
    <r>
      <rPr>
        <b/>
        <sz val="10"/>
        <color rgb="FFFFFFFF"/>
        <rFont val="Arial"/>
        <family val="2"/>
      </rPr>
      <t>Corporate, other and eliminations</t>
    </r>
  </si>
  <si>
    <t>Consolidated</t>
  </si>
  <si>
    <r>
      <rPr>
        <sz val="10"/>
        <color rgb="FF000000"/>
        <rFont val="Arial"/>
        <family val="2"/>
      </rPr>
      <t>Pass-through costs</t>
    </r>
  </si>
  <si>
    <r>
      <rPr>
        <sz val="10"/>
        <color rgb="FF000000"/>
        <rFont val="Arial"/>
        <family val="2"/>
      </rPr>
      <t>Cost of revenue</t>
    </r>
    <r>
      <rPr>
        <sz val="10"/>
        <color rgb="FF000000"/>
        <rFont val="Arial"/>
        <family val="2"/>
      </rPr>
      <t>, excluding pass-through costs</t>
    </r>
  </si>
  <si>
    <t xml:space="preserve">Operating, administrative and other </t>
  </si>
  <si>
    <t xml:space="preserve">Depreciation and amortization </t>
  </si>
  <si>
    <t>Asset impairments</t>
  </si>
  <si>
    <t>Gain on disposition of real estate</t>
  </si>
  <si>
    <t>Operating income (loss)</t>
  </si>
  <si>
    <t>Equity income (loss) from unconsolidated subsidiaries</t>
  </si>
  <si>
    <t>Other income (loss)</t>
  </si>
  <si>
    <t>Add-back: Depreciation and amortization</t>
  </si>
  <si>
    <t>Add-back: Asset impairments</t>
  </si>
  <si>
    <t>Adjustments:</t>
  </si>
  <si>
    <t>Integration and other costs related to acquisitions</t>
  </si>
  <si>
    <t>Costs associated with efficiency and cost-reduction initiatives</t>
  </si>
  <si>
    <r>
      <rPr>
        <sz val="10"/>
        <color rgb="FF000000"/>
        <rFont val="Arial"/>
        <family val="2"/>
      </rPr>
      <t>Provision associated with Telford’s fire safety remediation efforts</t>
    </r>
  </si>
  <si>
    <r>
      <rPr>
        <sz val="10"/>
        <color rgb="FF000000"/>
        <rFont val="Arial"/>
        <family val="2"/>
      </rPr>
      <t>Net results related to the wind-down of certain businesses</t>
    </r>
  </si>
  <si>
    <r>
      <rPr>
        <sz val="10"/>
        <color rgb="FF000000"/>
        <rFont val="Arial"/>
        <family val="2"/>
      </rPr>
      <t>Business and finance transformation</t>
    </r>
  </si>
  <si>
    <r>
      <rPr>
        <sz val="10"/>
        <color rgb="FF000000"/>
        <rFont val="Arial"/>
        <family val="2"/>
      </rPr>
      <t>Non-cash pension buy-out settlement loss</t>
    </r>
  </si>
  <si>
    <t>Segment operating profit (loss)</t>
  </si>
  <si>
    <t>Less: Net fair value adjustments on strategic non-core investments</t>
  </si>
  <si>
    <t>Core EBITDA</t>
  </si>
  <si>
    <t>Segment Operating Profit Detail History</t>
  </si>
  <si>
    <t>Q1 2022</t>
  </si>
  <si>
    <t>Q2 2022</t>
  </si>
  <si>
    <t>Q3 2022</t>
  </si>
  <si>
    <t>Q4 2022</t>
  </si>
  <si>
    <t>2022</t>
  </si>
  <si>
    <t>Q1 2023</t>
  </si>
  <si>
    <t>Q2 2023</t>
  </si>
  <si>
    <t>Q3 2023</t>
  </si>
  <si>
    <t>Q4 2023</t>
  </si>
  <si>
    <t>2023</t>
  </si>
  <si>
    <t>Q1 2024</t>
  </si>
  <si>
    <t xml:space="preserve"> Q2 2024 </t>
  </si>
  <si>
    <t>Q3 2024</t>
  </si>
  <si>
    <t>Q4 2024</t>
  </si>
  <si>
    <t>2024</t>
  </si>
  <si>
    <t>Q1 2025</t>
  </si>
  <si>
    <t>Q2 2025</t>
  </si>
  <si>
    <t>Q3 2025</t>
  </si>
  <si>
    <t>Q4 2025</t>
  </si>
  <si>
    <t>Revenue</t>
  </si>
  <si>
    <t>Gain (loss) on disposition of real estate</t>
  </si>
  <si>
    <r>
      <rPr>
        <sz val="10"/>
        <color rgb="FF000000"/>
        <rFont val="Arial"/>
        <family val="2"/>
      </rPr>
      <t>Other (loss) income</t>
    </r>
  </si>
  <si>
    <r>
      <rPr>
        <sz val="10"/>
        <color rgb="FF000000"/>
        <rFont val="Arial"/>
        <family val="2"/>
      </rPr>
      <t xml:space="preserve">Add: Normalized Adjustments </t>
    </r>
    <r>
      <rPr>
        <vertAlign val="superscript"/>
        <sz val="10"/>
        <color rgb="FF000000"/>
        <rFont val="Arial"/>
        <family val="2"/>
      </rPr>
      <t>(1)</t>
    </r>
  </si>
  <si>
    <t>Advisory leasing</t>
  </si>
  <si>
    <t>Advisory sales</t>
  </si>
  <si>
    <t>Commercial mortgage origination</t>
  </si>
  <si>
    <t>Valuation</t>
  </si>
  <si>
    <t>Loan servicing</t>
  </si>
  <si>
    <t>Other Portfolio Services</t>
  </si>
  <si>
    <r>
      <rPr>
        <b/>
        <sz val="10"/>
        <color rgb="FF000000"/>
        <rFont val="Arial"/>
        <family val="2"/>
      </rPr>
      <t>Pass-through costs</t>
    </r>
  </si>
  <si>
    <t>Cost of revenue, excluding pass-through costs</t>
  </si>
  <si>
    <r>
      <rPr>
        <sz val="10"/>
        <color rgb="FF000000"/>
        <rFont val="Arial"/>
        <family val="2"/>
      </rPr>
      <t>Adjustments</t>
    </r>
    <r>
      <rPr>
        <vertAlign val="superscript"/>
        <sz val="10"/>
        <color rgb="FF000000"/>
        <rFont val="Arial"/>
        <family val="2"/>
      </rPr>
      <t xml:space="preserve"> (1)</t>
    </r>
  </si>
  <si>
    <t>Segment Operating Profit</t>
  </si>
  <si>
    <t>Facilities management</t>
  </si>
  <si>
    <t>Property management</t>
  </si>
  <si>
    <r>
      <rPr>
        <sz val="10"/>
        <color rgb="FF000000"/>
        <rFont val="Arial"/>
        <family val="2"/>
      </rPr>
      <t>Equity income (loss) from unconsolidated subsidiaries</t>
    </r>
  </si>
  <si>
    <r>
      <rPr>
        <sz val="10"/>
        <color rgb="FF000000"/>
        <rFont val="Arial"/>
        <family val="2"/>
      </rPr>
      <t xml:space="preserve">Adjustments </t>
    </r>
    <r>
      <rPr>
        <vertAlign val="superscript"/>
        <sz val="10"/>
        <color rgb="FF000000"/>
        <rFont val="Arial"/>
        <family val="2"/>
      </rPr>
      <t>(1)</t>
    </r>
  </si>
  <si>
    <t>Project Management</t>
  </si>
  <si>
    <t>Real Estate Investments</t>
  </si>
  <si>
    <t>Development Revenue</t>
  </si>
  <si>
    <t>Asset management</t>
  </si>
  <si>
    <t>Acquisition, disposition, incentive &amp; other</t>
  </si>
  <si>
    <t>Carried interest</t>
  </si>
  <si>
    <t>Cost of revenue</t>
  </si>
  <si>
    <t>Operating (loss) income</t>
  </si>
  <si>
    <t>Corporate and Eliminations</t>
  </si>
  <si>
    <r>
      <rPr>
        <b/>
        <sz val="10"/>
        <color rgb="FF000000"/>
        <rFont val="Arial"/>
        <family val="2"/>
      </rPr>
      <t>Revenue</t>
    </r>
    <r>
      <rPr>
        <b/>
        <sz val="10"/>
        <color rgb="FF000000"/>
        <rFont val="Arial"/>
        <family val="2"/>
      </rPr>
      <t xml:space="preserve"> </t>
    </r>
    <r>
      <rPr>
        <b/>
        <vertAlign val="superscript"/>
        <sz val="10"/>
        <color rgb="FF000000"/>
        <rFont val="Arial"/>
        <family val="2"/>
      </rPr>
      <t>(2)</t>
    </r>
  </si>
  <si>
    <t>Operating loss</t>
  </si>
  <si>
    <t>Equity income from unconsolidated subsidiaries</t>
  </si>
  <si>
    <t>Segment Operating Loss</t>
  </si>
  <si>
    <r>
      <rPr>
        <b/>
        <sz val="10"/>
        <color rgb="FFFFFFFF"/>
        <rFont val="Arial"/>
        <family val="2"/>
      </rPr>
      <t xml:space="preserve">Other </t>
    </r>
    <r>
      <rPr>
        <b/>
        <vertAlign val="superscript"/>
        <sz val="10"/>
        <color rgb="FFFFFFFF"/>
        <rFont val="Arial"/>
        <family val="2"/>
      </rPr>
      <t>(3)</t>
    </r>
  </si>
  <si>
    <r>
      <rPr>
        <sz val="10"/>
        <color rgb="FF000000"/>
        <rFont val="Arial"/>
        <family val="2"/>
      </rPr>
      <t>Equity (loss) income from unconsolidated subsidiaries</t>
    </r>
  </si>
  <si>
    <r>
      <rPr>
        <b/>
        <sz val="10"/>
        <color rgb="FF000000"/>
        <rFont val="Arial"/>
        <family val="2"/>
      </rPr>
      <t>Segment Operating (Loss) Profit</t>
    </r>
  </si>
  <si>
    <r>
      <rPr>
        <vertAlign val="superscript"/>
        <sz val="10"/>
        <color rgb="FF000000"/>
        <rFont val="Arial"/>
        <family val="2"/>
      </rPr>
      <t>(1)</t>
    </r>
    <r>
      <rPr>
        <sz val="10"/>
        <color rgb="FF000000"/>
        <rFont val="Arial"/>
        <family val="2"/>
      </rPr>
      <t xml:space="preserve"> Normalized adjustments include carried interest compensation expense (reversal) to align with the timing of associated revenue, integration and other costs related to acquisitions, costs incurred related to legal entity restructuring, costs associated with efficiency and cost-reduction initiatives, impact of fair value non-cash adjustments related to unconsolidated equity investments, provision associated with Telford’s fire safety remediation efforts, charges related to indirect tax audits and settlements, a one-time gain associated with remeasuring an investment in an unconsolidated subsidiary to fair value as of the date the remaining controlling interest was acquired, impact of fair value adjustments to real estate assets acquired in the Telford acquisition (purchase accounting) that were sold in period, net fair value adjustments on strategic non-core investments, net results related to the wind down of certain businesses, business and finance transformation, non-cash pension buy-out settlement loss and other non-recurring costs.</t>
    </r>
  </si>
  <si>
    <r>
      <rPr>
        <vertAlign val="superscript"/>
        <sz val="10"/>
        <color rgb="FF000000"/>
        <rFont val="Arial"/>
        <family val="2"/>
      </rPr>
      <t>(2)</t>
    </r>
    <r>
      <rPr>
        <sz val="10"/>
        <color rgb="FF000000"/>
        <rFont val="Arial"/>
        <family val="2"/>
      </rPr>
      <t xml:space="preserve"> Includes elimination of inter-segment revenue.</t>
    </r>
  </si>
  <si>
    <r>
      <rPr>
        <vertAlign val="superscript"/>
        <sz val="10"/>
        <color rgb="FF000000"/>
        <rFont val="Arial"/>
        <family val="2"/>
      </rPr>
      <t>(3)</t>
    </r>
    <r>
      <rPr>
        <sz val="10"/>
        <color rgb="FF000000"/>
        <rFont val="Arial"/>
        <family val="2"/>
      </rPr>
      <t xml:space="preserve"> Other includes our strategic non-core non-controlling equity investments.</t>
    </r>
  </si>
  <si>
    <t>Real Estate Investments Segment Detail</t>
  </si>
  <si>
    <t>($ in millions / billions), Numbers have been rounded for presentation purposes. Totals may not add due to rounding.</t>
  </si>
  <si>
    <r>
      <rPr>
        <b/>
        <sz val="10"/>
        <color rgb="FFFFFFFF"/>
        <rFont val="Arial"/>
        <family val="2"/>
      </rPr>
      <t>Q4 2023</t>
    </r>
  </si>
  <si>
    <r>
      <rPr>
        <b/>
        <sz val="10"/>
        <color rgb="FFFFFFFF"/>
        <rFont val="Arial"/>
        <family val="2"/>
      </rPr>
      <t>Q1 2024</t>
    </r>
  </si>
  <si>
    <r>
      <rPr>
        <b/>
        <sz val="10"/>
        <color rgb="FFFFFFFF"/>
        <rFont val="Arial"/>
        <family val="2"/>
      </rPr>
      <t>Q2 2024</t>
    </r>
  </si>
  <si>
    <r>
      <rPr>
        <b/>
        <sz val="10"/>
        <color rgb="FFFFFFFF"/>
        <rFont val="Arial"/>
        <family val="2"/>
      </rPr>
      <t>Q1 2025</t>
    </r>
  </si>
  <si>
    <t>DEVELOPMENT SERVICES:</t>
  </si>
  <si>
    <r>
      <rPr>
        <sz val="10"/>
        <color rgb="FF000000"/>
        <rFont val="Arial"/>
        <family val="2"/>
      </rPr>
      <t xml:space="preserve">Pipeline ($ in billions) </t>
    </r>
    <r>
      <rPr>
        <vertAlign val="superscript"/>
        <sz val="10"/>
        <color rgb="FF000000"/>
        <rFont val="Arial"/>
        <family val="2"/>
      </rPr>
      <t>(1)</t>
    </r>
  </si>
  <si>
    <r>
      <rPr>
        <sz val="10"/>
        <color rgb="FF000000"/>
        <rFont val="Arial"/>
        <family val="2"/>
      </rPr>
      <t xml:space="preserve">In-Process ($ in billions) </t>
    </r>
    <r>
      <rPr>
        <vertAlign val="superscript"/>
        <sz val="10"/>
        <color rgb="FF000000"/>
        <rFont val="Arial"/>
        <family val="2"/>
      </rPr>
      <t>(2)</t>
    </r>
  </si>
  <si>
    <t>Guarantees ($ in millions)</t>
  </si>
  <si>
    <t>INVESTMENT MANAGEMENT:</t>
  </si>
  <si>
    <t>Assets under management ($ in billions)</t>
  </si>
  <si>
    <r>
      <t xml:space="preserve">Capital available to deploy ($ in billions) </t>
    </r>
    <r>
      <rPr>
        <vertAlign val="superscript"/>
        <sz val="10"/>
        <color rgb="FF000000"/>
        <rFont val="Arial"/>
        <family val="2"/>
      </rPr>
      <t>(3)</t>
    </r>
  </si>
  <si>
    <r>
      <rPr>
        <b/>
        <sz val="10"/>
        <color rgb="FFFFFFFF"/>
        <rFont val="Arial"/>
        <family val="2"/>
      </rPr>
      <t>DEVELOPMENT IN-PROCESS PORTFOLIO TO OPERATING PROFIT (LOSS) CONVERSION</t>
    </r>
  </si>
  <si>
    <r>
      <rPr>
        <sz val="10"/>
        <color rgb="FF000000"/>
        <rFont val="Arial"/>
        <family val="2"/>
      </rPr>
      <t xml:space="preserve">Trailing 4-Quarter Average In-Process Portfolio ($ in billions) </t>
    </r>
    <r>
      <rPr>
        <vertAlign val="superscript"/>
        <sz val="10"/>
        <color rgb="FF000000"/>
        <rFont val="Arial"/>
        <family val="2"/>
      </rPr>
      <t>(2)</t>
    </r>
  </si>
  <si>
    <r>
      <rPr>
        <sz val="10"/>
        <color rgb="FF000000"/>
        <rFont val="Arial"/>
        <family val="2"/>
      </rPr>
      <t xml:space="preserve">Trailing 4-Quarter Development Operating Profit (Loss) ($ in millions) </t>
    </r>
  </si>
  <si>
    <r>
      <t xml:space="preserve">Trailing 4-Quarter Average In-Process Portfolio to Development Operating Profit (Loss) Conversion </t>
    </r>
    <r>
      <rPr>
        <vertAlign val="superscript"/>
        <sz val="10"/>
        <color rgb="FF000000"/>
        <rFont val="Arial"/>
        <family val="2"/>
      </rPr>
      <t>(4)</t>
    </r>
  </si>
  <si>
    <t>REVENUE BY REI BUSINESS LINE ($ IN MILLIONS)</t>
  </si>
  <si>
    <t>Investment Management</t>
  </si>
  <si>
    <t>Global Real Estate Development</t>
  </si>
  <si>
    <t>Total REI Segment Revenue</t>
  </si>
  <si>
    <t>SEGMENT OPERATING PROFIT BY REI BUSINESS LINE ($ IN MILLIONS)</t>
  </si>
  <si>
    <r>
      <rPr>
        <sz val="10"/>
        <color rgb="FF000000"/>
        <rFont val="Arial"/>
        <family val="2"/>
      </rPr>
      <t>Global Real Estate Development</t>
    </r>
  </si>
  <si>
    <t>Segment Overhead Operating (Loss) Profit</t>
  </si>
  <si>
    <r>
      <rPr>
        <b/>
        <sz val="10"/>
        <color rgb="FF000000"/>
        <rFont val="Arial"/>
        <family val="2"/>
      </rPr>
      <t>Total REI Consolidated Segment Operating Profit</t>
    </r>
  </si>
  <si>
    <t>CO-INVESTMENT BALANCES:</t>
  </si>
  <si>
    <t>TCC</t>
  </si>
  <si>
    <r>
      <rPr>
        <vertAlign val="superscript"/>
        <sz val="10"/>
        <color rgb="FF000000"/>
        <rFont val="Arial"/>
        <family val="2"/>
      </rPr>
      <t>(1)</t>
    </r>
    <r>
      <rPr>
        <sz val="10"/>
        <color rgb="FF000000"/>
        <rFont val="Arial"/>
        <family val="2"/>
      </rPr>
      <t xml:space="preserve"> Pipeline deals are projects where a DSA/MSA has been executed, or, for Principal deals, where Land closing has occurred and a CSA has been executed with a 3rd party LP or CBRE.</t>
    </r>
  </si>
  <si>
    <r>
      <rPr>
        <vertAlign val="superscript"/>
        <sz val="10"/>
        <color rgb="FF000000"/>
        <rFont val="Arial"/>
        <family val="2"/>
      </rPr>
      <t>(2)</t>
    </r>
    <r>
      <rPr>
        <sz val="10"/>
        <color rgb="FF000000"/>
        <rFont val="Arial"/>
        <family val="2"/>
      </rPr>
      <t xml:space="preserve"> In-Process deals are projects where vertical construction has commenced or project is currently leasing/operating after completion.</t>
    </r>
  </si>
  <si>
    <r>
      <rPr>
        <vertAlign val="superscript"/>
        <sz val="10"/>
        <color rgb="FF000000"/>
        <rFont val="Arial"/>
        <family val="2"/>
      </rPr>
      <t>(3)</t>
    </r>
    <r>
      <rPr>
        <sz val="10"/>
        <color rgb="FF000000"/>
        <rFont val="Arial"/>
        <family val="2"/>
      </rPr>
      <t xml:space="preserve"> Excludes securities business.</t>
    </r>
  </si>
  <si>
    <r>
      <rPr>
        <vertAlign val="superscript"/>
        <sz val="10"/>
        <color rgb="FF000000"/>
        <rFont val="Arial"/>
        <family val="2"/>
      </rPr>
      <t>(4)</t>
    </r>
    <r>
      <rPr>
        <sz val="10"/>
        <color rgb="FF000000"/>
        <rFont val="Arial"/>
        <family val="2"/>
      </rPr>
      <t xml:space="preserve"> Calculated by dividing trailing 4-quarter development operating profit by the trailing 4-quarter average in-process portfolio. </t>
    </r>
  </si>
  <si>
    <t>Income Statement History</t>
  </si>
  <si>
    <r>
      <rPr>
        <b/>
        <sz val="10"/>
        <color rgb="FFFFFFFF"/>
        <rFont val="Arial"/>
        <family val="2"/>
      </rPr>
      <t>2023</t>
    </r>
  </si>
  <si>
    <r>
      <rPr>
        <b/>
        <sz val="10"/>
        <color rgb="FFFFFFFF"/>
        <rFont val="Arial"/>
        <family val="2"/>
      </rPr>
      <t>Q2 2025</t>
    </r>
  </si>
  <si>
    <t>GAAP CONSOLIDATED INCOME STATEMENT</t>
  </si>
  <si>
    <r>
      <rPr>
        <sz val="10"/>
        <color rgb="FF000000"/>
        <rFont val="Arial"/>
        <family val="2"/>
      </rPr>
      <t>Interest expense, net of interest income</t>
    </r>
  </si>
  <si>
    <t>Write-off of financing costs on extinguished debt</t>
  </si>
  <si>
    <r>
      <rPr>
        <sz val="10"/>
        <color rgb="FF000000"/>
        <rFont val="Arial"/>
        <family val="2"/>
      </rPr>
      <t>Income before (benefit from) provision for income taxes</t>
    </r>
  </si>
  <si>
    <r>
      <rPr>
        <sz val="10"/>
        <color rgb="FF000000"/>
        <rFont val="Arial"/>
        <family val="2"/>
      </rPr>
      <t>(Benefit from) provision for income taxes</t>
    </r>
  </si>
  <si>
    <r>
      <rPr>
        <sz val="10"/>
        <color rgb="FF000000"/>
        <rFont val="Arial"/>
        <family val="2"/>
      </rPr>
      <t xml:space="preserve">Tax rate </t>
    </r>
    <r>
      <rPr>
        <vertAlign val="superscript"/>
        <sz val="10"/>
        <color rgb="FF000000"/>
        <rFont val="Arial"/>
        <family val="2"/>
      </rPr>
      <t>(2) (3)</t>
    </r>
  </si>
  <si>
    <r>
      <rPr>
        <sz val="10"/>
        <color rgb="FF000000"/>
        <rFont val="Arial"/>
        <family val="2"/>
      </rPr>
      <t>Less: Net income attributable to non-controlling interests</t>
    </r>
  </si>
  <si>
    <r>
      <rPr>
        <sz val="10"/>
        <color rgb="FF000000"/>
        <rFont val="Arial"/>
        <family val="2"/>
      </rPr>
      <t>Net income attributable to non-controlling interests</t>
    </r>
  </si>
  <si>
    <t>Diluted EPS attributable to CBRE Group, Inc.</t>
  </si>
  <si>
    <r>
      <rPr>
        <b/>
        <sz val="10"/>
        <color rgb="FFFFFFFF"/>
        <rFont val="Arial"/>
        <family val="2"/>
      </rPr>
      <t xml:space="preserve">ADJUSTMENTS TO GAAP CONSOLIDATED </t>
    </r>
    <r>
      <rPr>
        <b/>
        <vertAlign val="superscript"/>
        <sz val="10"/>
        <color rgb="FFFFFFFF"/>
        <rFont val="Arial"/>
        <family val="2"/>
      </rPr>
      <t>(1)</t>
    </r>
  </si>
  <si>
    <r>
      <rPr>
        <sz val="10"/>
        <color rgb="FF000000"/>
        <rFont val="Arial"/>
        <family val="2"/>
      </rPr>
      <t>Other income (loss)</t>
    </r>
  </si>
  <si>
    <t>Income (loss) before provision for (benefit from) income taxes</t>
  </si>
  <si>
    <t>Provision for (benefit from) income taxes</t>
  </si>
  <si>
    <t>Net income (loss)</t>
  </si>
  <si>
    <r>
      <rPr>
        <b/>
        <sz val="10"/>
        <color rgb="FF000000"/>
        <rFont val="Arial"/>
        <family val="2"/>
      </rPr>
      <t xml:space="preserve">Adjustments to Core net income attributable to CBRE Group, Inc. </t>
    </r>
  </si>
  <si>
    <t>Adjustments To EBITDA</t>
  </si>
  <si>
    <t>Adjustments to diluted EPS attributable to CBRE Group, Inc.</t>
  </si>
  <si>
    <t>CORE ADJUSTED INCOME STATEMENT</t>
  </si>
  <si>
    <t>Income before provision for income taxes</t>
  </si>
  <si>
    <t>Provision for income taxes</t>
  </si>
  <si>
    <t>Net income as adjusted</t>
  </si>
  <si>
    <t>Adjusted Core net income attributable to CBRE Group, Inc.</t>
  </si>
  <si>
    <t>Core diluted EPS attributable to CBRE Group, Inc.</t>
  </si>
  <si>
    <r>
      <rPr>
        <vertAlign val="superscript"/>
        <sz val="10"/>
        <color rgb="FF000000"/>
        <rFont val="Arial"/>
        <family val="2"/>
      </rPr>
      <t>(1)</t>
    </r>
    <r>
      <rPr>
        <sz val="10"/>
        <color rgb="FF000000"/>
        <rFont val="Arial"/>
        <family val="2"/>
      </rPr>
      <t xml:space="preserve"> Adjustments include non-cash depreciation &amp; amortization expense related to certain assets attributable to acquisitions, interest expense related to indirect tax settlement, non-cash asset impairments, costs associated with our reorganization, including cost-savings initiatives, costs associated with workforce optimization efforts in response to the Covid-19 pandemic, </t>
    </r>
  </si>
  <si>
    <r>
      <rPr>
        <sz val="10"/>
        <color rgb="FF000000"/>
        <rFont val="Arial"/>
        <family val="2"/>
      </rPr>
      <t xml:space="preserve">costs associated with transformation initiatives, efficiency and cost-reduction initiatives that will allow the company to reduce costs, streamline operations and support future growth, certain carried interest compensation expense (reversal) to align with the timing of associated revenue, integration and other costs (gain) related to acquisitions, a one-time gain associated with remeasuring an investment in an unconsolidated subsidiary to fair value as of the date the remaining controlling interest was acquired, </t>
    </r>
  </si>
  <si>
    <t>cost-elimination expenses, a provision associated with Telford’s fire safety remediation efforts, as well as the associated impact to provision for income taxes for these charges, charges related to indirect tax audits and settlements, net results related to the wind down of certain businesses, the impact of fair value non-cash adjustments related to unconsolidated equity investments, business and finance transformation, non-cash pension buy-out settlement loss and other non-recurring costs. It also removes the fair value changes, on a pre-tax basis, of certain strategic non-core non-controlling equity investments that</t>
  </si>
  <si>
    <r>
      <rPr>
        <sz val="10"/>
        <color rgb="FF000000"/>
        <rFont val="Arial"/>
        <family val="2"/>
      </rPr>
      <t>are not directly related to our business segments (including venture capital “VC” related investments).</t>
    </r>
  </si>
  <si>
    <t>Balance Sheet History</t>
  </si>
  <si>
    <t>ASSETS</t>
  </si>
  <si>
    <t>Cash and cash equivalents</t>
  </si>
  <si>
    <t>Restricted cash</t>
  </si>
  <si>
    <t>Receivables, less allowance for doubtful accounts</t>
  </si>
  <si>
    <r>
      <rPr>
        <sz val="10"/>
        <color rgb="FF000000"/>
        <rFont val="Arial"/>
        <family val="2"/>
      </rPr>
      <t xml:space="preserve">Warehouse receivables </t>
    </r>
    <r>
      <rPr>
        <vertAlign val="superscript"/>
        <sz val="10"/>
        <color rgb="FF000000"/>
        <rFont val="Arial"/>
        <family val="2"/>
      </rPr>
      <t>(1)</t>
    </r>
  </si>
  <si>
    <t>Contract assets</t>
  </si>
  <si>
    <t>Prepaid expenses</t>
  </si>
  <si>
    <t>Income taxes receivable</t>
  </si>
  <si>
    <t>Other current assets</t>
  </si>
  <si>
    <t>Property and equipment, net</t>
  </si>
  <si>
    <t>Goodwill</t>
  </si>
  <si>
    <r>
      <rPr>
        <sz val="10"/>
        <color rgb="FF000000"/>
        <rFont val="Arial"/>
        <family val="2"/>
      </rPr>
      <t>Other intangible assets, net</t>
    </r>
  </si>
  <si>
    <t>Operating lease assets</t>
  </si>
  <si>
    <t>Investments in unconsolidated subsidiaries</t>
  </si>
  <si>
    <t>Non-current contract assets</t>
  </si>
  <si>
    <t>Real estate under development</t>
  </si>
  <si>
    <t>Non-current income taxes receivable</t>
  </si>
  <si>
    <t>Deferred tax assets, net</t>
  </si>
  <si>
    <t>Other assets, net</t>
  </si>
  <si>
    <t>TOTAL ASSETS</t>
  </si>
  <si>
    <t>LIABILITIES</t>
  </si>
  <si>
    <t>Accounts payable and accrued expenses</t>
  </si>
  <si>
    <t>Compensation and employee benefits payable</t>
  </si>
  <si>
    <t>Accrued bonus and profit sharing</t>
  </si>
  <si>
    <t>Operating lease liabilities</t>
  </si>
  <si>
    <t>Contract liabilities</t>
  </si>
  <si>
    <t>Income taxes payable</t>
  </si>
  <si>
    <r>
      <rPr>
        <sz val="10"/>
        <color rgb="FF000000"/>
        <rFont val="Arial"/>
        <family val="2"/>
      </rPr>
      <t xml:space="preserve">Warehouse lines of credit </t>
    </r>
    <r>
      <rPr>
        <vertAlign val="superscript"/>
        <sz val="10"/>
        <color rgb="FF000000"/>
        <rFont val="Arial"/>
        <family val="2"/>
      </rPr>
      <t xml:space="preserve">(1)
</t>
    </r>
    <r>
      <rPr>
        <sz val="10"/>
        <color rgb="FF000000"/>
        <rFont val="Arial"/>
        <family val="2"/>
      </rPr>
      <t xml:space="preserve">(which fund loans that U.S. Government Sponsored Enterprises 
</t>
    </r>
    <r>
      <rPr>
        <sz val="10"/>
        <color rgb="FF000000"/>
        <rFont val="Arial"/>
        <family val="2"/>
      </rPr>
      <t>have committed to purchase)</t>
    </r>
  </si>
  <si>
    <t>Revolving credit facilities</t>
  </si>
  <si>
    <t>Other short-term borrowings</t>
  </si>
  <si>
    <t>Current maturities of long-term debt</t>
  </si>
  <si>
    <t>Other current liabilities</t>
  </si>
  <si>
    <t>Long-term debt, net of current maturities</t>
  </si>
  <si>
    <t>Non-current operating lease liabilities</t>
  </si>
  <si>
    <t>Non-current income taxes payable</t>
  </si>
  <si>
    <t>Non-current tax liabilities</t>
  </si>
  <si>
    <t>Deferred tax liabilities, net</t>
  </si>
  <si>
    <t>Other liabilities</t>
  </si>
  <si>
    <t>TOTAL LIABILITIES</t>
  </si>
  <si>
    <t>MEZZANINE EQUITY</t>
  </si>
  <si>
    <t>Redeemable non-controlling interests in consolidated entities</t>
  </si>
  <si>
    <t>EQUITY</t>
  </si>
  <si>
    <t>Class A common stock</t>
  </si>
  <si>
    <t>Additional paid-in capital</t>
  </si>
  <si>
    <t>Accumulated earnings</t>
  </si>
  <si>
    <t>Accumulated other comprehensive loss</t>
  </si>
  <si>
    <r>
      <rPr>
        <sz val="10"/>
        <color rgb="FF000000"/>
        <rFont val="Arial"/>
        <family val="2"/>
      </rPr>
      <t>Total CBRE Group, Inc. Stockholders' Equity</t>
    </r>
  </si>
  <si>
    <t>Non-controlling interests</t>
  </si>
  <si>
    <t>TOTAL EQUITY</t>
  </si>
  <si>
    <t>TOTAL LIABILITIES AND EQUITY</t>
  </si>
  <si>
    <r>
      <rPr>
        <vertAlign val="superscript"/>
        <sz val="10"/>
        <color rgb="FF000000"/>
        <rFont val="Arial"/>
        <family val="2"/>
      </rPr>
      <t>(1)</t>
    </r>
    <r>
      <rPr>
        <sz val="10"/>
        <color rgb="FF000000"/>
        <rFont val="Arial"/>
        <family val="2"/>
      </rPr>
      <t xml:space="preserve"> Represents loan receivables, the majority of which are offset by borrowings under related warehouse line of credit facilities.</t>
    </r>
  </si>
  <si>
    <t>Cash Flow History</t>
  </si>
  <si>
    <t>Q2 2024</t>
  </si>
  <si>
    <r>
      <rPr>
        <b/>
        <sz val="10"/>
        <color rgb="FFFFFFFF"/>
        <rFont val="Arial"/>
        <family val="2"/>
      </rPr>
      <t>Q4 2024</t>
    </r>
  </si>
  <si>
    <r>
      <rPr>
        <b/>
        <sz val="10"/>
        <color rgb="FFFFFFFF"/>
        <rFont val="Arial"/>
        <family val="2"/>
      </rPr>
      <t>Q</t>
    </r>
    <r>
      <rPr>
        <b/>
        <sz val="10"/>
        <color rgb="FFFFFFFF"/>
        <rFont val="Arial"/>
        <family val="2"/>
      </rPr>
      <t>2</t>
    </r>
    <r>
      <rPr>
        <b/>
        <sz val="10"/>
        <color rgb="FFFFFFFF"/>
        <rFont val="Arial"/>
        <family val="2"/>
      </rPr>
      <t xml:space="preserve"> 2025</t>
    </r>
  </si>
  <si>
    <t>2025</t>
  </si>
  <si>
    <t>CASH FLOWS FROM OPERATING ACTIVITIES:</t>
  </si>
  <si>
    <r>
      <rPr>
        <sz val="10"/>
        <color rgb="FF000000"/>
        <rFont val="Arial"/>
        <family val="2"/>
      </rPr>
      <t xml:space="preserve">Reconciliation of </t>
    </r>
    <r>
      <rPr>
        <sz val="10"/>
        <color rgb="FF000000"/>
        <rFont val="Arial"/>
        <family val="2"/>
      </rPr>
      <t>net income to net cash (used in) provided by operating activities:</t>
    </r>
  </si>
  <si>
    <t>Amortization of other assets</t>
  </si>
  <si>
    <t>Net non-cash mortgage servicing rights and premiums on loan sales</t>
  </si>
  <si>
    <r>
      <rPr>
        <sz val="10"/>
        <color rgb="FF000000"/>
        <rFont val="Arial"/>
        <family val="2"/>
      </rPr>
      <t>Deferred income taxes</t>
    </r>
  </si>
  <si>
    <t>Stock-based compensation expense</t>
  </si>
  <si>
    <r>
      <rPr>
        <sz val="10"/>
        <color rgb="FF000000"/>
        <rFont val="Arial"/>
        <family val="2"/>
      </rPr>
      <t>Equity (income) loss from investments</t>
    </r>
  </si>
  <si>
    <t>(Gain) loss on sale of real estate assets</t>
  </si>
  <si>
    <r>
      <rPr>
        <sz val="10"/>
        <color rgb="FF000000"/>
        <rFont val="Arial"/>
        <family val="2"/>
      </rPr>
      <t>Other non-cash adjustments</t>
    </r>
  </si>
  <si>
    <r>
      <rPr>
        <sz val="10"/>
        <color rgb="FF000000"/>
        <rFont val="Arial"/>
        <family val="2"/>
      </rPr>
      <t>C</t>
    </r>
    <r>
      <rPr>
        <sz val="10"/>
        <color rgb="FF000000"/>
        <rFont val="Arial"/>
        <family val="2"/>
      </rPr>
      <t>hanges in:</t>
    </r>
  </si>
  <si>
    <r>
      <rPr>
        <sz val="10"/>
        <color rgb="FF000000"/>
        <rFont val="Arial"/>
        <family val="2"/>
      </rPr>
      <t>Sale of mortgage loans</t>
    </r>
  </si>
  <si>
    <t>Origination of mortgage loans</t>
  </si>
  <si>
    <r>
      <rPr>
        <sz val="10"/>
        <color rgb="FF000000"/>
        <rFont val="Arial"/>
        <family val="2"/>
      </rPr>
      <t>Warehouse lines of credit</t>
    </r>
  </si>
  <si>
    <t>Receivables, prepaid expenses and other assets</t>
  </si>
  <si>
    <t>Accounts payable, accrued liabilities and other liabilities</t>
  </si>
  <si>
    <t>Accrued compensation expenses</t>
  </si>
  <si>
    <t>Income taxes, net</t>
  </si>
  <si>
    <t>Net cash (used in) provided by operating activities</t>
  </si>
  <si>
    <t>CASH FLOWS FROM INVESTING ACTIVITIES:</t>
  </si>
  <si>
    <t>Capital expenditures</t>
  </si>
  <si>
    <r>
      <rPr>
        <sz val="10"/>
        <color rgb="FF000000"/>
        <rFont val="Arial"/>
        <family val="2"/>
      </rPr>
      <t>Payments for business acquired, net</t>
    </r>
    <r>
      <rPr>
        <sz val="10"/>
        <color rgb="FF000000"/>
        <rFont val="Arial"/>
        <family val="2"/>
      </rPr>
      <t xml:space="preserve"> of cash acquired</t>
    </r>
  </si>
  <si>
    <t>Capital contributions related to investments</t>
  </si>
  <si>
    <t>Acquisition and development of real estate assets</t>
  </si>
  <si>
    <t>Proceeds from disposition of real estate assets</t>
  </si>
  <si>
    <t>Other investing activities, net</t>
  </si>
  <si>
    <t>Net cash used in investing activities</t>
  </si>
  <si>
    <t>CASH FLOWS FROM FINANCING ACTIVITIES:</t>
  </si>
  <si>
    <t>Proceeds from revolving credit facility</t>
  </si>
  <si>
    <t>Repayment of revolving credit facility</t>
  </si>
  <si>
    <r>
      <rPr>
        <sz val="10"/>
        <color rgb="FF000000"/>
        <rFont val="Arial"/>
        <family val="2"/>
      </rPr>
      <t>Proceeds from commercial paper</t>
    </r>
    <r>
      <rPr>
        <sz val="10"/>
        <color rgb="FF000000"/>
        <rFont val="Arial"/>
        <family val="2"/>
      </rPr>
      <t>, net</t>
    </r>
  </si>
  <si>
    <r>
      <rPr>
        <sz val="10"/>
        <color rgb="FF000000"/>
        <rFont val="Arial"/>
        <family val="2"/>
      </rPr>
      <t>Proceeds from long-term debt</t>
    </r>
  </si>
  <si>
    <r>
      <rPr>
        <sz val="10"/>
        <color rgb="FF000000"/>
        <rFont val="Arial"/>
        <family val="2"/>
      </rPr>
      <t>Repayment of  long-term debt</t>
    </r>
  </si>
  <si>
    <t>Repurchase of common stock</t>
  </si>
  <si>
    <t>Other financing activities, net</t>
  </si>
  <si>
    <r>
      <rPr>
        <b/>
        <sz val="10"/>
        <color rgb="FF000000"/>
        <rFont val="Arial"/>
        <family val="2"/>
      </rPr>
      <t xml:space="preserve">Net cash </t>
    </r>
    <r>
      <rPr>
        <b/>
        <sz val="10"/>
        <color rgb="FF000000"/>
        <rFont val="Arial"/>
        <family val="2"/>
      </rPr>
      <t>(used in)</t>
    </r>
    <r>
      <rPr>
        <b/>
        <sz val="10"/>
        <color rgb="FF000000"/>
        <rFont val="Arial"/>
        <family val="2"/>
      </rPr>
      <t xml:space="preserve"> provided by</t>
    </r>
    <r>
      <rPr>
        <b/>
        <sz val="10"/>
        <color rgb="FF000000"/>
        <rFont val="Arial"/>
        <family val="2"/>
      </rPr>
      <t xml:space="preserve"> financing activities</t>
    </r>
  </si>
  <si>
    <t>Effect of currency exchange rate changes on cash and cash equivalents and restricted cash</t>
  </si>
  <si>
    <t>NET CHANGE IN CASH, CASH EQUIVALENTS AND RESTRICTED CASH</t>
  </si>
  <si>
    <t>CASH, CASH EQUIVALENTS AND RESTRICTED CASH, AT BEGINNING OF PERIOD</t>
  </si>
  <si>
    <t>CASH, CASH EQUIVALENTS AND RESTRICTED CASH, AT END OF PERIOD</t>
  </si>
  <si>
    <t>SUPPLEMENTAL DISCLOSURES OF CASH FLOW INFORMATION:</t>
  </si>
  <si>
    <t>Cash paid during the period for:</t>
  </si>
  <si>
    <t>Interest</t>
  </si>
  <si>
    <t>Income tax payments (refunds), net</t>
  </si>
  <si>
    <t>Non-cash investing and financing activities:</t>
  </si>
  <si>
    <r>
      <rPr>
        <sz val="10"/>
        <color rgb="FF000000"/>
        <rFont val="Arial"/>
        <family val="2"/>
      </rPr>
      <t>Deferred and contingent purchase consideration</t>
    </r>
  </si>
  <si>
    <t>FREE CASH FLOW:</t>
  </si>
  <si>
    <t>Add: Gains (loss) on disposition of real estate sales</t>
  </si>
  <si>
    <t>Less: Capital expenditures</t>
  </si>
  <si>
    <t>Free cash flow</t>
  </si>
  <si>
    <t xml:space="preserve">Reconciliation of net income to adjusted EBITDA </t>
  </si>
  <si>
    <t>Net income attributable to CBRE Group, Inc.</t>
  </si>
  <si>
    <t>Net Income</t>
  </si>
  <si>
    <t>(Benefit from) provision for income taxes</t>
  </si>
  <si>
    <t xml:space="preserve"> </t>
  </si>
  <si>
    <t>Costs incurred related to legal entity restructuring</t>
  </si>
  <si>
    <t>Impact of fair value non-cash adjustments related to unconsolidated equity investments</t>
  </si>
  <si>
    <r>
      <rPr>
        <sz val="10"/>
        <color rgb="FF000000"/>
        <rFont val="Arial"/>
        <family val="2"/>
      </rPr>
      <t>Impact of fair value adjustments to real estate assets acquired the Telford Acquisition (purchase accounting) that were sold in period</t>
    </r>
  </si>
  <si>
    <r>
      <rPr>
        <sz val="10"/>
        <color rgb="FF000000"/>
        <rFont val="Arial"/>
        <family val="2"/>
      </rPr>
      <t>Carried interest incentive compensation expense (reversal) to align with the timing of associated revenue</t>
    </r>
  </si>
  <si>
    <t>Charges related to indirect tax audits and settlement</t>
  </si>
  <si>
    <t>Provision associated with Telford’s fire safety remediation efforts</t>
  </si>
  <si>
    <t>One-time gain associated with remeasuring an investment in an unconsolidated subsidiary to fair value as of the date the remaining controlling interest was acquired</t>
  </si>
  <si>
    <t>Business and finance transformation</t>
  </si>
  <si>
    <t>Non-cash pension buy-out settlement loss</t>
  </si>
  <si>
    <t>Non-GAAP Financial Measures</t>
  </si>
  <si>
    <t>The following measures are considered “non-GAAP financial measures” under SEC guidelines:</t>
  </si>
  <si>
    <t> </t>
  </si>
  <si>
    <t>(i)</t>
  </si>
  <si>
    <t>(ii)</t>
  </si>
  <si>
    <t>Business line operating profit/loss</t>
  </si>
  <si>
    <t>(iii)</t>
  </si>
  <si>
    <t>Core net income attributable to CBRE Group, Inc. stockholders, as adjusted (which we also refer to as “core adjusted net income”)</t>
  </si>
  <si>
    <t>(iv)</t>
  </si>
  <si>
    <t>Core EPS</t>
  </si>
  <si>
    <t xml:space="preserve">These measures are not recognized measurements under United States generally accepted accounting principles (GAAP). When analyzing our operating performance, investors should use these measures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
</t>
  </si>
  <si>
    <t xml:space="preserve">Our management generally uses these non-GAAP financial measures to evaluate operating performance and for other discretionary purposes. The company believes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
</t>
  </si>
  <si>
    <t xml:space="preserve">With respect to core EBITDA, core EPS, core adjusted net income, and business line operating profit/loss, the company believes that investors may find these measures useful in evaluating our operating performance compared to that of other companies in our industry because their calculations generally eliminate the accounting effects of acquisitions, which would include impairment charges of goodwill and intangibles created from acquisitions, the effects of financings and income taxes and the accounting effects of capital spending. The presentation of core adjusted net income, excluding amortization of intangible assets acquired in business combinations, is useful to investors as a supplemental measure to evaluate the company’s ongoing operating performance. While amortization expense of acquisition-related intangible assets is excluded from core adjusted net income, the revenue generated from the acquired intangible assets is not excluded. All of these measures may vary for different companies for reasons unrelated to overall operating performance. In the case of core EBITDA, this measure is not intended to be a measure of free cash flow for our management’s discretionary use because it does not consider cash requirements such as tax and debt service payments. The core EBITDA measure calculated herein may also differ from the amounts calculated under 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The company also uses segment operating profit and core EPS as significant components when measuring our operating performance under our employee incentive compensation programs.
</t>
  </si>
  <si>
    <t xml:space="preserve">With respect to core EBITDA, core EPS and core adjusted net income, the company believes that investors may find these measures useful to analyze the underlying performance of operations without the impact of strategic non-core equity investments (Altus Power, Inc. and certain other investments) that are not directly related to our business segments. These can be volatile and are often non-cash in nature.
</t>
  </si>
  <si>
    <t>Local currency percent changes are non-GAAP measures. These percent changes are calculated by comparing current year quarter results at</t>
  </si>
  <si>
    <t>absolute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</si>
</sst>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_);_(* \(#,##0.0\);_(* &quot;-&quot;??_);_(@_)"/>
    <numFmt numFmtId="165" formatCode="_(* #,##0_);_(* \(#,##0\);_(* &quot;-&quot;??_);_(@_)"/>
    <numFmt numFmtId="166" formatCode="_(&quot;$&quot;* #,##0.0_);_(&quot;$&quot;* \(#,##0.0\);_(&quot;$&quot;* &quot;-&quot;??_);_(@_)"/>
    <numFmt numFmtId="167" formatCode="_(&quot;$&quot;* #,##0_);_(&quot;$&quot;* \(#,##0\);_(&quot;$&quot;* &quot;-&quot;??_);_(@_)"/>
    <numFmt numFmtId="168" formatCode="#0.0,;&quot;-&quot;#0.0,;#0.0,;_(@_)"/>
    <numFmt numFmtId="169" formatCode="&quot;&quot;* #,##0.00,_);&quot;&quot;* \(#,##0.00,\);&quot;&quot;* #,##0.00,_);_(@_)"/>
    <numFmt numFmtId="170" formatCode="mmmm\ d\,\ yyyy"/>
    <numFmt numFmtId="171" formatCode="0.0%;\(0.0%\)"/>
  </numFmts>
  <fonts count="30">
    <font>
      <sz val="10"/>
      <name val="Arial"/>
    </font>
    <font>
      <sz val="11"/>
      <color theme="1"/>
      <name val="Aptos Narrow"/>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i/>
      <sz val="9"/>
      <color rgb="FF000000"/>
      <name val="Arial"/>
      <family val="2"/>
    </font>
    <font>
      <b/>
      <sz val="9"/>
      <color rgb="FFEE2724"/>
      <name val="Times New Roman"/>
      <family val="1"/>
    </font>
    <font>
      <b/>
      <sz val="10"/>
      <color rgb="FFFFFFFF"/>
      <name val="Arial"/>
      <family val="2"/>
    </font>
    <font>
      <sz val="10"/>
      <color rgb="FFEE2724"/>
      <name val="Arial"/>
      <family val="2"/>
    </font>
    <font>
      <i/>
      <sz val="10"/>
      <color rgb="FF000000"/>
      <name val="Arial"/>
      <family val="2"/>
    </font>
    <font>
      <b/>
      <sz val="9"/>
      <color rgb="FFEE2724"/>
      <name val="Calibri"/>
      <family val="2"/>
    </font>
    <font>
      <b/>
      <sz val="9"/>
      <color rgb="FF000000"/>
      <name val="Times New Roman"/>
      <family val="1"/>
    </font>
    <font>
      <b/>
      <sz val="8"/>
      <color rgb="FFEE2724"/>
      <name val="Times New Roman"/>
      <family val="1"/>
    </font>
    <font>
      <vertAlign val="superscript"/>
      <sz val="10"/>
      <color rgb="FF000000"/>
      <name val="Arial"/>
      <family val="2"/>
    </font>
    <font>
      <b/>
      <vertAlign val="superscript"/>
      <sz val="10"/>
      <color rgb="FF000000"/>
      <name val="Arial"/>
      <family val="2"/>
    </font>
    <font>
      <b/>
      <vertAlign val="superscript"/>
      <sz val="10"/>
      <color rgb="FFFFFFFF"/>
      <name val="Arial"/>
      <family val="2"/>
    </font>
    <font>
      <sz val="10"/>
      <name val="Arial"/>
      <family val="2"/>
    </font>
    <font>
      <sz val="11"/>
      <color theme="1"/>
      <name val="Arial"/>
      <family val="2"/>
    </font>
    <font>
      <sz val="11"/>
      <name val="Arial"/>
      <family val="2"/>
    </font>
    <font>
      <b/>
      <sz val="11"/>
      <color rgb="FFFF0000"/>
      <name val="Arial"/>
      <family val="2"/>
    </font>
    <font>
      <b/>
      <u/>
      <sz val="10"/>
      <name val="Arial"/>
      <family val="2"/>
    </font>
    <font>
      <sz val="11"/>
      <name val="Aptos Narrow"/>
      <family val="2"/>
      <scheme val="minor"/>
    </font>
    <font>
      <b/>
      <sz val="14"/>
      <color rgb="FF003F2D"/>
      <name val="Arial"/>
      <family val="2"/>
    </font>
    <font>
      <sz val="10"/>
      <name val="Arial"/>
      <family val="2"/>
    </font>
    <font>
      <b/>
      <i/>
      <sz val="9"/>
      <color rgb="FFEE2724"/>
      <name val="Times New Roman"/>
      <family val="1"/>
    </font>
    <font>
      <sz val="10"/>
      <color rgb="FF000000"/>
      <name val="Arial"/>
      <family val="2"/>
    </font>
    <font>
      <sz val="10"/>
      <color rgb="FFFF0000"/>
      <name val="Arial"/>
      <family val="2"/>
    </font>
  </fonts>
  <fills count="5">
    <fill>
      <patternFill patternType="none"/>
    </fill>
    <fill>
      <patternFill patternType="gray125"/>
    </fill>
    <fill>
      <patternFill patternType="solid">
        <fgColor rgb="FF003F2D"/>
        <bgColor indexed="64"/>
      </patternFill>
    </fill>
    <fill>
      <patternFill patternType="solid">
        <fgColor rgb="FFF2F2F2"/>
        <bgColor indexed="64"/>
      </patternFill>
    </fill>
    <fill>
      <patternFill patternType="solid">
        <fgColor theme="0"/>
        <bgColor indexed="64"/>
      </patternFill>
    </fill>
  </fills>
  <borders count="44">
    <border>
      <left/>
      <right/>
      <top/>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diagonal/>
    </border>
    <border>
      <left/>
      <right style="thin">
        <color rgb="FF000000"/>
      </right>
      <top/>
      <bottom/>
      <diagonal/>
    </border>
    <border>
      <left/>
      <right/>
      <top style="thin">
        <color rgb="FF000000"/>
      </top>
      <bottom style="double">
        <color rgb="FF000000"/>
      </bottom>
      <diagonal/>
    </border>
    <border>
      <left/>
      <right/>
      <top style="double">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double">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style="thin">
        <color rgb="FF000000"/>
      </top>
      <bottom style="double">
        <color rgb="FF000000"/>
      </bottom>
      <diagonal/>
    </border>
    <border>
      <left style="thin">
        <color indexed="64"/>
      </left>
      <right/>
      <top style="double">
        <color rgb="FF000000"/>
      </top>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style="double">
        <color indexed="64"/>
      </bottom>
      <diagonal/>
    </border>
    <border>
      <left style="thin">
        <color rgb="FF000000"/>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indexed="64"/>
      </top>
      <bottom style="double">
        <color indexed="64"/>
      </bottom>
      <diagonal/>
    </border>
  </borders>
  <cellStyleXfs count="12">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1" fillId="0" borderId="0"/>
    <xf numFmtId="43" fontId="1" fillId="0" borderId="0" applyFont="0" applyFill="0" applyBorder="0" applyAlignment="0" applyProtection="0"/>
    <xf numFmtId="43" fontId="26" fillId="0" borderId="0" applyFont="0" applyFill="0" applyBorder="0" applyAlignment="0" applyProtection="0"/>
  </cellStyleXfs>
  <cellXfs count="356">
    <xf numFmtId="0" fontId="0" fillId="0" borderId="0" xfId="0"/>
    <xf numFmtId="0" fontId="2" fillId="0" borderId="0" xfId="1">
      <alignment wrapText="1"/>
    </xf>
    <xf numFmtId="0" fontId="7" fillId="0" borderId="0" xfId="0" applyFont="1" applyAlignment="1">
      <alignment wrapText="1"/>
    </xf>
    <xf numFmtId="0" fontId="9" fillId="0" borderId="0" xfId="0" applyFont="1" applyAlignment="1">
      <alignment horizontal="center" wrapText="1"/>
    </xf>
    <xf numFmtId="0" fontId="10" fillId="2" borderId="0" xfId="0" applyFont="1" applyFill="1" applyAlignment="1">
      <alignment horizontal="center" vertical="center" wrapText="1"/>
    </xf>
    <xf numFmtId="0" fontId="7" fillId="3" borderId="0" xfId="0" applyFont="1" applyFill="1" applyAlignment="1">
      <alignment vertical="center" wrapText="1"/>
    </xf>
    <xf numFmtId="0" fontId="2" fillId="0" borderId="3" xfId="0" applyFont="1" applyBorder="1" applyAlignment="1">
      <alignment vertical="center" wrapText="1"/>
    </xf>
    <xf numFmtId="0" fontId="7" fillId="3" borderId="4" xfId="0" applyFont="1" applyFill="1" applyBorder="1" applyAlignment="1">
      <alignment vertical="center" wrapText="1"/>
    </xf>
    <xf numFmtId="0" fontId="2" fillId="0" borderId="0" xfId="0" applyFont="1" applyAlignment="1">
      <alignment vertical="center" wrapText="1"/>
    </xf>
    <xf numFmtId="0" fontId="2" fillId="0" borderId="4" xfId="0" applyFont="1" applyBorder="1" applyAlignment="1">
      <alignment vertical="center" wrapText="1"/>
    </xf>
    <xf numFmtId="0" fontId="7" fillId="3" borderId="6" xfId="0" applyFont="1" applyFill="1" applyBorder="1" applyAlignment="1">
      <alignment vertical="center" wrapText="1"/>
    </xf>
    <xf numFmtId="0" fontId="2" fillId="0" borderId="7" xfId="0" applyFont="1" applyBorder="1" applyAlignment="1">
      <alignment vertical="center" wrapText="1"/>
    </xf>
    <xf numFmtId="0" fontId="2" fillId="0" borderId="2"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2" fillId="0" borderId="0" xfId="0" applyFont="1" applyAlignment="1">
      <alignment wrapText="1"/>
    </xf>
    <xf numFmtId="0" fontId="10" fillId="2" borderId="0" xfId="0" applyFont="1" applyFill="1" applyAlignment="1">
      <alignment horizontal="center" wrapText="1"/>
    </xf>
    <xf numFmtId="0" fontId="10" fillId="2" borderId="5" xfId="0" applyFont="1" applyFill="1" applyBorder="1" applyAlignment="1">
      <alignment horizontal="center" wrapText="1"/>
    </xf>
    <xf numFmtId="0" fontId="10" fillId="2" borderId="2" xfId="0" applyFont="1" applyFill="1" applyBorder="1" applyAlignment="1">
      <alignment horizontal="center" wrapText="1"/>
    </xf>
    <xf numFmtId="0" fontId="10" fillId="2" borderId="0" xfId="0" applyFont="1" applyFill="1" applyAlignment="1">
      <alignment wrapText="1"/>
    </xf>
    <xf numFmtId="0" fontId="2" fillId="0" borderId="3" xfId="0" applyFont="1" applyBorder="1" applyAlignment="1">
      <alignment wrapText="1"/>
    </xf>
    <xf numFmtId="0" fontId="7" fillId="3" borderId="4" xfId="0" applyFont="1" applyFill="1" applyBorder="1" applyAlignment="1">
      <alignment wrapText="1"/>
    </xf>
    <xf numFmtId="0" fontId="2" fillId="0" borderId="12" xfId="0" applyFont="1" applyBorder="1" applyAlignment="1">
      <alignment wrapText="1"/>
    </xf>
    <xf numFmtId="0" fontId="10" fillId="0" borderId="0" xfId="0" applyFont="1" applyAlignment="1">
      <alignment wrapText="1"/>
    </xf>
    <xf numFmtId="0" fontId="7" fillId="3" borderId="0" xfId="0" applyFont="1" applyFill="1" applyAlignment="1">
      <alignment wrapText="1"/>
    </xf>
    <xf numFmtId="0" fontId="10" fillId="2" borderId="5" xfId="0" applyFont="1" applyFill="1" applyBorder="1" applyAlignment="1">
      <alignment wrapText="1"/>
    </xf>
    <xf numFmtId="0" fontId="10" fillId="2" borderId="12" xfId="0" applyFont="1" applyFill="1" applyBorder="1" applyAlignment="1">
      <alignment wrapText="1"/>
    </xf>
    <xf numFmtId="0" fontId="10" fillId="2" borderId="2" xfId="0" applyFont="1" applyFill="1" applyBorder="1" applyAlignment="1">
      <alignment wrapText="1"/>
    </xf>
    <xf numFmtId="0" fontId="10" fillId="2" borderId="3" xfId="0" applyFont="1" applyFill="1" applyBorder="1" applyAlignment="1">
      <alignment wrapText="1"/>
    </xf>
    <xf numFmtId="0" fontId="7" fillId="2" borderId="0" xfId="0" applyFont="1" applyFill="1" applyAlignment="1">
      <alignment wrapText="1"/>
    </xf>
    <xf numFmtId="0" fontId="7" fillId="2" borderId="5" xfId="0" applyFont="1" applyFill="1" applyBorder="1" applyAlignment="1">
      <alignment wrapText="1"/>
    </xf>
    <xf numFmtId="0" fontId="7" fillId="0" borderId="4" xfId="0" applyFont="1" applyBorder="1" applyAlignment="1">
      <alignment wrapText="1"/>
    </xf>
    <xf numFmtId="0" fontId="7" fillId="2" borderId="2" xfId="0" applyFont="1" applyFill="1" applyBorder="1" applyAlignment="1">
      <alignment wrapText="1"/>
    </xf>
    <xf numFmtId="0" fontId="7" fillId="3" borderId="6" xfId="0" applyFont="1" applyFill="1" applyBorder="1" applyAlignment="1">
      <alignment wrapText="1"/>
    </xf>
    <xf numFmtId="0" fontId="2" fillId="0" borderId="7" xfId="0" applyFont="1" applyBorder="1" applyAlignment="1">
      <alignment wrapText="1"/>
    </xf>
    <xf numFmtId="0" fontId="2" fillId="0" borderId="0" xfId="0" applyFont="1" applyAlignment="1">
      <alignment wrapText="1" indent="2"/>
    </xf>
    <xf numFmtId="0" fontId="15" fillId="0" borderId="0" xfId="0" applyFont="1" applyAlignment="1">
      <alignment horizontal="center" wrapText="1"/>
    </xf>
    <xf numFmtId="0" fontId="11" fillId="0" borderId="7" xfId="0" applyFont="1" applyBorder="1" applyAlignment="1">
      <alignment wrapText="1"/>
    </xf>
    <xf numFmtId="165" fontId="0" fillId="0" borderId="0" xfId="6" applyNumberFormat="1" applyFont="1"/>
    <xf numFmtId="165" fontId="2" fillId="0" borderId="0" xfId="6" applyNumberFormat="1" applyFont="1" applyAlignment="1">
      <alignment wrapText="1"/>
    </xf>
    <xf numFmtId="165" fontId="2" fillId="0" borderId="5" xfId="6" applyNumberFormat="1" applyFont="1" applyBorder="1" applyAlignment="1">
      <alignment wrapText="1"/>
    </xf>
    <xf numFmtId="165" fontId="2" fillId="0" borderId="12" xfId="6" applyNumberFormat="1" applyFont="1" applyBorder="1" applyAlignment="1">
      <alignment wrapText="1"/>
    </xf>
    <xf numFmtId="165" fontId="2" fillId="0" borderId="2" xfId="6" applyNumberFormat="1" applyFont="1" applyBorder="1" applyAlignment="1">
      <alignment wrapText="1"/>
    </xf>
    <xf numFmtId="165" fontId="2" fillId="0" borderId="3" xfId="6" applyNumberFormat="1" applyFont="1" applyBorder="1" applyAlignment="1">
      <alignment wrapText="1"/>
    </xf>
    <xf numFmtId="165" fontId="2" fillId="0" borderId="10" xfId="6" applyNumberFormat="1" applyFont="1" applyBorder="1" applyAlignment="1">
      <alignment wrapText="1"/>
    </xf>
    <xf numFmtId="165" fontId="2" fillId="0" borderId="13" xfId="6" applyNumberFormat="1" applyFont="1" applyBorder="1" applyAlignment="1">
      <alignment wrapText="1"/>
    </xf>
    <xf numFmtId="165" fontId="2" fillId="0" borderId="8" xfId="6" applyNumberFormat="1" applyFont="1" applyBorder="1" applyAlignment="1">
      <alignment wrapText="1"/>
    </xf>
    <xf numFmtId="165" fontId="7" fillId="3" borderId="4" xfId="6" applyNumberFormat="1" applyFont="1" applyFill="1" applyBorder="1" applyAlignment="1">
      <alignment wrapText="1"/>
    </xf>
    <xf numFmtId="165" fontId="7" fillId="3" borderId="9" xfId="6" applyNumberFormat="1" applyFont="1" applyFill="1" applyBorder="1" applyAlignment="1">
      <alignment wrapText="1"/>
    </xf>
    <xf numFmtId="165" fontId="7" fillId="3" borderId="14" xfId="6" applyNumberFormat="1" applyFont="1" applyFill="1" applyBorder="1" applyAlignment="1">
      <alignment wrapText="1"/>
    </xf>
    <xf numFmtId="165" fontId="7" fillId="3" borderId="1" xfId="6" applyNumberFormat="1" applyFont="1" applyFill="1" applyBorder="1" applyAlignment="1">
      <alignment wrapText="1"/>
    </xf>
    <xf numFmtId="165" fontId="2" fillId="0" borderId="4" xfId="6" applyNumberFormat="1" applyFont="1" applyBorder="1" applyAlignment="1">
      <alignment wrapText="1"/>
    </xf>
    <xf numFmtId="165" fontId="2" fillId="0" borderId="9" xfId="6" applyNumberFormat="1" applyFont="1" applyBorder="1" applyAlignment="1">
      <alignment wrapText="1"/>
    </xf>
    <xf numFmtId="165" fontId="2" fillId="0" borderId="14" xfId="6" applyNumberFormat="1" applyFont="1" applyBorder="1" applyAlignment="1">
      <alignment wrapText="1"/>
    </xf>
    <xf numFmtId="165" fontId="2" fillId="0" borderId="1" xfId="6" applyNumberFormat="1" applyFont="1" applyBorder="1" applyAlignment="1">
      <alignment wrapText="1"/>
    </xf>
    <xf numFmtId="165" fontId="7" fillId="3" borderId="0" xfId="6" applyNumberFormat="1" applyFont="1" applyFill="1" applyAlignment="1">
      <alignment wrapText="1"/>
    </xf>
    <xf numFmtId="165" fontId="7" fillId="3" borderId="5" xfId="6" applyNumberFormat="1" applyFont="1" applyFill="1" applyBorder="1" applyAlignment="1">
      <alignment wrapText="1"/>
    </xf>
    <xf numFmtId="165" fontId="7" fillId="3" borderId="12" xfId="6" applyNumberFormat="1" applyFont="1" applyFill="1" applyBorder="1" applyAlignment="1">
      <alignment wrapText="1"/>
    </xf>
    <xf numFmtId="165" fontId="7" fillId="3" borderId="2" xfId="6" applyNumberFormat="1" applyFont="1" applyFill="1" applyBorder="1" applyAlignment="1">
      <alignment wrapText="1"/>
    </xf>
    <xf numFmtId="0" fontId="2" fillId="0" borderId="0" xfId="1" applyAlignment="1">
      <alignment vertical="top" wrapText="1"/>
    </xf>
    <xf numFmtId="0" fontId="2" fillId="0" borderId="0" xfId="1" applyAlignment="1">
      <alignment vertical="top"/>
    </xf>
    <xf numFmtId="0" fontId="13" fillId="0" borderId="0" xfId="0" applyFont="1" applyAlignment="1">
      <alignment horizontal="center" wrapText="1"/>
    </xf>
    <xf numFmtId="0" fontId="2" fillId="0" borderId="0" xfId="0" applyFont="1" applyAlignment="1">
      <alignment vertical="top"/>
    </xf>
    <xf numFmtId="0" fontId="2" fillId="0" borderId="0" xfId="1" applyAlignment="1"/>
    <xf numFmtId="165" fontId="11" fillId="0" borderId="0" xfId="6" applyNumberFormat="1" applyFont="1" applyAlignment="1">
      <alignment wrapText="1"/>
    </xf>
    <xf numFmtId="0" fontId="20" fillId="4" borderId="0" xfId="9" applyFont="1" applyFill="1"/>
    <xf numFmtId="0" fontId="21" fillId="4" borderId="0" xfId="9" applyFont="1" applyFill="1" applyAlignment="1">
      <alignment horizontal="left" vertical="center"/>
    </xf>
    <xf numFmtId="0" fontId="21" fillId="4" borderId="0" xfId="9" applyFont="1" applyFill="1" applyAlignment="1">
      <alignment horizontal="left" vertical="top"/>
    </xf>
    <xf numFmtId="0" fontId="20" fillId="4" borderId="0" xfId="9" applyFont="1" applyFill="1" applyAlignment="1">
      <alignment horizontal="left" vertical="top"/>
    </xf>
    <xf numFmtId="0" fontId="22" fillId="4" borderId="0" xfId="9" applyFont="1" applyFill="1"/>
    <xf numFmtId="0" fontId="23" fillId="4" borderId="0" xfId="9" applyFont="1" applyFill="1" applyAlignment="1">
      <alignment horizontal="left"/>
    </xf>
    <xf numFmtId="0" fontId="21" fillId="4" borderId="0" xfId="9" applyFont="1" applyFill="1" applyAlignment="1">
      <alignment wrapText="1"/>
    </xf>
    <xf numFmtId="0" fontId="24" fillId="4" borderId="0" xfId="9" applyFont="1" applyFill="1" applyAlignment="1">
      <alignment wrapText="1"/>
    </xf>
    <xf numFmtId="0" fontId="24" fillId="4" borderId="0" xfId="9" applyFont="1" applyFill="1"/>
    <xf numFmtId="0" fontId="19" fillId="4" borderId="0" xfId="9" applyFont="1" applyFill="1"/>
    <xf numFmtId="0" fontId="19" fillId="4" borderId="0" xfId="9" applyFont="1" applyFill="1" applyAlignment="1">
      <alignment wrapText="1"/>
    </xf>
    <xf numFmtId="0" fontId="19" fillId="4" borderId="0" xfId="9" applyFont="1" applyFill="1" applyAlignment="1">
      <alignment horizontal="right"/>
    </xf>
    <xf numFmtId="0" fontId="19" fillId="0" borderId="0" xfId="9" applyFont="1"/>
    <xf numFmtId="0" fontId="21" fillId="4" borderId="0" xfId="9" applyFont="1" applyFill="1"/>
    <xf numFmtId="0" fontId="19" fillId="4" borderId="0" xfId="9" applyFont="1" applyFill="1" applyAlignment="1">
      <alignment vertical="center" wrapText="1"/>
    </xf>
    <xf numFmtId="0" fontId="24" fillId="4" borderId="0" xfId="9" applyFont="1" applyFill="1" applyAlignment="1">
      <alignment horizontal="left" wrapText="1"/>
    </xf>
    <xf numFmtId="0" fontId="25" fillId="4" borderId="0" xfId="9" applyFont="1" applyFill="1" applyAlignment="1">
      <alignment horizontal="left" vertical="top"/>
    </xf>
    <xf numFmtId="165" fontId="0" fillId="0" borderId="0" xfId="6" applyNumberFormat="1" applyFont="1" applyAlignment="1"/>
    <xf numFmtId="0" fontId="8" fillId="0" borderId="0" xfId="0" applyFont="1"/>
    <xf numFmtId="0" fontId="10" fillId="2" borderId="12" xfId="0" quotePrefix="1" applyFont="1" applyFill="1" applyBorder="1" applyAlignment="1">
      <alignment horizontal="center" wrapText="1"/>
    </xf>
    <xf numFmtId="0" fontId="10" fillId="2" borderId="12" xfId="6" quotePrefix="1" applyNumberFormat="1" applyFont="1" applyFill="1" applyBorder="1" applyAlignment="1">
      <alignment horizontal="center" wrapText="1"/>
    </xf>
    <xf numFmtId="0" fontId="12" fillId="0" borderId="0" xfId="0" applyFont="1" applyAlignment="1">
      <alignment vertical="top"/>
    </xf>
    <xf numFmtId="0" fontId="0" fillId="0" borderId="0" xfId="0" applyAlignment="1">
      <alignment wrapText="1"/>
    </xf>
    <xf numFmtId="0" fontId="10" fillId="2" borderId="0" xfId="0" applyFont="1" applyFill="1"/>
    <xf numFmtId="0" fontId="19" fillId="4" borderId="0" xfId="9" applyFont="1" applyFill="1" applyAlignment="1">
      <alignment vertical="top"/>
    </xf>
    <xf numFmtId="0" fontId="21" fillId="4" borderId="0" xfId="9" applyFont="1" applyFill="1" applyAlignment="1">
      <alignment vertical="top"/>
    </xf>
    <xf numFmtId="0" fontId="27" fillId="0" borderId="0" xfId="0" applyFont="1" applyAlignment="1">
      <alignment horizontal="right" wrapText="1"/>
    </xf>
    <xf numFmtId="165" fontId="2" fillId="0" borderId="3" xfId="6" applyNumberFormat="1" applyFont="1" applyBorder="1" applyAlignment="1"/>
    <xf numFmtId="165" fontId="7" fillId="3" borderId="4" xfId="6" applyNumberFormat="1" applyFont="1" applyFill="1" applyBorder="1" applyAlignment="1"/>
    <xf numFmtId="165" fontId="2" fillId="0" borderId="0" xfId="6" applyNumberFormat="1" applyFont="1" applyAlignment="1"/>
    <xf numFmtId="165" fontId="2" fillId="0" borderId="4" xfId="6" applyNumberFormat="1" applyFont="1" applyBorder="1" applyAlignment="1"/>
    <xf numFmtId="167" fontId="7" fillId="3" borderId="6" xfId="7" applyNumberFormat="1" applyFont="1" applyFill="1" applyBorder="1" applyAlignment="1"/>
    <xf numFmtId="167" fontId="2" fillId="0" borderId="0" xfId="7" applyNumberFormat="1" applyFont="1" applyAlignment="1"/>
    <xf numFmtId="167" fontId="2" fillId="0" borderId="5" xfId="7" applyNumberFormat="1" applyFont="1" applyBorder="1" applyAlignment="1"/>
    <xf numFmtId="167" fontId="2" fillId="0" borderId="12" xfId="7" applyNumberFormat="1" applyFont="1" applyBorder="1" applyAlignment="1"/>
    <xf numFmtId="167" fontId="2" fillId="0" borderId="2" xfId="7" applyNumberFormat="1" applyFont="1" applyBorder="1" applyAlignment="1"/>
    <xf numFmtId="165" fontId="2" fillId="0" borderId="5" xfId="6" applyNumberFormat="1" applyFont="1" applyBorder="1" applyAlignment="1"/>
    <xf numFmtId="165" fontId="2" fillId="0" borderId="12" xfId="6" applyNumberFormat="1" applyFont="1" applyBorder="1" applyAlignment="1"/>
    <xf numFmtId="165" fontId="2" fillId="0" borderId="2" xfId="6" applyNumberFormat="1" applyFont="1" applyBorder="1" applyAlignment="1"/>
    <xf numFmtId="165" fontId="2" fillId="0" borderId="10" xfId="6" applyNumberFormat="1" applyFont="1" applyBorder="1" applyAlignment="1"/>
    <xf numFmtId="165" fontId="2" fillId="0" borderId="13" xfId="6" applyNumberFormat="1" applyFont="1" applyBorder="1" applyAlignment="1"/>
    <xf numFmtId="165" fontId="2" fillId="0" borderId="8" xfId="6" applyNumberFormat="1" applyFont="1" applyBorder="1" applyAlignment="1"/>
    <xf numFmtId="165" fontId="7" fillId="3" borderId="9" xfId="6" applyNumberFormat="1" applyFont="1" applyFill="1" applyBorder="1" applyAlignment="1"/>
    <xf numFmtId="165" fontId="7" fillId="3" borderId="14" xfId="6" applyNumberFormat="1" applyFont="1" applyFill="1" applyBorder="1" applyAlignment="1"/>
    <xf numFmtId="165" fontId="7" fillId="3" borderId="1" xfId="6" applyNumberFormat="1" applyFont="1" applyFill="1" applyBorder="1" applyAlignment="1"/>
    <xf numFmtId="0" fontId="2" fillId="0" borderId="5" xfId="0" applyFont="1" applyBorder="1"/>
    <xf numFmtId="0" fontId="2" fillId="0" borderId="12" xfId="0" applyFont="1" applyBorder="1"/>
    <xf numFmtId="0" fontId="2" fillId="0" borderId="2" xfId="0" applyFont="1" applyBorder="1"/>
    <xf numFmtId="0" fontId="2" fillId="0" borderId="3" xfId="0" applyFont="1" applyBorder="1"/>
    <xf numFmtId="0" fontId="2" fillId="0" borderId="10" xfId="0" applyFont="1" applyBorder="1"/>
    <xf numFmtId="0" fontId="2" fillId="0" borderId="13" xfId="0" applyFont="1" applyBorder="1"/>
    <xf numFmtId="166" fontId="19" fillId="0" borderId="2" xfId="7" applyNumberFormat="1" applyFont="1" applyBorder="1" applyAlignment="1"/>
    <xf numFmtId="166" fontId="19" fillId="0" borderId="0" xfId="7" applyNumberFormat="1" applyFont="1" applyAlignment="1"/>
    <xf numFmtId="166" fontId="19" fillId="0" borderId="5" xfId="7" applyNumberFormat="1" applyFont="1" applyBorder="1" applyAlignment="1"/>
    <xf numFmtId="166" fontId="19" fillId="0" borderId="12" xfId="7" applyNumberFormat="1" applyFont="1" applyBorder="1" applyAlignment="1"/>
    <xf numFmtId="164" fontId="19" fillId="0" borderId="2" xfId="6" applyNumberFormat="1" applyFont="1" applyBorder="1" applyAlignment="1"/>
    <xf numFmtId="164" fontId="19" fillId="0" borderId="0" xfId="6" applyNumberFormat="1" applyFont="1" applyAlignment="1"/>
    <xf numFmtId="164" fontId="19" fillId="0" borderId="5" xfId="6" applyNumberFormat="1" applyFont="1" applyBorder="1" applyAlignment="1"/>
    <xf numFmtId="164" fontId="19" fillId="0" borderId="12" xfId="6" applyNumberFormat="1" applyFont="1" applyBorder="1" applyAlignment="1"/>
    <xf numFmtId="165" fontId="19" fillId="0" borderId="2" xfId="6" applyNumberFormat="1" applyFont="1" applyBorder="1" applyAlignment="1"/>
    <xf numFmtId="165" fontId="19" fillId="0" borderId="0" xfId="6" applyNumberFormat="1" applyFont="1" applyAlignment="1"/>
    <xf numFmtId="165" fontId="19" fillId="0" borderId="5" xfId="6" applyNumberFormat="1" applyFont="1" applyBorder="1" applyAlignment="1"/>
    <xf numFmtId="165" fontId="19" fillId="0" borderId="12" xfId="6" applyNumberFormat="1" applyFont="1" applyBorder="1" applyAlignment="1"/>
    <xf numFmtId="0" fontId="10" fillId="2" borderId="2" xfId="0" applyFont="1" applyFill="1" applyBorder="1"/>
    <xf numFmtId="0" fontId="10" fillId="2" borderId="5" xfId="0" applyFont="1" applyFill="1" applyBorder="1"/>
    <xf numFmtId="0" fontId="10" fillId="2" borderId="12" xfId="0" applyFont="1" applyFill="1" applyBorder="1"/>
    <xf numFmtId="0" fontId="7" fillId="2" borderId="0" xfId="0" applyFont="1" applyFill="1"/>
    <xf numFmtId="0" fontId="7" fillId="2" borderId="5" xfId="0" applyFont="1" applyFill="1" applyBorder="1"/>
    <xf numFmtId="0" fontId="7" fillId="2" borderId="2" xfId="0" applyFont="1" applyFill="1" applyBorder="1"/>
    <xf numFmtId="164" fontId="2" fillId="0" borderId="2" xfId="6" applyNumberFormat="1" applyFont="1" applyFill="1" applyBorder="1" applyAlignment="1"/>
    <xf numFmtId="164" fontId="2" fillId="0" borderId="0" xfId="6" applyNumberFormat="1" applyFont="1" applyFill="1" applyAlignment="1"/>
    <xf numFmtId="164" fontId="2" fillId="0" borderId="5" xfId="6" applyNumberFormat="1" applyFont="1" applyFill="1" applyBorder="1" applyAlignment="1"/>
    <xf numFmtId="164" fontId="2" fillId="0" borderId="12" xfId="6" applyNumberFormat="1" applyFont="1" applyFill="1" applyBorder="1" applyAlignment="1"/>
    <xf numFmtId="164" fontId="2" fillId="0" borderId="2" xfId="6" applyNumberFormat="1" applyFont="1" applyBorder="1" applyAlignment="1"/>
    <xf numFmtId="164" fontId="2" fillId="0" borderId="0" xfId="6" applyNumberFormat="1" applyFont="1" applyAlignment="1"/>
    <xf numFmtId="164" fontId="2" fillId="0" borderId="5" xfId="6" applyNumberFormat="1" applyFont="1" applyBorder="1" applyAlignment="1"/>
    <xf numFmtId="164" fontId="2" fillId="0" borderId="12" xfId="6" applyNumberFormat="1" applyFont="1" applyBorder="1" applyAlignment="1"/>
    <xf numFmtId="165" fontId="7" fillId="0" borderId="1" xfId="6" applyNumberFormat="1" applyFont="1" applyBorder="1" applyAlignment="1"/>
    <xf numFmtId="165" fontId="7" fillId="0" borderId="4" xfId="6" applyNumberFormat="1" applyFont="1" applyBorder="1" applyAlignment="1"/>
    <xf numFmtId="165" fontId="7" fillId="0" borderId="9" xfId="6" applyNumberFormat="1" applyFont="1" applyBorder="1" applyAlignment="1"/>
    <xf numFmtId="165" fontId="7" fillId="0" borderId="14" xfId="6" applyNumberFormat="1" applyFont="1" applyBorder="1" applyAlignment="1"/>
    <xf numFmtId="165" fontId="10" fillId="2" borderId="2" xfId="6" applyNumberFormat="1" applyFont="1" applyFill="1" applyBorder="1" applyAlignment="1"/>
    <xf numFmtId="165" fontId="10" fillId="2" borderId="0" xfId="6" applyNumberFormat="1" applyFont="1" applyFill="1" applyAlignment="1"/>
    <xf numFmtId="165" fontId="10" fillId="2" borderId="5" xfId="6" applyNumberFormat="1" applyFont="1" applyFill="1" applyBorder="1" applyAlignment="1"/>
    <xf numFmtId="165" fontId="10" fillId="2" borderId="12" xfId="6" applyNumberFormat="1" applyFont="1" applyFill="1" applyBorder="1" applyAlignment="1"/>
    <xf numFmtId="165" fontId="7" fillId="2" borderId="0" xfId="6" applyNumberFormat="1" applyFont="1" applyFill="1" applyAlignment="1"/>
    <xf numFmtId="165" fontId="7" fillId="2" borderId="5" xfId="6" applyNumberFormat="1" applyFont="1" applyFill="1" applyBorder="1" applyAlignment="1"/>
    <xf numFmtId="165" fontId="7" fillId="2" borderId="2" xfId="6" applyNumberFormat="1" applyFont="1" applyFill="1" applyBorder="1" applyAlignment="1"/>
    <xf numFmtId="165" fontId="2" fillId="0" borderId="1" xfId="6" applyNumberFormat="1" applyFont="1" applyBorder="1" applyAlignment="1"/>
    <xf numFmtId="165" fontId="2" fillId="0" borderId="9" xfId="6" applyNumberFormat="1" applyFont="1" applyBorder="1" applyAlignment="1"/>
    <xf numFmtId="165" fontId="2" fillId="0" borderId="14" xfId="6" applyNumberFormat="1" applyFont="1" applyBorder="1" applyAlignment="1"/>
    <xf numFmtId="165" fontId="11" fillId="0" borderId="2" xfId="6" applyNumberFormat="1" applyFont="1" applyBorder="1" applyAlignment="1"/>
    <xf numFmtId="165" fontId="11" fillId="0" borderId="0" xfId="6" applyNumberFormat="1" applyFont="1" applyAlignment="1"/>
    <xf numFmtId="165" fontId="11" fillId="0" borderId="5" xfId="6" applyNumberFormat="1" applyFont="1" applyBorder="1" applyAlignment="1"/>
    <xf numFmtId="165" fontId="11" fillId="0" borderId="12" xfId="6" applyNumberFormat="1" applyFont="1" applyBorder="1" applyAlignment="1"/>
    <xf numFmtId="165" fontId="10" fillId="0" borderId="2" xfId="6" applyNumberFormat="1" applyFont="1" applyBorder="1" applyAlignment="1"/>
    <xf numFmtId="165" fontId="10" fillId="0" borderId="12" xfId="6" applyNumberFormat="1" applyFont="1" applyBorder="1" applyAlignment="1"/>
    <xf numFmtId="165" fontId="10" fillId="0" borderId="0" xfId="6" applyNumberFormat="1" applyFont="1" applyAlignment="1"/>
    <xf numFmtId="165" fontId="10" fillId="0" borderId="5" xfId="6" applyNumberFormat="1" applyFont="1" applyBorder="1" applyAlignment="1"/>
    <xf numFmtId="165" fontId="0" fillId="0" borderId="0" xfId="11" applyNumberFormat="1" applyFont="1" applyAlignment="1"/>
    <xf numFmtId="0" fontId="7" fillId="0" borderId="2" xfId="0" applyFont="1" applyBorder="1"/>
    <xf numFmtId="0" fontId="7" fillId="0" borderId="12" xfId="0" applyFont="1" applyBorder="1"/>
    <xf numFmtId="0" fontId="7" fillId="0" borderId="0" xfId="0" applyFont="1"/>
    <xf numFmtId="0" fontId="7" fillId="0" borderId="5" xfId="0" applyFont="1" applyBorder="1"/>
    <xf numFmtId="0" fontId="2" fillId="0" borderId="8" xfId="0" applyFont="1" applyBorder="1"/>
    <xf numFmtId="167" fontId="7" fillId="3" borderId="21" xfId="7" applyNumberFormat="1" applyFont="1" applyFill="1" applyBorder="1" applyAlignment="1"/>
    <xf numFmtId="167" fontId="7" fillId="3" borderId="19" xfId="7" applyNumberFormat="1" applyFont="1" applyFill="1" applyBorder="1" applyAlignment="1"/>
    <xf numFmtId="167" fontId="7" fillId="3" borderId="20" xfId="7" applyNumberFormat="1" applyFont="1" applyFill="1" applyBorder="1" applyAlignment="1"/>
    <xf numFmtId="0" fontId="8" fillId="0" borderId="0" xfId="0" applyFont="1" applyAlignment="1">
      <alignment vertical="top" wrapText="1"/>
    </xf>
    <xf numFmtId="165" fontId="2" fillId="0" borderId="0" xfId="6" applyNumberFormat="1" applyFont="1" applyAlignment="1">
      <alignment vertical="center" wrapText="1"/>
    </xf>
    <xf numFmtId="165" fontId="14" fillId="0" borderId="0" xfId="6" applyNumberFormat="1" applyFont="1" applyAlignment="1">
      <alignment horizontal="center" wrapText="1"/>
    </xf>
    <xf numFmtId="165" fontId="0" fillId="0" borderId="0" xfId="6" applyNumberFormat="1" applyFont="1" applyFill="1"/>
    <xf numFmtId="165" fontId="2" fillId="0" borderId="0" xfId="6" applyNumberFormat="1" applyFont="1" applyFill="1" applyAlignment="1">
      <alignment vertical="center" wrapText="1"/>
    </xf>
    <xf numFmtId="165" fontId="2" fillId="0" borderId="3" xfId="6" applyNumberFormat="1" applyFont="1" applyBorder="1" applyAlignment="1">
      <alignment vertical="center" wrapText="1"/>
    </xf>
    <xf numFmtId="165" fontId="2" fillId="0" borderId="4" xfId="6" applyNumberFormat="1" applyFont="1" applyBorder="1" applyAlignment="1">
      <alignment vertical="center" wrapText="1"/>
    </xf>
    <xf numFmtId="165" fontId="2" fillId="0" borderId="4" xfId="6" applyNumberFormat="1" applyFont="1" applyFill="1" applyBorder="1" applyAlignment="1">
      <alignment vertical="center" wrapText="1"/>
    </xf>
    <xf numFmtId="167" fontId="7" fillId="3" borderId="6" xfId="7" applyNumberFormat="1" applyFont="1" applyFill="1" applyBorder="1" applyAlignment="1">
      <alignment vertical="center" wrapText="1"/>
    </xf>
    <xf numFmtId="165" fontId="2" fillId="0" borderId="7" xfId="6" applyNumberFormat="1" applyFont="1" applyBorder="1" applyAlignment="1">
      <alignment vertical="center" wrapText="1"/>
    </xf>
    <xf numFmtId="44" fontId="7" fillId="3" borderId="6" xfId="7" applyFont="1" applyFill="1" applyBorder="1" applyAlignment="1">
      <alignment wrapText="1"/>
    </xf>
    <xf numFmtId="169" fontId="11" fillId="0" borderId="0" xfId="0" applyNumberFormat="1" applyFont="1" applyAlignment="1">
      <alignment vertical="center" wrapText="1"/>
    </xf>
    <xf numFmtId="0" fontId="8" fillId="0" borderId="0" xfId="0" applyFont="1" applyAlignment="1">
      <alignment wrapText="1"/>
    </xf>
    <xf numFmtId="167" fontId="7" fillId="3" borderId="0" xfId="7" applyNumberFormat="1" applyFont="1" applyFill="1" applyAlignment="1">
      <alignment vertical="center" wrapText="1"/>
    </xf>
    <xf numFmtId="0" fontId="2" fillId="0" borderId="0" xfId="0" applyFont="1" applyAlignment="1">
      <alignment vertical="center" wrapText="1" indent="1"/>
    </xf>
    <xf numFmtId="0" fontId="2" fillId="0" borderId="3" xfId="0" applyFont="1" applyBorder="1" applyAlignment="1">
      <alignment vertical="center" wrapText="1" indent="1"/>
    </xf>
    <xf numFmtId="165" fontId="7" fillId="3" borderId="4" xfId="6" applyNumberFormat="1" applyFont="1" applyFill="1" applyBorder="1" applyAlignment="1">
      <alignment vertical="center" wrapText="1"/>
    </xf>
    <xf numFmtId="170" fontId="2" fillId="3" borderId="11" xfId="0" applyNumberFormat="1" applyFont="1" applyFill="1" applyBorder="1" applyAlignment="1">
      <alignment horizontal="left" wrapText="1"/>
    </xf>
    <xf numFmtId="167" fontId="7" fillId="3" borderId="11" xfId="7" applyNumberFormat="1" applyFont="1" applyFill="1" applyBorder="1" applyAlignment="1">
      <alignment vertical="center" wrapText="1"/>
    </xf>
    <xf numFmtId="168" fontId="10" fillId="2" borderId="12" xfId="0" applyNumberFormat="1" applyFont="1" applyFill="1" applyBorder="1" applyAlignment="1">
      <alignment horizontal="center" wrapText="1"/>
    </xf>
    <xf numFmtId="165" fontId="10" fillId="2" borderId="0" xfId="6" applyNumberFormat="1" applyFont="1" applyFill="1" applyAlignment="1">
      <alignment wrapText="1"/>
    </xf>
    <xf numFmtId="165" fontId="10" fillId="2" borderId="5" xfId="6" applyNumberFormat="1" applyFont="1" applyFill="1" applyBorder="1" applyAlignment="1">
      <alignment wrapText="1"/>
    </xf>
    <xf numFmtId="165" fontId="10" fillId="2" borderId="12" xfId="6" applyNumberFormat="1" applyFont="1" applyFill="1" applyBorder="1" applyAlignment="1">
      <alignment wrapText="1"/>
    </xf>
    <xf numFmtId="165" fontId="10" fillId="2" borderId="2" xfId="6" applyNumberFormat="1" applyFont="1" applyFill="1" applyBorder="1" applyAlignment="1">
      <alignment wrapText="1"/>
    </xf>
    <xf numFmtId="165" fontId="2" fillId="0" borderId="12" xfId="6" applyNumberFormat="1" applyFont="1" applyBorder="1" applyAlignment="1">
      <alignment horizontal="right" wrapText="1"/>
    </xf>
    <xf numFmtId="165" fontId="10" fillId="2" borderId="0" xfId="6" applyNumberFormat="1" applyFont="1" applyFill="1" applyAlignment="1">
      <alignment horizontal="right" wrapText="1"/>
    </xf>
    <xf numFmtId="165" fontId="10" fillId="2" borderId="5" xfId="6" applyNumberFormat="1" applyFont="1" applyFill="1" applyBorder="1" applyAlignment="1">
      <alignment horizontal="right" wrapText="1"/>
    </xf>
    <xf numFmtId="165" fontId="10" fillId="2" borderId="12" xfId="6" applyNumberFormat="1" applyFont="1" applyFill="1" applyBorder="1" applyAlignment="1">
      <alignment horizontal="right" wrapText="1"/>
    </xf>
    <xf numFmtId="165" fontId="7" fillId="0" borderId="0" xfId="6" applyNumberFormat="1" applyFont="1" applyAlignment="1">
      <alignment wrapText="1"/>
    </xf>
    <xf numFmtId="165" fontId="7" fillId="0" borderId="5" xfId="6" applyNumberFormat="1" applyFont="1" applyBorder="1" applyAlignment="1">
      <alignment wrapText="1"/>
    </xf>
    <xf numFmtId="165" fontId="7" fillId="0" borderId="12" xfId="6" applyNumberFormat="1" applyFont="1" applyBorder="1" applyAlignment="1">
      <alignment wrapText="1"/>
    </xf>
    <xf numFmtId="165" fontId="7" fillId="0" borderId="2" xfId="6" applyNumberFormat="1" applyFont="1" applyBorder="1" applyAlignment="1">
      <alignment wrapText="1"/>
    </xf>
    <xf numFmtId="165" fontId="2" fillId="0" borderId="0" xfId="6" applyNumberFormat="1" applyFont="1" applyFill="1" applyAlignment="1">
      <alignment wrapText="1"/>
    </xf>
    <xf numFmtId="165" fontId="2" fillId="0" borderId="5" xfId="6" applyNumberFormat="1" applyFont="1" applyFill="1" applyBorder="1" applyAlignment="1">
      <alignment wrapText="1"/>
    </xf>
    <xf numFmtId="165" fontId="2" fillId="0" borderId="12" xfId="6" applyNumberFormat="1" applyFont="1" applyFill="1" applyBorder="1" applyAlignment="1">
      <alignment wrapText="1"/>
    </xf>
    <xf numFmtId="165" fontId="2" fillId="0" borderId="2" xfId="6" applyNumberFormat="1" applyFont="1" applyFill="1" applyBorder="1" applyAlignment="1">
      <alignment wrapText="1"/>
    </xf>
    <xf numFmtId="165" fontId="10" fillId="0" borderId="12" xfId="6" applyNumberFormat="1" applyFont="1" applyBorder="1" applyAlignment="1">
      <alignment wrapText="1"/>
    </xf>
    <xf numFmtId="165" fontId="10" fillId="0" borderId="2" xfId="6" applyNumberFormat="1" applyFont="1" applyBorder="1" applyAlignment="1">
      <alignment wrapText="1"/>
    </xf>
    <xf numFmtId="165" fontId="10" fillId="0" borderId="12" xfId="6" applyNumberFormat="1" applyFont="1" applyBorder="1" applyAlignment="1">
      <alignment horizontal="right" wrapText="1"/>
    </xf>
    <xf numFmtId="165" fontId="10" fillId="0" borderId="0" xfId="6" applyNumberFormat="1" applyFont="1" applyAlignment="1">
      <alignment wrapText="1"/>
    </xf>
    <xf numFmtId="165" fontId="10" fillId="2" borderId="3" xfId="6" applyNumberFormat="1" applyFont="1" applyFill="1" applyBorder="1" applyAlignment="1">
      <alignment wrapText="1"/>
    </xf>
    <xf numFmtId="165" fontId="10" fillId="2" borderId="10" xfId="6" applyNumberFormat="1" applyFont="1" applyFill="1" applyBorder="1" applyAlignment="1">
      <alignment wrapText="1"/>
    </xf>
    <xf numFmtId="165" fontId="10" fillId="2" borderId="13" xfId="6" applyNumberFormat="1" applyFont="1" applyFill="1" applyBorder="1" applyAlignment="1">
      <alignment wrapText="1"/>
    </xf>
    <xf numFmtId="165" fontId="10" fillId="2" borderId="8" xfId="6" applyNumberFormat="1" applyFont="1" applyFill="1" applyBorder="1" applyAlignment="1">
      <alignment wrapText="1"/>
    </xf>
    <xf numFmtId="165" fontId="10" fillId="2" borderId="3" xfId="6" applyNumberFormat="1" applyFont="1" applyFill="1" applyBorder="1" applyAlignment="1">
      <alignment horizontal="right" wrapText="1"/>
    </xf>
    <xf numFmtId="165" fontId="10" fillId="2" borderId="10" xfId="6" applyNumberFormat="1" applyFont="1" applyFill="1" applyBorder="1" applyAlignment="1">
      <alignment horizontal="right" wrapText="1"/>
    </xf>
    <xf numFmtId="165" fontId="10" fillId="2" borderId="13" xfId="6" applyNumberFormat="1" applyFont="1" applyFill="1" applyBorder="1" applyAlignment="1">
      <alignment horizontal="right" wrapText="1"/>
    </xf>
    <xf numFmtId="165" fontId="2" fillId="0" borderId="2" xfId="6" applyNumberFormat="1" applyFont="1" applyBorder="1" applyAlignment="1">
      <alignment horizontal="right" wrapText="1"/>
    </xf>
    <xf numFmtId="165" fontId="7" fillId="3" borderId="21" xfId="6" applyNumberFormat="1" applyFont="1" applyFill="1" applyBorder="1" applyAlignment="1">
      <alignment wrapText="1"/>
    </xf>
    <xf numFmtId="165" fontId="7" fillId="3" borderId="6" xfId="6" applyNumberFormat="1" applyFont="1" applyFill="1" applyBorder="1" applyAlignment="1">
      <alignment wrapText="1"/>
    </xf>
    <xf numFmtId="165" fontId="7" fillId="3" borderId="19" xfId="6" applyNumberFormat="1" applyFont="1" applyFill="1" applyBorder="1" applyAlignment="1">
      <alignment wrapText="1"/>
    </xf>
    <xf numFmtId="165" fontId="7" fillId="3" borderId="20" xfId="6" applyNumberFormat="1" applyFont="1" applyFill="1" applyBorder="1" applyAlignment="1">
      <alignment wrapText="1"/>
    </xf>
    <xf numFmtId="165" fontId="2" fillId="0" borderId="24" xfId="6" applyNumberFormat="1" applyFont="1" applyBorder="1" applyAlignment="1">
      <alignment wrapText="1"/>
    </xf>
    <xf numFmtId="165" fontId="2" fillId="0" borderId="7" xfId="6" applyNumberFormat="1" applyFont="1" applyBorder="1" applyAlignment="1">
      <alignment wrapText="1"/>
    </xf>
    <xf numFmtId="165" fontId="2" fillId="0" borderId="22" xfId="6" applyNumberFormat="1" applyFont="1" applyBorder="1" applyAlignment="1">
      <alignment wrapText="1"/>
    </xf>
    <xf numFmtId="165" fontId="2" fillId="0" borderId="23" xfId="6" applyNumberFormat="1" applyFont="1" applyBorder="1" applyAlignment="1">
      <alignment wrapText="1"/>
    </xf>
    <xf numFmtId="0" fontId="2" fillId="0" borderId="25" xfId="0" applyFont="1" applyBorder="1" applyAlignment="1">
      <alignment wrapText="1"/>
    </xf>
    <xf numFmtId="44" fontId="7" fillId="3" borderId="2" xfId="7" applyFont="1" applyFill="1" applyBorder="1" applyAlignment="1">
      <alignment wrapText="1"/>
    </xf>
    <xf numFmtId="44" fontId="7" fillId="3" borderId="0" xfId="7" applyFont="1" applyFill="1" applyAlignment="1">
      <alignment wrapText="1"/>
    </xf>
    <xf numFmtId="44" fontId="7" fillId="3" borderId="5" xfId="7" applyFont="1" applyFill="1" applyBorder="1" applyAlignment="1">
      <alignment wrapText="1"/>
    </xf>
    <xf numFmtId="44" fontId="7" fillId="3" borderId="12" xfId="7" applyFont="1" applyFill="1" applyBorder="1" applyAlignment="1">
      <alignment wrapText="1"/>
    </xf>
    <xf numFmtId="164" fontId="2" fillId="0" borderId="3" xfId="6" applyNumberFormat="1" applyFont="1" applyBorder="1" applyAlignment="1">
      <alignment vertical="center" wrapText="1"/>
    </xf>
    <xf numFmtId="171" fontId="2" fillId="0" borderId="2" xfId="8" applyNumberFormat="1" applyFont="1" applyBorder="1" applyAlignment="1"/>
    <xf numFmtId="171" fontId="2" fillId="0" borderId="0" xfId="8" applyNumberFormat="1" applyFont="1" applyAlignment="1"/>
    <xf numFmtId="171" fontId="2" fillId="0" borderId="5" xfId="8" applyNumberFormat="1" applyFont="1" applyBorder="1" applyAlignment="1"/>
    <xf numFmtId="171" fontId="2" fillId="0" borderId="12" xfId="8" applyNumberFormat="1" applyFont="1" applyBorder="1" applyAlignment="1"/>
    <xf numFmtId="171" fontId="2" fillId="0" borderId="8" xfId="8" applyNumberFormat="1" applyFont="1" applyBorder="1" applyAlignment="1">
      <alignment wrapText="1"/>
    </xf>
    <xf numFmtId="171" fontId="2" fillId="0" borderId="3" xfId="8" applyNumberFormat="1" applyFont="1" applyBorder="1" applyAlignment="1">
      <alignment wrapText="1"/>
    </xf>
    <xf numFmtId="171" fontId="2" fillId="0" borderId="10" xfId="8" applyNumberFormat="1" applyFont="1" applyBorder="1" applyAlignment="1">
      <alignment wrapText="1"/>
    </xf>
    <xf numFmtId="171" fontId="2" fillId="0" borderId="13" xfId="8" applyNumberFormat="1" applyFont="1" applyBorder="1" applyAlignment="1">
      <alignment wrapText="1"/>
    </xf>
    <xf numFmtId="171" fontId="0" fillId="0" borderId="0" xfId="8" applyNumberFormat="1" applyFont="1"/>
    <xf numFmtId="164" fontId="2" fillId="0" borderId="25" xfId="6" applyNumberFormat="1" applyFont="1" applyBorder="1" applyAlignment="1">
      <alignment wrapText="1"/>
    </xf>
    <xf numFmtId="164" fontId="2" fillId="0" borderId="26" xfId="6" applyNumberFormat="1" applyFont="1" applyBorder="1" applyAlignment="1">
      <alignment wrapText="1"/>
    </xf>
    <xf numFmtId="165" fontId="7" fillId="3" borderId="0" xfId="6" applyNumberFormat="1" applyFont="1" applyFill="1" applyBorder="1" applyAlignment="1">
      <alignment wrapText="1"/>
    </xf>
    <xf numFmtId="0" fontId="10" fillId="2" borderId="27" xfId="0" applyFont="1" applyFill="1" applyBorder="1" applyAlignment="1">
      <alignment wrapText="1"/>
    </xf>
    <xf numFmtId="0" fontId="10" fillId="2" borderId="28" xfId="0" applyFont="1" applyFill="1" applyBorder="1" applyAlignment="1">
      <alignment wrapText="1"/>
    </xf>
    <xf numFmtId="0" fontId="10" fillId="2" borderId="25" xfId="0" applyFont="1" applyFill="1" applyBorder="1" applyAlignment="1">
      <alignment wrapText="1"/>
    </xf>
    <xf numFmtId="0" fontId="10" fillId="2" borderId="29" xfId="0" applyFont="1" applyFill="1" applyBorder="1" applyAlignment="1">
      <alignment wrapText="1"/>
    </xf>
    <xf numFmtId="0" fontId="10" fillId="2" borderId="31" xfId="0" applyFont="1" applyFill="1" applyBorder="1" applyAlignment="1">
      <alignment wrapText="1"/>
    </xf>
    <xf numFmtId="165" fontId="7" fillId="3" borderId="30" xfId="6" applyNumberFormat="1" applyFont="1" applyFill="1" applyBorder="1" applyAlignment="1">
      <alignment wrapText="1"/>
    </xf>
    <xf numFmtId="165" fontId="2" fillId="0" borderId="30" xfId="6" applyNumberFormat="1" applyFont="1" applyBorder="1" applyAlignment="1">
      <alignment wrapText="1"/>
    </xf>
    <xf numFmtId="165" fontId="2" fillId="0" borderId="32" xfId="6" applyNumberFormat="1" applyFont="1" applyBorder="1" applyAlignment="1">
      <alignment wrapText="1"/>
    </xf>
    <xf numFmtId="165" fontId="2" fillId="0" borderId="33" xfId="6" applyNumberFormat="1" applyFont="1" applyBorder="1" applyAlignment="1">
      <alignment wrapText="1"/>
    </xf>
    <xf numFmtId="171" fontId="2" fillId="0" borderId="32" xfId="8" applyNumberFormat="1" applyFont="1" applyBorder="1" applyAlignment="1">
      <alignment wrapText="1"/>
    </xf>
    <xf numFmtId="165" fontId="7" fillId="3" borderId="33" xfId="6" applyNumberFormat="1" applyFont="1" applyFill="1" applyBorder="1" applyAlignment="1">
      <alignment wrapText="1"/>
    </xf>
    <xf numFmtId="165" fontId="7" fillId="3" borderId="34" xfId="6" applyNumberFormat="1" applyFont="1" applyFill="1" applyBorder="1" applyAlignment="1">
      <alignment wrapText="1"/>
    </xf>
    <xf numFmtId="165" fontId="2" fillId="0" borderId="35" xfId="6" applyNumberFormat="1" applyFont="1" applyBorder="1" applyAlignment="1">
      <alignment wrapText="1"/>
    </xf>
    <xf numFmtId="164" fontId="2" fillId="0" borderId="31" xfId="6" applyNumberFormat="1" applyFont="1" applyBorder="1" applyAlignment="1">
      <alignment wrapText="1"/>
    </xf>
    <xf numFmtId="44" fontId="7" fillId="3" borderId="30" xfId="7" applyFont="1" applyFill="1" applyBorder="1" applyAlignment="1">
      <alignment wrapText="1"/>
    </xf>
    <xf numFmtId="0" fontId="2" fillId="0" borderId="30" xfId="0" applyFont="1" applyBorder="1" applyAlignment="1">
      <alignment wrapText="1"/>
    </xf>
    <xf numFmtId="171" fontId="2" fillId="0" borderId="10" xfId="8" applyNumberFormat="1" applyFont="1" applyFill="1" applyBorder="1" applyAlignment="1">
      <alignment wrapText="1"/>
    </xf>
    <xf numFmtId="165" fontId="2" fillId="0" borderId="0" xfId="6" applyNumberFormat="1" applyFont="1" applyBorder="1" applyAlignment="1">
      <alignment wrapText="1"/>
    </xf>
    <xf numFmtId="0" fontId="7" fillId="3" borderId="36" xfId="0" applyFont="1" applyFill="1" applyBorder="1" applyAlignment="1">
      <alignment wrapText="1"/>
    </xf>
    <xf numFmtId="167" fontId="7" fillId="3" borderId="37" xfId="7" applyNumberFormat="1" applyFont="1" applyFill="1" applyBorder="1" applyAlignment="1"/>
    <xf numFmtId="167" fontId="7" fillId="3" borderId="36" xfId="7" applyNumberFormat="1" applyFont="1" applyFill="1" applyBorder="1" applyAlignment="1"/>
    <xf numFmtId="167" fontId="7" fillId="3" borderId="38" xfId="7" applyNumberFormat="1" applyFont="1" applyFill="1" applyBorder="1" applyAlignment="1"/>
    <xf numFmtId="167" fontId="7" fillId="3" borderId="39" xfId="7" applyNumberFormat="1" applyFont="1" applyFill="1" applyBorder="1" applyAlignment="1"/>
    <xf numFmtId="165" fontId="7" fillId="0" borderId="0" xfId="6" applyNumberFormat="1" applyFont="1" applyFill="1" applyBorder="1" applyAlignment="1">
      <alignment wrapText="1"/>
    </xf>
    <xf numFmtId="165" fontId="7" fillId="0" borderId="5" xfId="6" applyNumberFormat="1" applyFont="1" applyFill="1" applyBorder="1" applyAlignment="1">
      <alignment wrapText="1"/>
    </xf>
    <xf numFmtId="165" fontId="7" fillId="0" borderId="12" xfId="6" applyNumberFormat="1" applyFont="1" applyFill="1" applyBorder="1" applyAlignment="1">
      <alignment wrapText="1"/>
    </xf>
    <xf numFmtId="165" fontId="7" fillId="0" borderId="2" xfId="6" applyNumberFormat="1" applyFont="1" applyFill="1" applyBorder="1" applyAlignment="1">
      <alignment wrapText="1"/>
    </xf>
    <xf numFmtId="165" fontId="2" fillId="0" borderId="0" xfId="6" applyNumberFormat="1" applyFont="1" applyFill="1" applyBorder="1" applyAlignment="1">
      <alignment wrapText="1"/>
    </xf>
    <xf numFmtId="1" fontId="10" fillId="2" borderId="12" xfId="0" applyNumberFormat="1" applyFont="1" applyFill="1" applyBorder="1" applyAlignment="1">
      <alignment horizontal="center" wrapText="1"/>
    </xf>
    <xf numFmtId="168" fontId="10" fillId="2" borderId="2" xfId="0" quotePrefix="1" applyNumberFormat="1" applyFont="1" applyFill="1" applyBorder="1" applyAlignment="1">
      <alignment horizontal="center" wrapText="1"/>
    </xf>
    <xf numFmtId="0" fontId="28" fillId="0" borderId="0" xfId="0" applyFont="1" applyAlignment="1">
      <alignment wrapText="1" indent="2"/>
    </xf>
    <xf numFmtId="165" fontId="2" fillId="0" borderId="0" xfId="6" applyNumberFormat="1" applyFont="1" applyBorder="1" applyAlignment="1"/>
    <xf numFmtId="165" fontId="2" fillId="3" borderId="0" xfId="6" applyNumberFormat="1" applyFont="1" applyFill="1" applyAlignment="1">
      <alignment wrapText="1"/>
    </xf>
    <xf numFmtId="0" fontId="28" fillId="0" borderId="0" xfId="0" applyFont="1" applyAlignment="1">
      <alignment wrapText="1"/>
    </xf>
    <xf numFmtId="165" fontId="7" fillId="3" borderId="2" xfId="6" applyNumberFormat="1" applyFont="1" applyFill="1" applyBorder="1" applyAlignment="1"/>
    <xf numFmtId="165" fontId="7" fillId="3" borderId="0" xfId="6" applyNumberFormat="1" applyFont="1" applyFill="1" applyBorder="1" applyAlignment="1"/>
    <xf numFmtId="165" fontId="7" fillId="3" borderId="5" xfId="6" applyNumberFormat="1" applyFont="1" applyFill="1" applyBorder="1" applyAlignment="1"/>
    <xf numFmtId="165" fontId="7" fillId="3" borderId="12" xfId="6" applyNumberFormat="1" applyFont="1" applyFill="1" applyBorder="1" applyAlignment="1"/>
    <xf numFmtId="0" fontId="2" fillId="0" borderId="27" xfId="0" applyFont="1" applyBorder="1" applyAlignment="1">
      <alignment wrapText="1" indent="2"/>
    </xf>
    <xf numFmtId="165" fontId="29" fillId="0" borderId="2" xfId="11" applyNumberFormat="1" applyFont="1" applyFill="1" applyBorder="1" applyAlignment="1"/>
    <xf numFmtId="165" fontId="29" fillId="0" borderId="0" xfId="11" applyNumberFormat="1" applyFont="1" applyFill="1" applyAlignment="1"/>
    <xf numFmtId="165" fontId="29" fillId="0" borderId="5" xfId="11" applyNumberFormat="1" applyFont="1" applyFill="1" applyBorder="1" applyAlignment="1"/>
    <xf numFmtId="165" fontId="29" fillId="0" borderId="12" xfId="11" applyNumberFormat="1" applyFont="1" applyFill="1" applyBorder="1" applyAlignment="1"/>
    <xf numFmtId="168" fontId="10" fillId="2" borderId="12" xfId="0" quotePrefix="1" applyNumberFormat="1" applyFont="1" applyFill="1" applyBorder="1" applyAlignment="1">
      <alignment horizontal="center" wrapText="1"/>
    </xf>
    <xf numFmtId="165" fontId="2" fillId="0" borderId="2" xfId="11" applyNumberFormat="1" applyFont="1" applyBorder="1" applyAlignment="1"/>
    <xf numFmtId="165" fontId="2" fillId="0" borderId="0" xfId="11" applyNumberFormat="1" applyFont="1" applyAlignment="1"/>
    <xf numFmtId="165" fontId="2" fillId="0" borderId="5" xfId="11" applyNumberFormat="1" applyFont="1" applyBorder="1" applyAlignment="1"/>
    <xf numFmtId="165" fontId="2" fillId="0" borderId="12" xfId="11" applyNumberFormat="1" applyFont="1" applyBorder="1" applyAlignment="1"/>
    <xf numFmtId="0" fontId="2" fillId="0" borderId="5" xfId="0" applyFont="1" applyBorder="1" applyAlignment="1">
      <alignment wrapText="1" indent="2"/>
    </xf>
    <xf numFmtId="165" fontId="2" fillId="0" borderId="2" xfId="11" applyNumberFormat="1" applyFont="1" applyFill="1" applyBorder="1" applyAlignment="1"/>
    <xf numFmtId="165" fontId="2" fillId="0" borderId="0" xfId="11" applyNumberFormat="1" applyFont="1" applyFill="1" applyAlignment="1"/>
    <xf numFmtId="165" fontId="2" fillId="0" borderId="5" xfId="11" applyNumberFormat="1" applyFont="1" applyFill="1" applyBorder="1" applyAlignment="1"/>
    <xf numFmtId="165" fontId="2" fillId="0" borderId="12" xfId="11" applyNumberFormat="1" applyFont="1" applyFill="1" applyBorder="1" applyAlignment="1"/>
    <xf numFmtId="0" fontId="2" fillId="0" borderId="10" xfId="0" applyFont="1" applyBorder="1" applyAlignment="1">
      <alignment wrapText="1"/>
    </xf>
    <xf numFmtId="165" fontId="2" fillId="0" borderId="8" xfId="11" applyNumberFormat="1" applyFont="1" applyBorder="1" applyAlignment="1"/>
    <xf numFmtId="165" fontId="2" fillId="0" borderId="3" xfId="11" applyNumberFormat="1" applyFont="1" applyBorder="1" applyAlignment="1"/>
    <xf numFmtId="165" fontId="2" fillId="0" borderId="10" xfId="11" applyNumberFormat="1" applyFont="1" applyBorder="1" applyAlignment="1"/>
    <xf numFmtId="165" fontId="2" fillId="0" borderId="13" xfId="11" applyNumberFormat="1" applyFont="1" applyBorder="1" applyAlignment="1"/>
    <xf numFmtId="0" fontId="7" fillId="3" borderId="9" xfId="0" applyFont="1" applyFill="1" applyBorder="1" applyAlignment="1">
      <alignment wrapText="1"/>
    </xf>
    <xf numFmtId="165" fontId="7" fillId="3" borderId="1" xfId="11" applyNumberFormat="1" applyFont="1" applyFill="1" applyBorder="1" applyAlignment="1"/>
    <xf numFmtId="165" fontId="7" fillId="3" borderId="4" xfId="11" applyNumberFormat="1" applyFont="1" applyFill="1" applyBorder="1" applyAlignment="1"/>
    <xf numFmtId="165" fontId="7" fillId="3" borderId="9" xfId="11" applyNumberFormat="1" applyFont="1" applyFill="1" applyBorder="1" applyAlignment="1"/>
    <xf numFmtId="165" fontId="7" fillId="3" borderId="14" xfId="11" applyNumberFormat="1" applyFont="1" applyFill="1" applyBorder="1" applyAlignment="1"/>
    <xf numFmtId="165" fontId="10" fillId="2" borderId="2" xfId="11" applyNumberFormat="1" applyFont="1" applyFill="1" applyBorder="1" applyAlignment="1"/>
    <xf numFmtId="165" fontId="10" fillId="2" borderId="0" xfId="11" applyNumberFormat="1" applyFont="1" applyFill="1" applyAlignment="1"/>
    <xf numFmtId="165" fontId="10" fillId="2" borderId="5" xfId="11" applyNumberFormat="1" applyFont="1" applyFill="1" applyBorder="1" applyAlignment="1"/>
    <xf numFmtId="165" fontId="10" fillId="2" borderId="12" xfId="11" applyNumberFormat="1" applyFont="1" applyFill="1" applyBorder="1" applyAlignment="1"/>
    <xf numFmtId="165" fontId="2" fillId="0" borderId="8" xfId="11" applyNumberFormat="1" applyFont="1" applyFill="1" applyBorder="1" applyAlignment="1"/>
    <xf numFmtId="165" fontId="2" fillId="0" borderId="3" xfId="11" applyNumberFormat="1" applyFont="1" applyFill="1" applyBorder="1" applyAlignment="1"/>
    <xf numFmtId="165" fontId="2" fillId="0" borderId="10" xfId="11" applyNumberFormat="1" applyFont="1" applyFill="1" applyBorder="1" applyAlignment="1"/>
    <xf numFmtId="165" fontId="2" fillId="0" borderId="13" xfId="11" applyNumberFormat="1" applyFont="1" applyFill="1" applyBorder="1" applyAlignment="1"/>
    <xf numFmtId="165" fontId="11" fillId="0" borderId="2" xfId="11" applyNumberFormat="1" applyFont="1" applyBorder="1" applyAlignment="1"/>
    <xf numFmtId="165" fontId="11" fillId="0" borderId="0" xfId="11" applyNumberFormat="1" applyFont="1" applyAlignment="1"/>
    <xf numFmtId="165" fontId="11" fillId="0" borderId="5" xfId="11" applyNumberFormat="1" applyFont="1" applyBorder="1" applyAlignment="1"/>
    <xf numFmtId="165" fontId="11" fillId="0" borderId="12" xfId="11" applyNumberFormat="1" applyFont="1" applyBorder="1" applyAlignment="1"/>
    <xf numFmtId="165" fontId="11" fillId="0" borderId="5" xfId="11" applyNumberFormat="1" applyFont="1" applyFill="1" applyBorder="1" applyAlignment="1"/>
    <xf numFmtId="165" fontId="11" fillId="0" borderId="12" xfId="11" applyNumberFormat="1" applyFont="1" applyFill="1" applyBorder="1" applyAlignment="1"/>
    <xf numFmtId="165" fontId="7" fillId="0" borderId="8" xfId="11" applyNumberFormat="1" applyFont="1" applyBorder="1" applyAlignment="1"/>
    <xf numFmtId="165" fontId="7" fillId="0" borderId="3" xfId="11" applyNumberFormat="1" applyFont="1" applyBorder="1" applyAlignment="1"/>
    <xf numFmtId="165" fontId="7" fillId="0" borderId="10" xfId="11" applyNumberFormat="1" applyFont="1" applyBorder="1" applyAlignment="1"/>
    <xf numFmtId="165" fontId="7" fillId="0" borderId="13" xfId="11" applyNumberFormat="1" applyFont="1" applyBorder="1" applyAlignment="1"/>
    <xf numFmtId="0" fontId="7" fillId="3" borderId="16" xfId="0" applyFont="1" applyFill="1" applyBorder="1" applyAlignment="1">
      <alignment wrapText="1"/>
    </xf>
    <xf numFmtId="165" fontId="7" fillId="3" borderId="18" xfId="11" applyNumberFormat="1" applyFont="1" applyFill="1" applyBorder="1" applyAlignment="1"/>
    <xf numFmtId="165" fontId="7" fillId="3" borderId="15" xfId="11" applyNumberFormat="1" applyFont="1" applyFill="1" applyBorder="1" applyAlignment="1"/>
    <xf numFmtId="165" fontId="7" fillId="3" borderId="16" xfId="11" applyNumberFormat="1" applyFont="1" applyFill="1" applyBorder="1" applyAlignment="1"/>
    <xf numFmtId="165" fontId="7" fillId="3" borderId="17" xfId="11" applyNumberFormat="1" applyFont="1" applyFill="1" applyBorder="1" applyAlignment="1"/>
    <xf numFmtId="0" fontId="7" fillId="3" borderId="19" xfId="0" applyFont="1" applyFill="1" applyBorder="1" applyAlignment="1">
      <alignment wrapText="1"/>
    </xf>
    <xf numFmtId="165" fontId="7" fillId="3" borderId="21" xfId="11" applyNumberFormat="1" applyFont="1" applyFill="1" applyBorder="1" applyAlignment="1"/>
    <xf numFmtId="165" fontId="7" fillId="3" borderId="6" xfId="11" applyNumberFormat="1" applyFont="1" applyFill="1" applyBorder="1" applyAlignment="1"/>
    <xf numFmtId="165" fontId="7" fillId="3" borderId="19" xfId="11" applyNumberFormat="1" applyFont="1" applyFill="1" applyBorder="1" applyAlignment="1"/>
    <xf numFmtId="165" fontId="7" fillId="3" borderId="20" xfId="11" applyNumberFormat="1" applyFont="1" applyFill="1" applyBorder="1" applyAlignment="1"/>
    <xf numFmtId="0" fontId="7" fillId="0" borderId="22" xfId="0" applyFont="1" applyBorder="1" applyAlignment="1">
      <alignment wrapText="1"/>
    </xf>
    <xf numFmtId="165" fontId="7" fillId="0" borderId="24" xfId="11" applyNumberFormat="1" applyFont="1" applyBorder="1" applyAlignment="1"/>
    <xf numFmtId="165" fontId="7" fillId="0" borderId="7" xfId="11" applyNumberFormat="1" applyFont="1" applyBorder="1" applyAlignment="1"/>
    <xf numFmtId="165" fontId="7" fillId="0" borderId="22" xfId="11" applyNumberFormat="1" applyFont="1" applyBorder="1" applyAlignment="1"/>
    <xf numFmtId="165" fontId="7" fillId="0" borderId="23" xfId="11" applyNumberFormat="1" applyFont="1" applyBorder="1" applyAlignment="1"/>
    <xf numFmtId="0" fontId="7" fillId="0" borderId="5" xfId="0" applyFont="1" applyBorder="1" applyAlignment="1">
      <alignment wrapText="1"/>
    </xf>
    <xf numFmtId="165" fontId="7" fillId="0" borderId="2" xfId="11" applyNumberFormat="1" applyFont="1" applyBorder="1" applyAlignment="1"/>
    <xf numFmtId="0" fontId="7" fillId="3" borderId="40" xfId="0" applyFont="1" applyFill="1" applyBorder="1" applyAlignment="1">
      <alignment wrapText="1"/>
    </xf>
    <xf numFmtId="165" fontId="7" fillId="3" borderId="41" xfId="11" applyNumberFormat="1" applyFont="1" applyFill="1" applyBorder="1" applyAlignment="1"/>
    <xf numFmtId="165" fontId="7" fillId="3" borderId="42" xfId="11" applyNumberFormat="1" applyFont="1" applyFill="1" applyBorder="1" applyAlignment="1"/>
    <xf numFmtId="165" fontId="7" fillId="3" borderId="40" xfId="11" applyNumberFormat="1" applyFont="1" applyFill="1" applyBorder="1" applyAlignment="1"/>
    <xf numFmtId="165" fontId="7" fillId="3" borderId="43" xfId="11" applyNumberFormat="1" applyFont="1" applyFill="1" applyBorder="1" applyAlignment="1"/>
    <xf numFmtId="14" fontId="7" fillId="0" borderId="0" xfId="0" applyNumberFormat="1" applyFont="1" applyAlignment="1">
      <alignment horizontal="center" wrapText="1"/>
    </xf>
    <xf numFmtId="0" fontId="0" fillId="0" borderId="0" xfId="0"/>
    <xf numFmtId="0" fontId="19" fillId="0" borderId="0" xfId="9" applyFont="1" applyAlignment="1">
      <alignment vertical="top" wrapText="1"/>
    </xf>
    <xf numFmtId="0" fontId="19" fillId="4" borderId="0" xfId="9" applyFont="1" applyFill="1" applyAlignment="1">
      <alignment vertical="top" wrapText="1"/>
    </xf>
    <xf numFmtId="0" fontId="21" fillId="4" borderId="0" xfId="9" applyFont="1" applyFill="1" applyAlignment="1">
      <alignment vertical="top" wrapText="1"/>
    </xf>
    <xf numFmtId="0" fontId="21" fillId="0" borderId="0" xfId="9" applyFont="1" applyAlignment="1">
      <alignment vertical="top" wrapText="1"/>
    </xf>
  </cellXfs>
  <cellStyles count="12">
    <cellStyle name="Comma" xfId="6" builtinId="3"/>
    <cellStyle name="Comma 2" xfId="10" xr:uid="{F2DF6FDB-20FC-4AD9-9FE5-45B3FEECE2D1}"/>
    <cellStyle name="Comma 3" xfId="11" xr:uid="{AA16E166-4DF7-44AC-8ED0-5F98C119C44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9" xr:uid="{D372D4CB-B93C-4583-84AE-FE8FCA631160}"/>
    <cellStyle name="Percent" xfId="8" builtinId="5"/>
    <cellStyle name="Table (Normal)" xfId="1" xr:uid="{00000000-0005-0000-0000-000001000000}"/>
  </cellStyles>
  <dxfs count="0"/>
  <tableStyles count="0"/>
  <colors>
    <mruColors>
      <color rgb="FF003F2D"/>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FC867-73F6-4683-B9ED-BE760A38CF79}">
  <sheetPr>
    <tabColor rgb="FF003F2D"/>
    <pageSetUpPr fitToPage="1"/>
  </sheetPr>
  <dimension ref="A1:B12"/>
  <sheetViews>
    <sheetView showGridLines="0" tabSelected="1" zoomScaleNormal="100" zoomScaleSheetLayoutView="112" workbookViewId="0"/>
  </sheetViews>
  <sheetFormatPr defaultColWidth="9.140625" defaultRowHeight="14.25"/>
  <cols>
    <col min="1" max="1" width="75.140625" style="68" bestFit="1" customWidth="1"/>
    <col min="2" max="15" width="9.140625" style="65"/>
    <col min="16" max="16" width="15" style="65" customWidth="1"/>
    <col min="17" max="16384" width="9.140625" style="65"/>
  </cols>
  <sheetData>
    <row r="1" spans="1:2" ht="18">
      <c r="A1" s="81" t="s">
        <v>0</v>
      </c>
    </row>
    <row r="3" spans="1:2">
      <c r="A3" s="66" t="s">
        <v>317</v>
      </c>
    </row>
    <row r="4" spans="1:2">
      <c r="A4" s="67" t="s">
        <v>1</v>
      </c>
    </row>
    <row r="5" spans="1:2">
      <c r="A5" s="67"/>
    </row>
    <row r="6" spans="1:2">
      <c r="A6" s="67"/>
    </row>
    <row r="7" spans="1:2">
      <c r="A7" s="66" t="s">
        <v>2</v>
      </c>
    </row>
    <row r="8" spans="1:2">
      <c r="A8" s="67" t="s">
        <v>318</v>
      </c>
    </row>
    <row r="12" spans="1:2" ht="15">
      <c r="B12" s="69"/>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10908-91BC-4C82-838F-AB8DF2FEB717}">
  <sheetPr>
    <tabColor rgb="FF003F2D"/>
    <pageSetUpPr fitToPage="1"/>
  </sheetPr>
  <dimension ref="A1:N18"/>
  <sheetViews>
    <sheetView showGridLines="0" zoomScaleNormal="100" zoomScaleSheetLayoutView="130" workbookViewId="0"/>
  </sheetViews>
  <sheetFormatPr defaultColWidth="9.42578125" defaultRowHeight="15"/>
  <cols>
    <col min="1" max="1" width="6.42578125" style="73" customWidth="1"/>
    <col min="2" max="2" width="138.42578125" style="73" customWidth="1"/>
    <col min="3" max="3" width="35.42578125" style="73" bestFit="1" customWidth="1"/>
    <col min="4" max="16384" width="9.42578125" style="73"/>
  </cols>
  <sheetData>
    <row r="1" spans="1:14">
      <c r="A1" s="70" t="s">
        <v>303</v>
      </c>
      <c r="B1" s="71"/>
      <c r="C1" s="72"/>
    </row>
    <row r="2" spans="1:14">
      <c r="A2" s="74" t="s">
        <v>304</v>
      </c>
      <c r="B2" s="71"/>
      <c r="C2" s="72"/>
    </row>
    <row r="3" spans="1:14">
      <c r="A3" s="75" t="s">
        <v>305</v>
      </c>
      <c r="B3" s="71"/>
      <c r="C3" s="72"/>
    </row>
    <row r="4" spans="1:14">
      <c r="A4" s="76" t="s">
        <v>306</v>
      </c>
      <c r="B4" s="74" t="s">
        <v>64</v>
      </c>
    </row>
    <row r="5" spans="1:14">
      <c r="A5" s="76" t="s">
        <v>307</v>
      </c>
      <c r="B5" s="77" t="s">
        <v>308</v>
      </c>
    </row>
    <row r="6" spans="1:14">
      <c r="A6" s="76" t="s">
        <v>309</v>
      </c>
      <c r="B6" s="74" t="s">
        <v>310</v>
      </c>
    </row>
    <row r="7" spans="1:14">
      <c r="A7" s="76" t="s">
        <v>311</v>
      </c>
      <c r="B7" s="74" t="s">
        <v>312</v>
      </c>
    </row>
    <row r="8" spans="1:14">
      <c r="A8" s="76"/>
      <c r="B8" s="74"/>
    </row>
    <row r="9" spans="1:14" ht="6.75" customHeight="1">
      <c r="A9" s="74" t="s">
        <v>305</v>
      </c>
      <c r="B9" s="78"/>
    </row>
    <row r="10" spans="1:14" ht="46.9" customHeight="1">
      <c r="A10" s="352" t="s">
        <v>313</v>
      </c>
      <c r="B10" s="352"/>
      <c r="C10" s="80"/>
      <c r="D10" s="80"/>
      <c r="E10" s="80"/>
      <c r="F10" s="80"/>
      <c r="G10" s="80"/>
      <c r="H10" s="80"/>
      <c r="I10" s="80"/>
      <c r="J10" s="80"/>
      <c r="K10" s="80"/>
      <c r="L10" s="80"/>
      <c r="M10" s="80"/>
      <c r="N10" s="80"/>
    </row>
    <row r="11" spans="1:14" ht="6.75" customHeight="1">
      <c r="A11" s="89"/>
      <c r="B11" s="90"/>
    </row>
    <row r="12" spans="1:14" ht="56.45" customHeight="1">
      <c r="A12" s="353" t="s">
        <v>314</v>
      </c>
      <c r="B12" s="354"/>
    </row>
    <row r="13" spans="1:14" ht="6.75" customHeight="1">
      <c r="A13" s="89" t="s">
        <v>305</v>
      </c>
      <c r="B13" s="90"/>
    </row>
    <row r="14" spans="1:14" ht="159.6" customHeight="1">
      <c r="A14" s="352" t="s">
        <v>315</v>
      </c>
      <c r="B14" s="355"/>
    </row>
    <row r="15" spans="1:14" ht="6.75" customHeight="1">
      <c r="A15" s="90"/>
      <c r="B15" s="90"/>
    </row>
    <row r="16" spans="1:14" ht="40.15" customHeight="1">
      <c r="A16" s="352" t="s">
        <v>316</v>
      </c>
      <c r="B16" s="355"/>
    </row>
    <row r="17" spans="1:2">
      <c r="A17" s="79"/>
      <c r="B17" s="79"/>
    </row>
    <row r="18" spans="1:2">
      <c r="A18" s="79"/>
      <c r="B18" s="79"/>
    </row>
  </sheetData>
  <mergeCells count="4">
    <mergeCell ref="A10:B10"/>
    <mergeCell ref="A12:B12"/>
    <mergeCell ref="A14:B14"/>
    <mergeCell ref="A16:B16"/>
  </mergeCells>
  <printOptions horizontalCentered="1"/>
  <pageMargins left="0.45" right="0.45" top="0.75" bottom="0.5" header="0.3" footer="0.3"/>
  <pageSetup paperSize="5"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CBE5B-0658-4163-AF11-A635A09DDCBF}">
  <sheetPr>
    <tabColor rgb="FF003F2D"/>
  </sheetPr>
  <dimension ref="A1:R41"/>
  <sheetViews>
    <sheetView showGridLines="0"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ColWidth="13.28515625" defaultRowHeight="12.75"/>
  <cols>
    <col min="1" max="1" width="55.140625" customWidth="1"/>
    <col min="2" max="2" width="20.42578125" customWidth="1"/>
    <col min="3" max="9" width="18.5703125" customWidth="1"/>
    <col min="10" max="10" width="20.42578125" customWidth="1"/>
  </cols>
  <sheetData>
    <row r="1" spans="1:18" ht="15" customHeight="1">
      <c r="A1" s="2" t="s">
        <v>3</v>
      </c>
    </row>
    <row r="2" spans="1:18" ht="32.65" customHeight="1">
      <c r="A2" s="173" t="s">
        <v>4</v>
      </c>
    </row>
    <row r="3" spans="1:18" ht="25.9" customHeight="1">
      <c r="B3" s="3"/>
      <c r="C3" s="3"/>
      <c r="D3" s="3"/>
      <c r="E3" s="3"/>
      <c r="F3" s="3"/>
      <c r="G3" s="3"/>
      <c r="H3" s="3"/>
      <c r="I3" s="3"/>
      <c r="J3" s="3"/>
    </row>
    <row r="4" spans="1:18" ht="15" customHeight="1">
      <c r="B4" s="350" t="s">
        <v>5</v>
      </c>
      <c r="C4" s="350"/>
      <c r="D4" s="350"/>
      <c r="E4" s="350"/>
      <c r="F4" s="350"/>
      <c r="G4" s="350"/>
      <c r="H4" s="350"/>
      <c r="I4" s="350"/>
      <c r="J4" s="350"/>
    </row>
    <row r="5" spans="1:18" ht="82.5" customHeight="1">
      <c r="B5" s="4" t="s">
        <v>6</v>
      </c>
      <c r="C5" s="4" t="s">
        <v>7</v>
      </c>
      <c r="D5" s="4" t="s">
        <v>8</v>
      </c>
      <c r="E5" s="4" t="s">
        <v>9</v>
      </c>
      <c r="F5" s="4" t="s">
        <v>10</v>
      </c>
      <c r="G5" s="4" t="s">
        <v>11</v>
      </c>
      <c r="H5" s="4" t="s">
        <v>12</v>
      </c>
      <c r="I5" s="4" t="s">
        <v>13</v>
      </c>
      <c r="J5" s="4" t="s">
        <v>14</v>
      </c>
    </row>
    <row r="6" spans="1:18" ht="15.6" customHeight="1">
      <c r="A6" s="5" t="s">
        <v>15</v>
      </c>
      <c r="B6" s="186">
        <v>11629</v>
      </c>
      <c r="C6" s="186"/>
      <c r="D6" s="186"/>
      <c r="E6" s="186"/>
      <c r="F6" s="186">
        <v>-48</v>
      </c>
      <c r="G6" s="186">
        <v>-5</v>
      </c>
      <c r="H6" s="186"/>
      <c r="I6" s="186"/>
      <c r="J6" s="186">
        <v>11576</v>
      </c>
    </row>
    <row r="7" spans="1:18" ht="15.6" customHeight="1">
      <c r="A7" s="8" t="s">
        <v>16</v>
      </c>
      <c r="B7" s="174">
        <v>4651</v>
      </c>
      <c r="C7" s="175"/>
      <c r="D7" s="174"/>
      <c r="E7" s="174"/>
      <c r="F7" s="174"/>
      <c r="G7" s="174"/>
      <c r="H7" s="174"/>
      <c r="I7" s="174"/>
      <c r="J7" s="174">
        <v>4651</v>
      </c>
      <c r="K7" s="1"/>
      <c r="L7" s="1"/>
      <c r="M7" s="1"/>
      <c r="N7" s="1"/>
      <c r="O7" s="1"/>
      <c r="P7" s="1"/>
      <c r="Q7" s="1"/>
      <c r="R7" s="1"/>
    </row>
    <row r="8" spans="1:18" ht="15" customHeight="1">
      <c r="B8" s="38"/>
      <c r="C8" s="38"/>
      <c r="D8" s="38"/>
      <c r="E8" s="38"/>
      <c r="F8" s="38"/>
      <c r="G8" s="38"/>
      <c r="H8" s="38"/>
      <c r="I8" s="38"/>
      <c r="J8" s="38"/>
    </row>
    <row r="9" spans="1:18" ht="15.6" customHeight="1">
      <c r="A9" s="8" t="s">
        <v>17</v>
      </c>
      <c r="B9" s="174">
        <v>4823</v>
      </c>
      <c r="C9" s="176"/>
      <c r="D9" s="176"/>
      <c r="E9" s="177">
        <v>-10</v>
      </c>
      <c r="F9" s="177">
        <v>-61</v>
      </c>
      <c r="G9" s="174">
        <v>-148</v>
      </c>
      <c r="H9" s="38"/>
      <c r="I9" s="38"/>
      <c r="J9" s="174">
        <v>4605</v>
      </c>
    </row>
    <row r="10" spans="1:18" ht="15.6" customHeight="1">
      <c r="A10" s="8" t="s">
        <v>18</v>
      </c>
      <c r="B10" s="174">
        <v>1747</v>
      </c>
      <c r="C10" s="176"/>
      <c r="D10" s="177"/>
      <c r="E10" s="177">
        <v>-52</v>
      </c>
      <c r="F10" s="177">
        <v>-16</v>
      </c>
      <c r="G10" s="174">
        <v>-223</v>
      </c>
      <c r="H10" s="38"/>
      <c r="I10" s="38"/>
      <c r="J10" s="174">
        <v>1455</v>
      </c>
    </row>
    <row r="11" spans="1:18" ht="15.6" customHeight="1">
      <c r="A11" s="8" t="s">
        <v>19</v>
      </c>
      <c r="B11" s="174">
        <v>189</v>
      </c>
      <c r="C11" s="177">
        <v>-57</v>
      </c>
      <c r="D11" s="176"/>
      <c r="E11" s="176"/>
      <c r="F11" s="176"/>
      <c r="G11" s="38"/>
      <c r="H11" s="38"/>
      <c r="I11" s="38"/>
      <c r="J11" s="174">
        <v>133</v>
      </c>
    </row>
    <row r="12" spans="1:18" ht="15.6" customHeight="1">
      <c r="A12" s="6" t="s">
        <v>20</v>
      </c>
      <c r="B12" s="178">
        <v>404</v>
      </c>
      <c r="C12" s="176"/>
      <c r="D12" s="176"/>
      <c r="E12" s="176"/>
      <c r="F12" s="176"/>
      <c r="G12" s="38"/>
      <c r="H12" s="38"/>
      <c r="I12" s="38"/>
      <c r="J12" s="178">
        <v>404</v>
      </c>
    </row>
    <row r="13" spans="1:18" ht="15.6" customHeight="1">
      <c r="A13" s="9" t="s">
        <v>21</v>
      </c>
      <c r="B13" s="179">
        <v>623</v>
      </c>
      <c r="C13" s="180">
        <v>57</v>
      </c>
      <c r="D13" s="180">
        <v>0</v>
      </c>
      <c r="E13" s="180">
        <v>62</v>
      </c>
      <c r="F13" s="180">
        <v>29</v>
      </c>
      <c r="G13" s="179">
        <v>366</v>
      </c>
      <c r="H13" s="179">
        <v>0</v>
      </c>
      <c r="I13" s="179">
        <v>0</v>
      </c>
      <c r="J13" s="179">
        <v>1136</v>
      </c>
    </row>
    <row r="14" spans="1:18" ht="15" customHeight="1">
      <c r="B14" s="38"/>
      <c r="C14" s="176"/>
      <c r="D14" s="176"/>
      <c r="E14" s="176"/>
      <c r="F14" s="177"/>
      <c r="G14" s="38"/>
      <c r="H14" s="38"/>
      <c r="I14" s="38"/>
      <c r="J14" s="38"/>
    </row>
    <row r="15" spans="1:18" ht="15.6" customHeight="1">
      <c r="A15" s="8" t="s">
        <v>22</v>
      </c>
      <c r="B15" s="174">
        <v>-10</v>
      </c>
      <c r="C15" s="176"/>
      <c r="D15" s="176"/>
      <c r="E15" s="176"/>
      <c r="F15" s="177"/>
      <c r="G15" s="174"/>
      <c r="H15" s="38"/>
      <c r="I15" s="174">
        <v>20</v>
      </c>
      <c r="J15" s="174">
        <v>10</v>
      </c>
    </row>
    <row r="16" spans="1:18" ht="15.6" customHeight="1">
      <c r="A16" s="8" t="s">
        <v>23</v>
      </c>
      <c r="B16" s="174">
        <v>8</v>
      </c>
      <c r="C16" s="38"/>
      <c r="D16" s="38"/>
      <c r="E16" s="38"/>
      <c r="F16" s="38">
        <v>1</v>
      </c>
      <c r="G16" s="38"/>
      <c r="H16" s="38"/>
      <c r="I16" s="38"/>
      <c r="J16" s="174">
        <v>9</v>
      </c>
    </row>
    <row r="17" spans="1:10" ht="15.6" customHeight="1">
      <c r="A17" s="8" t="s">
        <v>24</v>
      </c>
      <c r="B17" s="174">
        <v>57</v>
      </c>
      <c r="C17" s="38"/>
      <c r="D17" s="38"/>
      <c r="E17" s="38"/>
      <c r="F17" s="174"/>
      <c r="G17" s="174">
        <v>-1</v>
      </c>
      <c r="H17" s="38"/>
      <c r="I17" s="38"/>
      <c r="J17" s="174">
        <v>56</v>
      </c>
    </row>
    <row r="18" spans="1:10" ht="15.6" customHeight="1">
      <c r="A18" s="9" t="s">
        <v>25</v>
      </c>
      <c r="B18" s="179">
        <v>564</v>
      </c>
      <c r="C18" s="179">
        <v>57</v>
      </c>
      <c r="D18" s="179">
        <v>0</v>
      </c>
      <c r="E18" s="179">
        <v>62</v>
      </c>
      <c r="F18" s="179">
        <v>30</v>
      </c>
      <c r="G18" s="179">
        <v>366</v>
      </c>
      <c r="H18" s="179">
        <v>0</v>
      </c>
      <c r="I18" s="179">
        <v>20</v>
      </c>
      <c r="J18" s="179">
        <v>1099</v>
      </c>
    </row>
    <row r="19" spans="1:10" ht="15.6" customHeight="1">
      <c r="A19" s="8" t="s">
        <v>26</v>
      </c>
      <c r="B19" s="174">
        <v>114</v>
      </c>
      <c r="C19" s="38"/>
      <c r="D19" s="38"/>
      <c r="E19" s="38"/>
      <c r="F19" s="38"/>
      <c r="G19" s="38"/>
      <c r="H19" s="174">
        <v>129</v>
      </c>
      <c r="I19" s="38">
        <v>5</v>
      </c>
      <c r="J19" s="174">
        <v>247</v>
      </c>
    </row>
    <row r="20" spans="1:10" ht="15.6" customHeight="1">
      <c r="A20" s="6" t="s">
        <v>27</v>
      </c>
      <c r="B20" s="240">
        <v>0.20199999999999999</v>
      </c>
      <c r="C20" s="243"/>
      <c r="D20" s="243"/>
      <c r="E20" s="243"/>
      <c r="F20" s="243"/>
      <c r="G20" s="243"/>
      <c r="H20" s="243"/>
      <c r="I20" s="243"/>
      <c r="J20" s="240">
        <v>0.22500000000000001</v>
      </c>
    </row>
    <row r="21" spans="1:10" ht="15.6" customHeight="1">
      <c r="A21" s="9" t="s">
        <v>28</v>
      </c>
      <c r="B21" s="179">
        <v>450</v>
      </c>
      <c r="C21" s="179">
        <v>57</v>
      </c>
      <c r="D21" s="179">
        <v>0</v>
      </c>
      <c r="E21" s="179">
        <v>62</v>
      </c>
      <c r="F21" s="179">
        <v>30</v>
      </c>
      <c r="G21" s="179">
        <v>366</v>
      </c>
      <c r="H21" s="179">
        <v>-129</v>
      </c>
      <c r="I21" s="179">
        <v>15</v>
      </c>
      <c r="J21" s="179">
        <v>852</v>
      </c>
    </row>
    <row r="22" spans="1:10" ht="15.6" customHeight="1">
      <c r="A22" s="6" t="s">
        <v>29</v>
      </c>
      <c r="B22" s="178">
        <v>34</v>
      </c>
      <c r="C22" s="38"/>
      <c r="D22" s="38"/>
      <c r="E22" s="38"/>
      <c r="F22" s="38"/>
      <c r="G22" s="38"/>
      <c r="H22" s="38"/>
      <c r="I22" s="38"/>
      <c r="J22" s="178">
        <v>34</v>
      </c>
    </row>
    <row r="23" spans="1:10" ht="15.6" customHeight="1" thickBot="1">
      <c r="A23" s="10" t="s">
        <v>30</v>
      </c>
      <c r="B23" s="181">
        <v>416</v>
      </c>
      <c r="C23" s="181">
        <v>57</v>
      </c>
      <c r="D23" s="181">
        <v>0</v>
      </c>
      <c r="E23" s="181">
        <v>62</v>
      </c>
      <c r="F23" s="181">
        <v>30</v>
      </c>
      <c r="G23" s="181">
        <v>366</v>
      </c>
      <c r="H23" s="181">
        <v>-129</v>
      </c>
      <c r="I23" s="181">
        <v>15</v>
      </c>
      <c r="J23" s="181">
        <v>818</v>
      </c>
    </row>
    <row r="24" spans="1:10" ht="15" customHeight="1" thickTop="1">
      <c r="A24" s="11"/>
      <c r="B24" s="182"/>
      <c r="C24" s="182"/>
      <c r="D24" s="182"/>
      <c r="E24" s="182"/>
      <c r="F24" s="182"/>
      <c r="G24" s="182"/>
      <c r="H24" s="182"/>
      <c r="I24" s="182"/>
      <c r="J24" s="182"/>
    </row>
    <row r="25" spans="1:10" ht="15.6" customHeight="1">
      <c r="A25" s="8" t="s">
        <v>31</v>
      </c>
      <c r="B25" s="38"/>
      <c r="C25" s="38"/>
      <c r="D25" s="38"/>
      <c r="E25" s="38"/>
      <c r="F25" s="38"/>
      <c r="G25" s="38"/>
      <c r="H25" s="38"/>
      <c r="I25" s="38"/>
      <c r="J25" s="38"/>
    </row>
    <row r="26" spans="1:10" ht="15.6" customHeight="1">
      <c r="A26" s="8" t="s">
        <v>24</v>
      </c>
      <c r="B26" s="174">
        <v>57</v>
      </c>
      <c r="C26" s="38"/>
      <c r="D26" s="38"/>
      <c r="E26" s="38"/>
      <c r="F26" s="38"/>
      <c r="G26" s="174">
        <v>-1</v>
      </c>
      <c r="H26" s="38"/>
      <c r="I26" s="38"/>
      <c r="J26" s="174">
        <v>56</v>
      </c>
    </row>
    <row r="27" spans="1:10" ht="15.6" customHeight="1">
      <c r="A27" s="8" t="s">
        <v>26</v>
      </c>
      <c r="B27" s="174">
        <v>114</v>
      </c>
      <c r="C27" s="38"/>
      <c r="D27" s="38"/>
      <c r="E27" s="38"/>
      <c r="F27" s="38"/>
      <c r="G27" s="38"/>
      <c r="H27" s="174">
        <v>129</v>
      </c>
      <c r="I27" s="174">
        <v>5</v>
      </c>
      <c r="J27" s="174">
        <v>247</v>
      </c>
    </row>
    <row r="28" spans="1:10" ht="15.6" customHeight="1">
      <c r="A28" s="8" t="s">
        <v>19</v>
      </c>
      <c r="B28" s="174">
        <v>189</v>
      </c>
      <c r="C28" s="174">
        <v>-57</v>
      </c>
      <c r="D28" s="38"/>
      <c r="E28" s="38"/>
      <c r="F28" s="38"/>
      <c r="G28" s="38"/>
      <c r="H28" s="38"/>
      <c r="I28" s="38"/>
      <c r="J28" s="174">
        <v>133</v>
      </c>
    </row>
    <row r="29" spans="1:10" ht="15.6" customHeight="1">
      <c r="A29" s="6" t="s">
        <v>32</v>
      </c>
      <c r="B29" s="178">
        <v>34</v>
      </c>
      <c r="C29" s="38"/>
      <c r="D29" s="38"/>
      <c r="E29" s="38"/>
      <c r="F29" s="38"/>
      <c r="G29" s="178"/>
      <c r="H29" s="38"/>
      <c r="I29" s="38"/>
      <c r="J29" s="178">
        <v>34</v>
      </c>
    </row>
    <row r="30" spans="1:10" ht="15.6" customHeight="1" thickBot="1">
      <c r="A30" s="10" t="s">
        <v>33</v>
      </c>
      <c r="B30" s="181">
        <v>810</v>
      </c>
      <c r="C30" s="181">
        <v>0</v>
      </c>
      <c r="D30" s="181">
        <v>0</v>
      </c>
      <c r="E30" s="181">
        <v>62</v>
      </c>
      <c r="F30" s="181">
        <v>30</v>
      </c>
      <c r="G30" s="181">
        <v>366</v>
      </c>
      <c r="H30" s="181">
        <v>0</v>
      </c>
      <c r="I30" s="181">
        <v>20</v>
      </c>
      <c r="J30" s="181">
        <v>1288</v>
      </c>
    </row>
    <row r="31" spans="1:10" ht="15" customHeight="1" thickTop="1">
      <c r="A31" s="11"/>
      <c r="B31" s="182"/>
      <c r="C31" s="182"/>
      <c r="D31" s="182"/>
      <c r="E31" s="182"/>
      <c r="F31" s="182"/>
      <c r="G31" s="182"/>
      <c r="H31" s="182"/>
      <c r="I31" s="182"/>
      <c r="J31" s="182"/>
    </row>
    <row r="32" spans="1:10" ht="15.6" customHeight="1">
      <c r="A32" s="6" t="s">
        <v>34</v>
      </c>
      <c r="B32" s="38"/>
      <c r="C32" s="38"/>
      <c r="D32" s="38"/>
      <c r="E32" s="38"/>
      <c r="F32" s="38"/>
      <c r="G32" s="38"/>
      <c r="H32" s="38"/>
      <c r="I32" s="38"/>
      <c r="J32" s="234">
        <v>299.89999999999998</v>
      </c>
    </row>
    <row r="33" spans="1:10" ht="29.1" customHeight="1" thickBot="1">
      <c r="A33" s="10" t="s">
        <v>35</v>
      </c>
      <c r="B33" s="38"/>
      <c r="C33" s="38"/>
      <c r="D33" s="38"/>
      <c r="E33" s="38"/>
      <c r="F33" s="38"/>
      <c r="G33" s="38"/>
      <c r="H33" s="38"/>
      <c r="I33" s="38"/>
      <c r="J33" s="183">
        <v>2.73</v>
      </c>
    </row>
    <row r="34" spans="1:10" ht="15" customHeight="1" thickTop="1">
      <c r="J34" s="11"/>
    </row>
    <row r="35" spans="1:10" ht="15" customHeight="1"/>
    <row r="36" spans="1:10" ht="15" customHeight="1"/>
    <row r="37" spans="1:10" ht="15" customHeight="1">
      <c r="C37" s="184"/>
      <c r="D37" s="184"/>
      <c r="E37" s="184"/>
      <c r="F37" s="184"/>
      <c r="G37" s="184"/>
      <c r="H37" s="184"/>
      <c r="I37" s="184"/>
    </row>
    <row r="38" spans="1:10" ht="15" customHeight="1"/>
    <row r="39" spans="1:10" ht="15" customHeight="1"/>
    <row r="40" spans="1:10" ht="15" customHeight="1"/>
    <row r="41" spans="1:10" ht="15" customHeight="1"/>
  </sheetData>
  <mergeCells count="1">
    <mergeCell ref="B4:J4"/>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64DB-1F45-4BFB-BE11-CF2BA9D5DD57}">
  <sheetPr>
    <tabColor rgb="FF003F2D"/>
  </sheetPr>
  <dimension ref="A1:G43"/>
  <sheetViews>
    <sheetView showGridLines="0" workbookViewId="0">
      <pane xSplit="1" ySplit="5" topLeftCell="B6" activePane="bottomRight" state="frozen"/>
      <selection pane="topRight" activeCell="H17" sqref="H17"/>
      <selection pane="bottomLeft" activeCell="H17" sqref="H17"/>
      <selection pane="bottomRight" activeCell="B6" sqref="B6"/>
    </sheetView>
  </sheetViews>
  <sheetFormatPr defaultColWidth="13.28515625" defaultRowHeight="12.75" outlineLevelRow="1"/>
  <cols>
    <col min="1" max="1" width="60.7109375" customWidth="1"/>
    <col min="2" max="7" width="18" customWidth="1"/>
  </cols>
  <sheetData>
    <row r="1" spans="1:7" ht="15.75" customHeight="1">
      <c r="A1" s="2" t="s">
        <v>36</v>
      </c>
    </row>
    <row r="2" spans="1:7" ht="26.65" customHeight="1">
      <c r="A2" s="185" t="s">
        <v>37</v>
      </c>
    </row>
    <row r="3" spans="1:7" ht="15" customHeight="1"/>
    <row r="4" spans="1:7" ht="15" customHeight="1">
      <c r="B4" s="350" t="s">
        <v>5</v>
      </c>
      <c r="C4" s="351"/>
      <c r="D4" s="351"/>
      <c r="E4" s="351"/>
      <c r="F4" s="351"/>
      <c r="G4" s="351"/>
    </row>
    <row r="5" spans="1:7" ht="49.9" customHeight="1">
      <c r="B5" s="4" t="s">
        <v>38</v>
      </c>
      <c r="C5" s="4" t="s">
        <v>39</v>
      </c>
      <c r="D5" s="4" t="s">
        <v>40</v>
      </c>
      <c r="E5" s="4" t="s">
        <v>41</v>
      </c>
      <c r="F5" s="4" t="s">
        <v>42</v>
      </c>
      <c r="G5" s="4" t="s">
        <v>43</v>
      </c>
    </row>
    <row r="6" spans="1:7" ht="16.149999999999999" customHeight="1">
      <c r="A6" s="5" t="s">
        <v>15</v>
      </c>
      <c r="B6" s="186">
        <v>2915</v>
      </c>
      <c r="C6" s="186">
        <v>6311</v>
      </c>
      <c r="D6" s="186">
        <v>2213</v>
      </c>
      <c r="E6" s="186">
        <v>220</v>
      </c>
      <c r="F6" s="186">
        <v>-30</v>
      </c>
      <c r="G6" s="186">
        <v>11629</v>
      </c>
    </row>
    <row r="7" spans="1:7" ht="16.149999999999999" customHeight="1">
      <c r="A7" s="187" t="s">
        <v>44</v>
      </c>
      <c r="B7" s="174">
        <v>11</v>
      </c>
      <c r="C7" s="174">
        <v>3382</v>
      </c>
      <c r="D7" s="174">
        <v>1258</v>
      </c>
      <c r="E7" s="174">
        <v>0</v>
      </c>
      <c r="F7" s="174">
        <v>0</v>
      </c>
      <c r="G7" s="174">
        <v>4651</v>
      </c>
    </row>
    <row r="8" spans="1:7" ht="16.899999999999999" customHeight="1">
      <c r="B8" s="38"/>
      <c r="C8" s="38"/>
      <c r="D8" s="38"/>
      <c r="E8" s="38"/>
      <c r="F8" s="38"/>
      <c r="G8" s="38"/>
    </row>
    <row r="9" spans="1:7" ht="16.149999999999999" customHeight="1">
      <c r="A9" s="187" t="s">
        <v>45</v>
      </c>
      <c r="B9" s="174">
        <v>1844</v>
      </c>
      <c r="C9" s="174">
        <v>2275</v>
      </c>
      <c r="D9" s="174">
        <v>655</v>
      </c>
      <c r="E9" s="174">
        <v>41</v>
      </c>
      <c r="F9" s="174">
        <v>8</v>
      </c>
      <c r="G9" s="174">
        <v>4823</v>
      </c>
    </row>
    <row r="10" spans="1:7" ht="16.149999999999999" customHeight="1">
      <c r="A10" s="187" t="s">
        <v>46</v>
      </c>
      <c r="B10" s="174">
        <v>502</v>
      </c>
      <c r="C10" s="174">
        <v>370</v>
      </c>
      <c r="D10" s="174">
        <v>136</v>
      </c>
      <c r="E10" s="174">
        <v>519</v>
      </c>
      <c r="F10" s="174">
        <v>220</v>
      </c>
      <c r="G10" s="174">
        <v>1747</v>
      </c>
    </row>
    <row r="11" spans="1:7" ht="16.149999999999999" customHeight="1">
      <c r="A11" s="187" t="s">
        <v>47</v>
      </c>
      <c r="B11" s="174">
        <v>71</v>
      </c>
      <c r="C11" s="174">
        <v>73</v>
      </c>
      <c r="D11" s="174">
        <v>26</v>
      </c>
      <c r="E11" s="174">
        <v>4</v>
      </c>
      <c r="F11" s="174">
        <v>15</v>
      </c>
      <c r="G11" s="174">
        <v>189</v>
      </c>
    </row>
    <row r="12" spans="1:7" ht="16.149999999999999" hidden="1" customHeight="1" outlineLevel="1">
      <c r="A12" s="187" t="s">
        <v>48</v>
      </c>
      <c r="B12" s="174">
        <v>0</v>
      </c>
      <c r="C12" s="174">
        <v>0</v>
      </c>
      <c r="D12" s="174">
        <v>0</v>
      </c>
      <c r="E12" s="174">
        <v>0</v>
      </c>
      <c r="F12" s="174">
        <v>0</v>
      </c>
      <c r="G12" s="174">
        <v>0</v>
      </c>
    </row>
    <row r="13" spans="1:7" ht="16.149999999999999" customHeight="1" collapsed="1">
      <c r="A13" s="188" t="s">
        <v>49</v>
      </c>
      <c r="B13" s="178">
        <v>0</v>
      </c>
      <c r="C13" s="178">
        <v>0</v>
      </c>
      <c r="D13" s="178">
        <v>0</v>
      </c>
      <c r="E13" s="178">
        <v>380</v>
      </c>
      <c r="F13" s="178">
        <v>24</v>
      </c>
      <c r="G13" s="178">
        <v>404</v>
      </c>
    </row>
    <row r="14" spans="1:7" ht="16.149999999999999" customHeight="1">
      <c r="A14" s="9" t="s">
        <v>50</v>
      </c>
      <c r="B14" s="179">
        <v>487</v>
      </c>
      <c r="C14" s="179">
        <v>211</v>
      </c>
      <c r="D14" s="179">
        <v>138</v>
      </c>
      <c r="E14" s="179">
        <v>36</v>
      </c>
      <c r="F14" s="179">
        <v>-249</v>
      </c>
      <c r="G14" s="179">
        <v>623</v>
      </c>
    </row>
    <row r="15" spans="1:7" ht="16.899999999999999" customHeight="1">
      <c r="B15" s="38"/>
      <c r="C15" s="38"/>
      <c r="D15" s="38"/>
      <c r="E15" s="38"/>
      <c r="F15" s="38"/>
      <c r="G15" s="38"/>
    </row>
    <row r="16" spans="1:7" ht="16.149999999999999" customHeight="1">
      <c r="A16" s="8" t="s">
        <v>51</v>
      </c>
      <c r="B16" s="174">
        <v>0</v>
      </c>
      <c r="C16" s="174">
        <v>3</v>
      </c>
      <c r="D16" s="174">
        <v>-1</v>
      </c>
      <c r="E16" s="174">
        <v>8</v>
      </c>
      <c r="F16" s="174">
        <v>-20</v>
      </c>
      <c r="G16" s="174">
        <v>-10</v>
      </c>
    </row>
    <row r="17" spans="1:7" ht="16.149999999999999" customHeight="1">
      <c r="A17" s="8" t="s">
        <v>52</v>
      </c>
      <c r="B17" s="174">
        <v>2</v>
      </c>
      <c r="C17" s="174">
        <v>4</v>
      </c>
      <c r="D17" s="174">
        <v>1</v>
      </c>
      <c r="E17" s="174">
        <v>-1</v>
      </c>
      <c r="F17" s="174">
        <v>2</v>
      </c>
      <c r="G17" s="174">
        <v>8</v>
      </c>
    </row>
    <row r="18" spans="1:7" ht="16.149999999999999" customHeight="1">
      <c r="A18" s="8" t="s">
        <v>53</v>
      </c>
      <c r="B18" s="174">
        <v>71</v>
      </c>
      <c r="C18" s="174">
        <v>73</v>
      </c>
      <c r="D18" s="174">
        <v>26</v>
      </c>
      <c r="E18" s="174">
        <v>4</v>
      </c>
      <c r="F18" s="174">
        <v>15</v>
      </c>
      <c r="G18" s="174">
        <v>189</v>
      </c>
    </row>
    <row r="19" spans="1:7" ht="16.149999999999999" hidden="1" customHeight="1" outlineLevel="1">
      <c r="A19" s="6" t="s">
        <v>54</v>
      </c>
      <c r="B19" s="178">
        <v>0</v>
      </c>
      <c r="C19" s="178">
        <v>0</v>
      </c>
      <c r="D19" s="178">
        <v>0</v>
      </c>
      <c r="E19" s="178">
        <v>0</v>
      </c>
      <c r="F19" s="178">
        <v>0</v>
      </c>
      <c r="G19" s="178">
        <v>0</v>
      </c>
    </row>
    <row r="20" spans="1:7" ht="16.149999999999999" customHeight="1" collapsed="1">
      <c r="A20" s="7" t="s">
        <v>33</v>
      </c>
      <c r="B20" s="189">
        <v>560</v>
      </c>
      <c r="C20" s="189">
        <v>291</v>
      </c>
      <c r="D20" s="189">
        <v>164</v>
      </c>
      <c r="E20" s="189">
        <v>47</v>
      </c>
      <c r="F20" s="189">
        <v>-252</v>
      </c>
      <c r="G20" s="189">
        <v>810</v>
      </c>
    </row>
    <row r="21" spans="1:7" ht="16.899999999999999" customHeight="1">
      <c r="B21" s="38"/>
      <c r="C21" s="38"/>
      <c r="D21" s="38"/>
      <c r="E21" s="38"/>
      <c r="F21" s="38"/>
      <c r="G21" s="38"/>
    </row>
    <row r="22" spans="1:7" ht="15" customHeight="1">
      <c r="A22" s="8" t="s">
        <v>55</v>
      </c>
      <c r="B22" s="38"/>
      <c r="C22" s="38"/>
      <c r="D22" s="38"/>
      <c r="E22" s="38"/>
      <c r="F22" s="38"/>
      <c r="G22" s="38"/>
    </row>
    <row r="23" spans="1:7" ht="15" customHeight="1">
      <c r="A23" s="15" t="s">
        <v>56</v>
      </c>
      <c r="B23" s="39">
        <v>0</v>
      </c>
      <c r="C23" s="39">
        <v>32</v>
      </c>
      <c r="D23" s="39">
        <v>11</v>
      </c>
      <c r="E23" s="39">
        <v>0</v>
      </c>
      <c r="F23" s="39">
        <v>57</v>
      </c>
      <c r="G23" s="39">
        <v>100</v>
      </c>
    </row>
    <row r="24" spans="1:7" ht="15" customHeight="1">
      <c r="A24" s="15" t="s">
        <v>57</v>
      </c>
      <c r="B24" s="39">
        <v>-13</v>
      </c>
      <c r="C24" s="39">
        <v>0</v>
      </c>
      <c r="D24" s="39">
        <v>0</v>
      </c>
      <c r="E24" s="39">
        <v>0</v>
      </c>
      <c r="F24" s="39">
        <v>0</v>
      </c>
      <c r="G24" s="39">
        <v>-13</v>
      </c>
    </row>
    <row r="25" spans="1:7" ht="15" customHeight="1">
      <c r="A25" s="15" t="s">
        <v>58</v>
      </c>
      <c r="B25" s="39">
        <v>0</v>
      </c>
      <c r="C25" s="39">
        <v>0</v>
      </c>
      <c r="D25" s="39">
        <v>0</v>
      </c>
      <c r="E25" s="39">
        <v>132</v>
      </c>
      <c r="F25" s="39">
        <v>0</v>
      </c>
      <c r="G25" s="39">
        <v>132</v>
      </c>
    </row>
    <row r="26" spans="1:7" ht="15" customHeight="1">
      <c r="A26" s="15" t="s">
        <v>59</v>
      </c>
      <c r="B26" s="39">
        <v>0</v>
      </c>
      <c r="C26" s="39">
        <v>8</v>
      </c>
      <c r="D26" s="39">
        <v>0</v>
      </c>
      <c r="E26" s="39">
        <v>22</v>
      </c>
      <c r="F26" s="39">
        <v>0</v>
      </c>
      <c r="G26" s="39">
        <v>30</v>
      </c>
    </row>
    <row r="27" spans="1:7" ht="15" customHeight="1">
      <c r="A27" s="15" t="s">
        <v>60</v>
      </c>
      <c r="B27" s="39">
        <v>15</v>
      </c>
      <c r="C27" s="39">
        <v>1</v>
      </c>
      <c r="D27" s="39">
        <v>0</v>
      </c>
      <c r="E27" s="39">
        <v>0</v>
      </c>
      <c r="F27" s="39">
        <v>46</v>
      </c>
      <c r="G27" s="39">
        <v>62</v>
      </c>
    </row>
    <row r="28" spans="1:7" ht="15" customHeight="1">
      <c r="A28" s="280" t="s">
        <v>61</v>
      </c>
      <c r="B28" s="39">
        <v>147</v>
      </c>
      <c r="C28" s="39">
        <v>0</v>
      </c>
      <c r="D28" s="39">
        <v>0</v>
      </c>
      <c r="E28" s="39">
        <v>0</v>
      </c>
      <c r="F28" s="39">
        <v>0</v>
      </c>
      <c r="G28" s="39">
        <v>147</v>
      </c>
    </row>
    <row r="29" spans="1:7">
      <c r="B29" s="38"/>
      <c r="C29" s="38"/>
      <c r="D29" s="38"/>
      <c r="E29" s="38"/>
      <c r="F29" s="38"/>
      <c r="G29" s="38"/>
    </row>
    <row r="30" spans="1:7" ht="16.149999999999999" customHeight="1" thickBot="1">
      <c r="A30" s="10" t="s">
        <v>62</v>
      </c>
      <c r="B30" s="181">
        <v>709</v>
      </c>
      <c r="C30" s="181">
        <v>332</v>
      </c>
      <c r="D30" s="181">
        <v>175</v>
      </c>
      <c r="E30" s="181">
        <v>201</v>
      </c>
      <c r="F30" s="181">
        <v>-149</v>
      </c>
      <c r="G30" s="181">
        <v>1268</v>
      </c>
    </row>
    <row r="31" spans="1:7" ht="16.149999999999999" customHeight="1" thickTop="1">
      <c r="A31" s="190" t="s">
        <v>63</v>
      </c>
      <c r="B31" s="191"/>
      <c r="C31" s="191"/>
      <c r="D31" s="191"/>
      <c r="E31" s="191"/>
      <c r="F31" s="191"/>
      <c r="G31" s="279">
        <v>-20</v>
      </c>
    </row>
    <row r="32" spans="1:7" ht="16.149999999999999" customHeight="1" thickBot="1">
      <c r="A32" s="10" t="s">
        <v>64</v>
      </c>
      <c r="B32" s="181"/>
      <c r="C32" s="181"/>
      <c r="D32" s="181"/>
      <c r="E32" s="181"/>
      <c r="F32" s="181"/>
      <c r="G32" s="181">
        <v>1288</v>
      </c>
    </row>
    <row r="33" spans="1:7" ht="15" customHeight="1" thickTop="1">
      <c r="A33" s="11"/>
      <c r="B33" s="11"/>
      <c r="C33" s="11"/>
      <c r="D33" s="11"/>
      <c r="E33" s="11"/>
      <c r="F33" s="11"/>
      <c r="G33" s="11"/>
    </row>
    <row r="34" spans="1:7" ht="15" customHeight="1"/>
    <row r="35" spans="1:7" ht="15" customHeight="1"/>
    <row r="36" spans="1:7" ht="15" customHeight="1"/>
    <row r="37" spans="1:7" ht="15" customHeight="1"/>
    <row r="38" spans="1:7" ht="15" customHeight="1"/>
    <row r="39" spans="1:7" ht="15" customHeight="1"/>
    <row r="40" spans="1:7" ht="15" customHeight="1"/>
    <row r="41" spans="1:7" ht="15" customHeight="1"/>
    <row r="42" spans="1:7" ht="15" customHeight="1"/>
    <row r="43" spans="1:7" ht="15" customHeight="1"/>
  </sheetData>
  <mergeCells count="1">
    <mergeCell ref="B4:G4"/>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E29A-DEAA-4E04-B49F-5BDAE47EE786}">
  <sheetPr>
    <tabColor rgb="FF003F2D"/>
  </sheetPr>
  <dimension ref="A1:AC158"/>
  <sheetViews>
    <sheetView showGridLines="0" workbookViewId="0">
      <pane xSplit="1" ySplit="4" topLeftCell="B5" activePane="bottomRight" state="frozen"/>
      <selection pane="topRight" activeCell="H17" sqref="H17"/>
      <selection pane="bottomLeft" activeCell="H17" sqref="H17"/>
      <selection pane="bottomRight" activeCell="B5" sqref="B5"/>
    </sheetView>
  </sheetViews>
  <sheetFormatPr defaultColWidth="13.28515625" defaultRowHeight="12.75"/>
  <cols>
    <col min="1" max="1" width="60.5703125" customWidth="1"/>
  </cols>
  <sheetData>
    <row r="1" spans="1:29" ht="15.75" customHeight="1">
      <c r="A1" s="2" t="s">
        <v>65</v>
      </c>
    </row>
    <row r="2" spans="1:29" ht="24.2" customHeight="1">
      <c r="A2" s="185" t="s">
        <v>37</v>
      </c>
    </row>
    <row r="3" spans="1:29" ht="15.75" customHeight="1">
      <c r="A3" s="1"/>
    </row>
    <row r="4" spans="1:29" ht="15.75" customHeight="1">
      <c r="A4" s="1"/>
      <c r="B4" s="16" t="s">
        <v>66</v>
      </c>
      <c r="C4" s="16" t="s">
        <v>67</v>
      </c>
      <c r="D4" s="16" t="s">
        <v>68</v>
      </c>
      <c r="E4" s="17" t="s">
        <v>69</v>
      </c>
      <c r="F4" s="192" t="s">
        <v>70</v>
      </c>
      <c r="G4" s="18" t="s">
        <v>71</v>
      </c>
      <c r="H4" s="16" t="s">
        <v>72</v>
      </c>
      <c r="I4" s="16" t="s">
        <v>73</v>
      </c>
      <c r="J4" s="17" t="s">
        <v>74</v>
      </c>
      <c r="K4" s="192" t="s">
        <v>75</v>
      </c>
      <c r="L4" s="18" t="s">
        <v>76</v>
      </c>
      <c r="M4" s="16" t="s">
        <v>77</v>
      </c>
      <c r="N4" s="16" t="s">
        <v>78</v>
      </c>
      <c r="O4" s="17" t="s">
        <v>79</v>
      </c>
      <c r="P4" s="192" t="s">
        <v>80</v>
      </c>
      <c r="Q4" s="18" t="s">
        <v>81</v>
      </c>
      <c r="R4" s="16" t="s">
        <v>82</v>
      </c>
      <c r="S4" s="16" t="s">
        <v>83</v>
      </c>
      <c r="T4" s="17" t="s">
        <v>84</v>
      </c>
      <c r="U4" s="275">
        <v>2025</v>
      </c>
    </row>
    <row r="5" spans="1:29" ht="15" customHeight="1">
      <c r="A5" s="19" t="s">
        <v>43</v>
      </c>
      <c r="B5" s="193"/>
      <c r="C5" s="193"/>
      <c r="D5" s="193"/>
      <c r="E5" s="194"/>
      <c r="F5" s="195"/>
      <c r="G5" s="196"/>
      <c r="H5" s="193"/>
      <c r="I5" s="193"/>
      <c r="J5" s="194"/>
      <c r="K5" s="195"/>
      <c r="L5" s="196"/>
      <c r="M5" s="193"/>
      <c r="N5" s="193"/>
      <c r="O5" s="194"/>
      <c r="P5" s="195"/>
      <c r="Q5" s="196"/>
      <c r="R5" s="193"/>
      <c r="S5" s="193"/>
      <c r="T5" s="193"/>
      <c r="U5" s="195"/>
    </row>
    <row r="6" spans="1:29" ht="15" customHeight="1">
      <c r="A6" s="24" t="s">
        <v>85</v>
      </c>
      <c r="B6" s="55">
        <v>7333</v>
      </c>
      <c r="C6" s="55">
        <v>7771</v>
      </c>
      <c r="D6" s="55">
        <v>7530</v>
      </c>
      <c r="E6" s="56">
        <v>8194</v>
      </c>
      <c r="F6" s="57">
        <v>30828</v>
      </c>
      <c r="G6" s="58">
        <v>7411</v>
      </c>
      <c r="H6" s="55">
        <v>7720</v>
      </c>
      <c r="I6" s="55">
        <v>7868</v>
      </c>
      <c r="J6" s="56">
        <v>8950</v>
      </c>
      <c r="K6" s="57">
        <v>31949</v>
      </c>
      <c r="L6" s="58">
        <v>7935</v>
      </c>
      <c r="M6" s="55">
        <v>8391</v>
      </c>
      <c r="N6" s="55">
        <v>9036</v>
      </c>
      <c r="O6" s="56">
        <v>10404</v>
      </c>
      <c r="P6" s="57">
        <v>35767</v>
      </c>
      <c r="Q6" s="58">
        <v>8910</v>
      </c>
      <c r="R6" s="55">
        <v>9754</v>
      </c>
      <c r="S6" s="55">
        <v>10258</v>
      </c>
      <c r="T6" s="55">
        <v>11629</v>
      </c>
      <c r="U6" s="57">
        <v>40550</v>
      </c>
    </row>
    <row r="7" spans="1:29" ht="15" customHeight="1">
      <c r="A7" s="1" t="s">
        <v>44</v>
      </c>
      <c r="B7" s="39">
        <v>2957</v>
      </c>
      <c r="C7" s="39">
        <v>2968</v>
      </c>
      <c r="D7" s="39">
        <v>2907</v>
      </c>
      <c r="E7" s="40">
        <v>3219</v>
      </c>
      <c r="F7" s="41">
        <v>12051</v>
      </c>
      <c r="G7" s="42">
        <v>3230</v>
      </c>
      <c r="H7" s="39">
        <v>3242</v>
      </c>
      <c r="I7" s="39">
        <v>3438</v>
      </c>
      <c r="J7" s="40">
        <v>3763</v>
      </c>
      <c r="K7" s="41">
        <v>13674</v>
      </c>
      <c r="L7" s="42">
        <v>3491</v>
      </c>
      <c r="M7" s="39">
        <v>3420</v>
      </c>
      <c r="N7" s="39">
        <v>3717</v>
      </c>
      <c r="O7" s="40">
        <v>4270</v>
      </c>
      <c r="P7" s="41">
        <v>14899</v>
      </c>
      <c r="Q7" s="42">
        <v>3798</v>
      </c>
      <c r="R7" s="39">
        <v>4086</v>
      </c>
      <c r="S7" s="39">
        <v>4211</v>
      </c>
      <c r="T7" s="39">
        <v>4651</v>
      </c>
      <c r="U7" s="41">
        <v>16746</v>
      </c>
      <c r="V7" s="1"/>
      <c r="W7" s="1"/>
      <c r="X7" s="1"/>
      <c r="Y7" s="1"/>
      <c r="Z7" s="1"/>
      <c r="AA7" s="1"/>
      <c r="AB7" s="1"/>
      <c r="AC7" s="1"/>
    </row>
    <row r="8" spans="1:29" ht="15" customHeight="1">
      <c r="B8" s="38"/>
      <c r="C8" s="38"/>
      <c r="D8" s="38"/>
      <c r="E8" s="38"/>
      <c r="F8" s="41"/>
      <c r="G8" s="42"/>
      <c r="H8" s="38"/>
      <c r="I8" s="38"/>
      <c r="J8" s="38"/>
      <c r="K8" s="197"/>
      <c r="L8" s="42"/>
      <c r="M8" s="38"/>
      <c r="N8" s="38"/>
      <c r="O8" s="38"/>
      <c r="P8" s="197"/>
      <c r="Q8" s="42"/>
      <c r="R8" s="38"/>
      <c r="S8" s="38"/>
      <c r="T8" s="38"/>
      <c r="U8" s="197"/>
    </row>
    <row r="9" spans="1:29" ht="15" customHeight="1">
      <c r="A9" s="1" t="s">
        <v>45</v>
      </c>
      <c r="B9" s="39">
        <v>2795</v>
      </c>
      <c r="C9" s="39">
        <v>3086</v>
      </c>
      <c r="D9" s="39">
        <v>3027</v>
      </c>
      <c r="E9" s="40">
        <v>3280</v>
      </c>
      <c r="F9" s="41">
        <v>12188</v>
      </c>
      <c r="G9" s="42">
        <v>2776</v>
      </c>
      <c r="H9" s="39">
        <v>2937</v>
      </c>
      <c r="I9" s="39">
        <v>2959</v>
      </c>
      <c r="J9" s="40">
        <v>3330</v>
      </c>
      <c r="K9" s="41">
        <v>12001</v>
      </c>
      <c r="L9" s="42">
        <v>2984</v>
      </c>
      <c r="M9" s="39">
        <v>3373</v>
      </c>
      <c r="N9" s="39">
        <v>3535</v>
      </c>
      <c r="O9" s="40">
        <v>4020</v>
      </c>
      <c r="P9" s="41">
        <v>13912</v>
      </c>
      <c r="Q9" s="42">
        <v>3467</v>
      </c>
      <c r="R9" s="39">
        <v>3856</v>
      </c>
      <c r="S9" s="39">
        <v>4093</v>
      </c>
      <c r="T9" s="39">
        <v>4823</v>
      </c>
      <c r="U9" s="41">
        <v>16238</v>
      </c>
    </row>
    <row r="10" spans="1:29" ht="15" customHeight="1">
      <c r="A10" s="1" t="s">
        <v>18</v>
      </c>
      <c r="B10" s="39">
        <v>1066</v>
      </c>
      <c r="C10" s="39">
        <v>1189</v>
      </c>
      <c r="D10" s="39">
        <v>1080</v>
      </c>
      <c r="E10" s="40">
        <v>1314</v>
      </c>
      <c r="F10" s="41">
        <v>4649</v>
      </c>
      <c r="G10" s="42">
        <v>1209</v>
      </c>
      <c r="H10" s="39">
        <v>1089</v>
      </c>
      <c r="I10" s="39">
        <v>1058</v>
      </c>
      <c r="J10" s="40">
        <v>1206</v>
      </c>
      <c r="K10" s="41">
        <v>4562</v>
      </c>
      <c r="L10" s="42">
        <v>1111</v>
      </c>
      <c r="M10" s="39">
        <v>1190</v>
      </c>
      <c r="N10" s="39">
        <v>1236</v>
      </c>
      <c r="O10" s="40">
        <v>1473</v>
      </c>
      <c r="P10" s="41">
        <v>5011</v>
      </c>
      <c r="Q10" s="42">
        <v>1192</v>
      </c>
      <c r="R10" s="39">
        <v>1275</v>
      </c>
      <c r="S10" s="39">
        <v>1328</v>
      </c>
      <c r="T10" s="39">
        <v>1747</v>
      </c>
      <c r="U10" s="41">
        <v>5543</v>
      </c>
    </row>
    <row r="11" spans="1:29" ht="15" customHeight="1">
      <c r="A11" s="1" t="s">
        <v>19</v>
      </c>
      <c r="B11" s="39">
        <v>149</v>
      </c>
      <c r="C11" s="39">
        <v>162</v>
      </c>
      <c r="D11" s="39">
        <v>142</v>
      </c>
      <c r="E11" s="40">
        <v>160</v>
      </c>
      <c r="F11" s="41">
        <v>613</v>
      </c>
      <c r="G11" s="42">
        <v>161</v>
      </c>
      <c r="H11" s="39">
        <v>154</v>
      </c>
      <c r="I11" s="39">
        <v>149</v>
      </c>
      <c r="J11" s="40">
        <v>157</v>
      </c>
      <c r="K11" s="41">
        <v>622</v>
      </c>
      <c r="L11" s="42">
        <v>158</v>
      </c>
      <c r="M11" s="39">
        <v>161</v>
      </c>
      <c r="N11" s="39">
        <v>178</v>
      </c>
      <c r="O11" s="40">
        <v>177</v>
      </c>
      <c r="P11" s="41">
        <v>674</v>
      </c>
      <c r="Q11" s="42">
        <v>177</v>
      </c>
      <c r="R11" s="39">
        <v>182</v>
      </c>
      <c r="S11" s="39">
        <v>181</v>
      </c>
      <c r="T11" s="39">
        <v>189</v>
      </c>
      <c r="U11" s="41">
        <v>729</v>
      </c>
    </row>
    <row r="12" spans="1:29" ht="15" customHeight="1">
      <c r="A12" s="1" t="s">
        <v>48</v>
      </c>
      <c r="B12" s="39">
        <v>10</v>
      </c>
      <c r="C12" s="39">
        <v>26</v>
      </c>
      <c r="D12" s="39">
        <v>0</v>
      </c>
      <c r="E12" s="40">
        <v>22</v>
      </c>
      <c r="F12" s="41">
        <v>59</v>
      </c>
      <c r="G12" s="42">
        <v>0</v>
      </c>
      <c r="H12" s="39">
        <v>0</v>
      </c>
      <c r="I12" s="39">
        <v>0</v>
      </c>
      <c r="J12" s="40">
        <v>0</v>
      </c>
      <c r="K12" s="41">
        <v>0</v>
      </c>
      <c r="L12" s="42">
        <v>0</v>
      </c>
      <c r="M12" s="39">
        <v>0</v>
      </c>
      <c r="N12" s="39">
        <v>0</v>
      </c>
      <c r="O12" s="40">
        <v>0</v>
      </c>
      <c r="P12" s="41">
        <v>0</v>
      </c>
      <c r="Q12" s="42">
        <v>0</v>
      </c>
      <c r="R12" s="39">
        <v>0</v>
      </c>
      <c r="S12" s="39">
        <v>0</v>
      </c>
      <c r="T12" s="39">
        <v>0</v>
      </c>
      <c r="U12" s="41">
        <v>0</v>
      </c>
    </row>
    <row r="13" spans="1:29" ht="15" customHeight="1">
      <c r="A13" s="20" t="s">
        <v>86</v>
      </c>
      <c r="B13" s="43">
        <v>22</v>
      </c>
      <c r="C13" s="43">
        <v>177</v>
      </c>
      <c r="D13" s="43">
        <v>2</v>
      </c>
      <c r="E13" s="44">
        <v>44</v>
      </c>
      <c r="F13" s="45">
        <v>244</v>
      </c>
      <c r="G13" s="46">
        <v>3</v>
      </c>
      <c r="H13" s="43">
        <v>9</v>
      </c>
      <c r="I13" s="43">
        <v>5</v>
      </c>
      <c r="J13" s="44">
        <v>10</v>
      </c>
      <c r="K13" s="45">
        <v>28</v>
      </c>
      <c r="L13" s="46">
        <v>13</v>
      </c>
      <c r="M13" s="43">
        <v>0</v>
      </c>
      <c r="N13" s="43">
        <v>-1</v>
      </c>
      <c r="O13" s="44">
        <v>130</v>
      </c>
      <c r="P13" s="45">
        <v>142</v>
      </c>
      <c r="Q13" s="46">
        <v>0</v>
      </c>
      <c r="R13" s="43">
        <v>19</v>
      </c>
      <c r="S13" s="43">
        <v>36</v>
      </c>
      <c r="T13" s="43">
        <v>404</v>
      </c>
      <c r="U13" s="45">
        <v>459</v>
      </c>
    </row>
    <row r="14" spans="1:29" ht="15" customHeight="1">
      <c r="A14" s="13" t="s">
        <v>21</v>
      </c>
      <c r="B14" s="51">
        <v>377</v>
      </c>
      <c r="C14" s="51">
        <v>517</v>
      </c>
      <c r="D14" s="51">
        <v>374</v>
      </c>
      <c r="E14" s="52">
        <v>244</v>
      </c>
      <c r="F14" s="53">
        <v>1512</v>
      </c>
      <c r="G14" s="54">
        <v>37</v>
      </c>
      <c r="H14" s="51">
        <v>306</v>
      </c>
      <c r="I14" s="51">
        <v>269</v>
      </c>
      <c r="J14" s="52">
        <v>504</v>
      </c>
      <c r="K14" s="53">
        <v>1117</v>
      </c>
      <c r="L14" s="54">
        <v>204</v>
      </c>
      <c r="M14" s="51">
        <v>246</v>
      </c>
      <c r="N14" s="51">
        <v>368</v>
      </c>
      <c r="O14" s="52">
        <v>594</v>
      </c>
      <c r="P14" s="53">
        <v>1413</v>
      </c>
      <c r="Q14" s="54">
        <v>276</v>
      </c>
      <c r="R14" s="51">
        <v>374</v>
      </c>
      <c r="S14" s="51">
        <v>481</v>
      </c>
      <c r="T14" s="51">
        <v>623</v>
      </c>
      <c r="U14" s="53">
        <v>1753</v>
      </c>
    </row>
    <row r="15" spans="1:29" ht="15" customHeight="1">
      <c r="A15" s="1" t="s">
        <v>51</v>
      </c>
      <c r="B15" s="39">
        <v>43</v>
      </c>
      <c r="C15" s="39">
        <v>119</v>
      </c>
      <c r="D15" s="39">
        <v>234</v>
      </c>
      <c r="E15" s="40">
        <v>-167</v>
      </c>
      <c r="F15" s="41">
        <v>229</v>
      </c>
      <c r="G15" s="42">
        <v>142</v>
      </c>
      <c r="H15" s="39">
        <v>-8</v>
      </c>
      <c r="I15" s="39">
        <v>-13</v>
      </c>
      <c r="J15" s="40">
        <v>128</v>
      </c>
      <c r="K15" s="41">
        <v>248</v>
      </c>
      <c r="L15" s="42">
        <v>-58</v>
      </c>
      <c r="M15" s="39">
        <v>-15</v>
      </c>
      <c r="N15" s="39">
        <v>-4</v>
      </c>
      <c r="O15" s="40">
        <v>58</v>
      </c>
      <c r="P15" s="41">
        <v>-19</v>
      </c>
      <c r="Q15" s="42">
        <v>16</v>
      </c>
      <c r="R15" s="39">
        <v>-18</v>
      </c>
      <c r="S15" s="39">
        <v>53</v>
      </c>
      <c r="T15" s="39">
        <v>-10</v>
      </c>
      <c r="U15" s="41">
        <v>40</v>
      </c>
    </row>
    <row r="16" spans="1:29" ht="15" customHeight="1">
      <c r="A16" s="1" t="s">
        <v>87</v>
      </c>
      <c r="B16" s="39">
        <v>-14</v>
      </c>
      <c r="C16" s="39">
        <v>-7</v>
      </c>
      <c r="D16" s="39">
        <v>8</v>
      </c>
      <c r="E16" s="40">
        <v>2</v>
      </c>
      <c r="F16" s="41">
        <v>-12</v>
      </c>
      <c r="G16" s="42">
        <v>2</v>
      </c>
      <c r="H16" s="39">
        <v>6</v>
      </c>
      <c r="I16" s="39">
        <v>14</v>
      </c>
      <c r="J16" s="40">
        <v>39</v>
      </c>
      <c r="K16" s="41">
        <v>61</v>
      </c>
      <c r="L16" s="42">
        <v>9</v>
      </c>
      <c r="M16" s="39">
        <v>6</v>
      </c>
      <c r="N16" s="39">
        <v>11</v>
      </c>
      <c r="O16" s="40">
        <v>14</v>
      </c>
      <c r="P16" s="41">
        <v>40</v>
      </c>
      <c r="Q16" s="42">
        <v>1</v>
      </c>
      <c r="R16" s="39">
        <v>5</v>
      </c>
      <c r="S16" s="39">
        <v>3</v>
      </c>
      <c r="T16" s="39">
        <v>8</v>
      </c>
      <c r="U16" s="41">
        <v>19</v>
      </c>
    </row>
    <row r="17" spans="1:21" ht="15" customHeight="1">
      <c r="A17" s="1" t="s">
        <v>53</v>
      </c>
      <c r="B17" s="39">
        <v>149</v>
      </c>
      <c r="C17" s="39">
        <v>162</v>
      </c>
      <c r="D17" s="39">
        <v>142</v>
      </c>
      <c r="E17" s="40">
        <v>160</v>
      </c>
      <c r="F17" s="41">
        <v>613</v>
      </c>
      <c r="G17" s="42">
        <v>161</v>
      </c>
      <c r="H17" s="39">
        <v>154</v>
      </c>
      <c r="I17" s="39">
        <v>149</v>
      </c>
      <c r="J17" s="40">
        <v>157</v>
      </c>
      <c r="K17" s="41">
        <v>622</v>
      </c>
      <c r="L17" s="42">
        <v>158</v>
      </c>
      <c r="M17" s="39">
        <v>161</v>
      </c>
      <c r="N17" s="39">
        <v>178</v>
      </c>
      <c r="O17" s="40">
        <v>177</v>
      </c>
      <c r="P17" s="41">
        <v>674</v>
      </c>
      <c r="Q17" s="42">
        <v>177</v>
      </c>
      <c r="R17" s="39">
        <v>182</v>
      </c>
      <c r="S17" s="39">
        <v>181</v>
      </c>
      <c r="T17" s="39">
        <v>189</v>
      </c>
      <c r="U17" s="41">
        <v>729</v>
      </c>
    </row>
    <row r="18" spans="1:21" ht="15" customHeight="1">
      <c r="A18" s="20" t="s">
        <v>54</v>
      </c>
      <c r="B18" s="43">
        <v>10</v>
      </c>
      <c r="C18" s="43">
        <v>26</v>
      </c>
      <c r="D18" s="43">
        <v>0</v>
      </c>
      <c r="E18" s="44">
        <v>22</v>
      </c>
      <c r="F18" s="45">
        <v>59</v>
      </c>
      <c r="G18" s="46">
        <v>0</v>
      </c>
      <c r="H18" s="43">
        <v>0</v>
      </c>
      <c r="I18" s="43">
        <v>0</v>
      </c>
      <c r="J18" s="44">
        <v>0</v>
      </c>
      <c r="K18" s="45">
        <v>0</v>
      </c>
      <c r="L18" s="46">
        <v>0</v>
      </c>
      <c r="M18" s="43">
        <v>0</v>
      </c>
      <c r="N18" s="43">
        <v>0</v>
      </c>
      <c r="O18" s="44">
        <v>0</v>
      </c>
      <c r="P18" s="45">
        <v>0</v>
      </c>
      <c r="Q18" s="46">
        <v>0</v>
      </c>
      <c r="R18" s="43">
        <v>0</v>
      </c>
      <c r="S18" s="43">
        <v>0</v>
      </c>
      <c r="T18" s="43">
        <v>0</v>
      </c>
      <c r="U18" s="45">
        <v>0</v>
      </c>
    </row>
    <row r="19" spans="1:21" ht="15" customHeight="1">
      <c r="A19" s="13" t="s">
        <v>33</v>
      </c>
      <c r="B19" s="51">
        <v>565</v>
      </c>
      <c r="C19" s="51">
        <v>818</v>
      </c>
      <c r="D19" s="51">
        <v>758</v>
      </c>
      <c r="E19" s="52">
        <v>260</v>
      </c>
      <c r="F19" s="53">
        <v>2401</v>
      </c>
      <c r="G19" s="54">
        <v>343</v>
      </c>
      <c r="H19" s="51">
        <v>459</v>
      </c>
      <c r="I19" s="51">
        <v>419</v>
      </c>
      <c r="J19" s="52">
        <v>827</v>
      </c>
      <c r="K19" s="53">
        <v>2048</v>
      </c>
      <c r="L19" s="54">
        <v>313</v>
      </c>
      <c r="M19" s="51">
        <v>398</v>
      </c>
      <c r="N19" s="51">
        <v>554</v>
      </c>
      <c r="O19" s="52">
        <v>844</v>
      </c>
      <c r="P19" s="53">
        <v>2108</v>
      </c>
      <c r="Q19" s="54">
        <v>470</v>
      </c>
      <c r="R19" s="51">
        <v>543</v>
      </c>
      <c r="S19" s="51">
        <v>718</v>
      </c>
      <c r="T19" s="51">
        <v>810</v>
      </c>
      <c r="U19" s="53">
        <v>2541</v>
      </c>
    </row>
    <row r="20" spans="1:21" ht="15" customHeight="1">
      <c r="A20" s="1" t="s">
        <v>88</v>
      </c>
      <c r="B20" s="39">
        <v>31</v>
      </c>
      <c r="C20" s="39">
        <v>47</v>
      </c>
      <c r="D20" s="39">
        <v>30</v>
      </c>
      <c r="E20" s="40">
        <v>241</v>
      </c>
      <c r="F20" s="41">
        <v>348</v>
      </c>
      <c r="G20" s="42">
        <v>163</v>
      </c>
      <c r="H20" s="39">
        <v>38</v>
      </c>
      <c r="I20" s="39">
        <v>5</v>
      </c>
      <c r="J20" s="40">
        <v>-14</v>
      </c>
      <c r="K20" s="41">
        <v>193</v>
      </c>
      <c r="L20" s="42">
        <v>40</v>
      </c>
      <c r="M20" s="39">
        <v>94</v>
      </c>
      <c r="N20" s="39">
        <v>127</v>
      </c>
      <c r="O20" s="40">
        <v>218</v>
      </c>
      <c r="P20" s="41">
        <v>479</v>
      </c>
      <c r="Q20" s="42">
        <v>90</v>
      </c>
      <c r="R20" s="39">
        <v>117</v>
      </c>
      <c r="S20" s="39">
        <v>103</v>
      </c>
      <c r="T20" s="39">
        <v>458</v>
      </c>
      <c r="U20" s="41">
        <v>768</v>
      </c>
    </row>
    <row r="21" spans="1:21" ht="15" customHeight="1">
      <c r="A21" s="20" t="s">
        <v>63</v>
      </c>
      <c r="B21" s="43">
        <v>-136</v>
      </c>
      <c r="C21" s="43">
        <v>-54</v>
      </c>
      <c r="D21" s="43">
        <v>182</v>
      </c>
      <c r="E21" s="44">
        <v>-167</v>
      </c>
      <c r="F21" s="45">
        <v>-175</v>
      </c>
      <c r="G21" s="46">
        <v>-26</v>
      </c>
      <c r="H21" s="43">
        <v>-6</v>
      </c>
      <c r="I21" s="43">
        <v>-12</v>
      </c>
      <c r="J21" s="44">
        <v>76</v>
      </c>
      <c r="K21" s="45">
        <v>32</v>
      </c>
      <c r="L21" s="46">
        <v>-71</v>
      </c>
      <c r="M21" s="43">
        <v>-13</v>
      </c>
      <c r="N21" s="43">
        <v>-8</v>
      </c>
      <c r="O21" s="44">
        <v>-25</v>
      </c>
      <c r="P21" s="45">
        <v>-117</v>
      </c>
      <c r="Q21" s="46">
        <v>20</v>
      </c>
      <c r="R21" s="43">
        <v>2</v>
      </c>
      <c r="S21" s="43">
        <v>0</v>
      </c>
      <c r="T21" s="43">
        <v>-20</v>
      </c>
      <c r="U21" s="45">
        <v>1</v>
      </c>
    </row>
    <row r="22" spans="1:21" ht="15" customHeight="1">
      <c r="A22" s="21" t="s">
        <v>64</v>
      </c>
      <c r="B22" s="47">
        <v>732</v>
      </c>
      <c r="C22" s="47">
        <v>919</v>
      </c>
      <c r="D22" s="47">
        <v>606</v>
      </c>
      <c r="E22" s="48">
        <v>668</v>
      </c>
      <c r="F22" s="49">
        <v>2924</v>
      </c>
      <c r="G22" s="50">
        <v>533</v>
      </c>
      <c r="H22" s="47">
        <v>504</v>
      </c>
      <c r="I22" s="47">
        <v>436</v>
      </c>
      <c r="J22" s="48">
        <v>737</v>
      </c>
      <c r="K22" s="49">
        <v>2209</v>
      </c>
      <c r="L22" s="50">
        <v>424</v>
      </c>
      <c r="M22" s="47">
        <v>505</v>
      </c>
      <c r="N22" s="47">
        <v>688</v>
      </c>
      <c r="O22" s="48">
        <v>1086</v>
      </c>
      <c r="P22" s="49">
        <v>2704</v>
      </c>
      <c r="Q22" s="50">
        <v>540</v>
      </c>
      <c r="R22" s="47">
        <v>658</v>
      </c>
      <c r="S22" s="47">
        <v>821</v>
      </c>
      <c r="T22" s="47">
        <v>1288</v>
      </c>
      <c r="U22" s="49">
        <v>3308</v>
      </c>
    </row>
    <row r="23" spans="1:21" ht="15" customHeight="1">
      <c r="A23" s="1"/>
      <c r="B23" s="38"/>
      <c r="C23" s="38"/>
      <c r="D23" s="38"/>
      <c r="E23" s="38"/>
      <c r="F23" s="41"/>
      <c r="G23" s="42"/>
      <c r="H23" s="38"/>
      <c r="I23" s="38"/>
      <c r="J23" s="38"/>
      <c r="K23" s="197"/>
      <c r="L23" s="42"/>
      <c r="M23" s="38"/>
      <c r="N23" s="38"/>
      <c r="O23" s="38"/>
      <c r="P23" s="197"/>
      <c r="Q23" s="42"/>
      <c r="R23" s="39"/>
      <c r="S23" s="38"/>
      <c r="T23" s="38"/>
      <c r="U23" s="197"/>
    </row>
    <row r="24" spans="1:21" ht="15" customHeight="1">
      <c r="A24" s="19" t="s">
        <v>38</v>
      </c>
      <c r="B24" s="193"/>
      <c r="C24" s="193"/>
      <c r="D24" s="193"/>
      <c r="E24" s="194"/>
      <c r="F24" s="195"/>
      <c r="G24" s="196"/>
      <c r="H24" s="193"/>
      <c r="I24" s="198"/>
      <c r="J24" s="199"/>
      <c r="K24" s="200"/>
      <c r="L24" s="196"/>
      <c r="M24" s="193"/>
      <c r="N24" s="193"/>
      <c r="O24" s="194"/>
      <c r="P24" s="200"/>
      <c r="Q24" s="196"/>
      <c r="R24" s="193"/>
      <c r="S24" s="193"/>
      <c r="T24" s="193"/>
      <c r="U24" s="200"/>
    </row>
    <row r="25" spans="1:21" ht="15" customHeight="1">
      <c r="A25" s="2" t="s">
        <v>85</v>
      </c>
      <c r="B25" s="201">
        <v>1908</v>
      </c>
      <c r="C25" s="201">
        <v>2245</v>
      </c>
      <c r="D25" s="201">
        <v>2093</v>
      </c>
      <c r="E25" s="202">
        <v>2261</v>
      </c>
      <c r="F25" s="203">
        <v>8507</v>
      </c>
      <c r="G25" s="204">
        <v>1460</v>
      </c>
      <c r="H25" s="201">
        <v>1650</v>
      </c>
      <c r="I25" s="201">
        <v>1618</v>
      </c>
      <c r="J25" s="202">
        <v>2180</v>
      </c>
      <c r="K25" s="203">
        <v>6907</v>
      </c>
      <c r="L25" s="204">
        <v>1494</v>
      </c>
      <c r="M25" s="201">
        <v>1744</v>
      </c>
      <c r="N25" s="201">
        <v>1913</v>
      </c>
      <c r="O25" s="202">
        <v>2578</v>
      </c>
      <c r="P25" s="203">
        <v>7729</v>
      </c>
      <c r="Q25" s="204">
        <v>1694</v>
      </c>
      <c r="R25" s="201">
        <v>1996</v>
      </c>
      <c r="S25" s="201">
        <v>2235</v>
      </c>
      <c r="T25" s="201">
        <v>2915</v>
      </c>
      <c r="U25" s="203">
        <v>8840</v>
      </c>
    </row>
    <row r="26" spans="1:21" ht="15" customHeight="1">
      <c r="A26" s="35" t="s">
        <v>89</v>
      </c>
      <c r="B26" s="39">
        <v>767</v>
      </c>
      <c r="C26" s="39">
        <v>962</v>
      </c>
      <c r="D26" s="39">
        <v>981</v>
      </c>
      <c r="E26" s="40">
        <v>1128</v>
      </c>
      <c r="F26" s="41">
        <v>3838</v>
      </c>
      <c r="G26" s="42">
        <v>701</v>
      </c>
      <c r="H26" s="39">
        <v>807</v>
      </c>
      <c r="I26" s="39">
        <v>820</v>
      </c>
      <c r="J26" s="40">
        <v>1140</v>
      </c>
      <c r="K26" s="41">
        <v>3468</v>
      </c>
      <c r="L26" s="42">
        <v>733</v>
      </c>
      <c r="M26" s="39">
        <v>875</v>
      </c>
      <c r="N26" s="39">
        <v>974</v>
      </c>
      <c r="O26" s="40">
        <v>1313</v>
      </c>
      <c r="P26" s="41">
        <v>3895</v>
      </c>
      <c r="Q26" s="42">
        <v>862</v>
      </c>
      <c r="R26" s="39">
        <v>995</v>
      </c>
      <c r="S26" s="39">
        <v>1145</v>
      </c>
      <c r="T26" s="39">
        <v>1496</v>
      </c>
      <c r="U26" s="41">
        <v>4497</v>
      </c>
    </row>
    <row r="27" spans="1:21" ht="15" customHeight="1">
      <c r="A27" s="35" t="s">
        <v>90</v>
      </c>
      <c r="B27" s="39">
        <v>619</v>
      </c>
      <c r="C27" s="39">
        <v>715</v>
      </c>
      <c r="D27" s="39">
        <v>599</v>
      </c>
      <c r="E27" s="40">
        <v>584</v>
      </c>
      <c r="F27" s="41">
        <v>2517</v>
      </c>
      <c r="G27" s="42">
        <v>366</v>
      </c>
      <c r="H27" s="39">
        <v>397</v>
      </c>
      <c r="I27" s="39">
        <v>369</v>
      </c>
      <c r="J27" s="40">
        <v>474</v>
      </c>
      <c r="K27" s="41">
        <v>1606</v>
      </c>
      <c r="L27" s="42">
        <v>325</v>
      </c>
      <c r="M27" s="39">
        <v>384</v>
      </c>
      <c r="N27" s="39">
        <v>420</v>
      </c>
      <c r="O27" s="40">
        <v>638</v>
      </c>
      <c r="P27" s="41">
        <v>1767</v>
      </c>
      <c r="Q27" s="42">
        <v>360</v>
      </c>
      <c r="R27" s="39">
        <v>460</v>
      </c>
      <c r="S27" s="39">
        <v>544</v>
      </c>
      <c r="T27" s="39">
        <v>756</v>
      </c>
      <c r="U27" s="41">
        <v>2120</v>
      </c>
    </row>
    <row r="28" spans="1:21" ht="15" customHeight="1">
      <c r="A28" s="35" t="s">
        <v>91</v>
      </c>
      <c r="B28" s="39">
        <v>145</v>
      </c>
      <c r="C28" s="39">
        <v>160</v>
      </c>
      <c r="D28" s="39">
        <v>125</v>
      </c>
      <c r="E28" s="40">
        <v>115</v>
      </c>
      <c r="F28" s="41">
        <v>545</v>
      </c>
      <c r="G28" s="42">
        <v>57</v>
      </c>
      <c r="H28" s="39">
        <v>73</v>
      </c>
      <c r="I28" s="39">
        <v>80</v>
      </c>
      <c r="J28" s="40">
        <v>90</v>
      </c>
      <c r="K28" s="41">
        <v>301</v>
      </c>
      <c r="L28" s="42">
        <v>58</v>
      </c>
      <c r="M28" s="39">
        <v>88</v>
      </c>
      <c r="N28" s="39">
        <v>115</v>
      </c>
      <c r="O28" s="40">
        <v>169</v>
      </c>
      <c r="P28" s="41">
        <v>430</v>
      </c>
      <c r="Q28" s="42">
        <v>88</v>
      </c>
      <c r="R28" s="39">
        <v>127</v>
      </c>
      <c r="S28" s="39">
        <v>135</v>
      </c>
      <c r="T28" s="39">
        <v>201</v>
      </c>
      <c r="U28" s="41">
        <v>551</v>
      </c>
    </row>
    <row r="29" spans="1:21" ht="15" customHeight="1">
      <c r="A29" s="35" t="s">
        <v>92</v>
      </c>
      <c r="B29" s="39">
        <v>181</v>
      </c>
      <c r="C29" s="39">
        <v>197</v>
      </c>
      <c r="D29" s="39">
        <v>177</v>
      </c>
      <c r="E29" s="40">
        <v>209</v>
      </c>
      <c r="F29" s="41">
        <v>764</v>
      </c>
      <c r="G29" s="42">
        <v>166</v>
      </c>
      <c r="H29" s="39">
        <v>180</v>
      </c>
      <c r="I29" s="39">
        <v>163</v>
      </c>
      <c r="J29" s="40">
        <v>208</v>
      </c>
      <c r="K29" s="41">
        <v>716</v>
      </c>
      <c r="L29" s="42">
        <v>167</v>
      </c>
      <c r="M29" s="39">
        <v>184</v>
      </c>
      <c r="N29" s="39">
        <v>178</v>
      </c>
      <c r="O29" s="40">
        <v>222</v>
      </c>
      <c r="P29" s="41">
        <v>751</v>
      </c>
      <c r="Q29" s="42">
        <v>183</v>
      </c>
      <c r="R29" s="39">
        <v>196</v>
      </c>
      <c r="S29" s="39">
        <v>194</v>
      </c>
      <c r="T29" s="39">
        <v>241</v>
      </c>
      <c r="U29" s="41">
        <v>815</v>
      </c>
    </row>
    <row r="30" spans="1:21" ht="15" customHeight="1">
      <c r="A30" s="35" t="s">
        <v>93</v>
      </c>
      <c r="B30" s="39">
        <v>74</v>
      </c>
      <c r="C30" s="39">
        <v>85</v>
      </c>
      <c r="D30" s="39">
        <v>83</v>
      </c>
      <c r="E30" s="40">
        <v>87</v>
      </c>
      <c r="F30" s="41">
        <v>330</v>
      </c>
      <c r="G30" s="42">
        <v>92</v>
      </c>
      <c r="H30" s="39">
        <v>96</v>
      </c>
      <c r="I30" s="39">
        <v>107</v>
      </c>
      <c r="J30" s="40">
        <v>146</v>
      </c>
      <c r="K30" s="41">
        <v>441</v>
      </c>
      <c r="L30" s="42">
        <v>118</v>
      </c>
      <c r="M30" s="39">
        <v>121</v>
      </c>
      <c r="N30" s="39">
        <v>130</v>
      </c>
      <c r="O30" s="40">
        <v>128</v>
      </c>
      <c r="P30" s="41">
        <v>497</v>
      </c>
      <c r="Q30" s="42">
        <v>120</v>
      </c>
      <c r="R30" s="39">
        <v>122</v>
      </c>
      <c r="S30" s="39">
        <v>127</v>
      </c>
      <c r="T30" s="39">
        <v>133</v>
      </c>
      <c r="U30" s="41">
        <v>503</v>
      </c>
    </row>
    <row r="31" spans="1:21" ht="15" customHeight="1">
      <c r="A31" s="35" t="s">
        <v>94</v>
      </c>
      <c r="B31" s="205">
        <v>122</v>
      </c>
      <c r="C31" s="205">
        <v>126</v>
      </c>
      <c r="D31" s="205">
        <v>128</v>
      </c>
      <c r="E31" s="206">
        <v>137</v>
      </c>
      <c r="F31" s="207">
        <v>514</v>
      </c>
      <c r="G31" s="208">
        <v>79</v>
      </c>
      <c r="H31" s="205">
        <v>96</v>
      </c>
      <c r="I31" s="205">
        <v>78</v>
      </c>
      <c r="J31" s="206">
        <v>123</v>
      </c>
      <c r="K31" s="207">
        <v>377</v>
      </c>
      <c r="L31" s="208">
        <v>93</v>
      </c>
      <c r="M31" s="205">
        <v>92</v>
      </c>
      <c r="N31" s="205">
        <v>97</v>
      </c>
      <c r="O31" s="206">
        <v>107</v>
      </c>
      <c r="P31" s="207">
        <v>390</v>
      </c>
      <c r="Q31" s="208">
        <v>81</v>
      </c>
      <c r="R31" s="205">
        <v>96</v>
      </c>
      <c r="S31" s="205">
        <v>90</v>
      </c>
      <c r="T31" s="205">
        <v>88</v>
      </c>
      <c r="U31" s="207">
        <v>354</v>
      </c>
    </row>
    <row r="32" spans="1:21" ht="15" customHeight="1">
      <c r="A32" s="2"/>
      <c r="B32" s="38"/>
      <c r="C32" s="38"/>
      <c r="D32" s="38"/>
      <c r="E32" s="38"/>
      <c r="F32" s="203"/>
      <c r="G32" s="204"/>
      <c r="H32" s="38"/>
      <c r="I32" s="38"/>
      <c r="J32" s="38"/>
      <c r="K32" s="203"/>
      <c r="L32" s="204"/>
      <c r="M32" s="38"/>
      <c r="N32" s="38"/>
      <c r="O32" s="38"/>
      <c r="P32" s="203"/>
      <c r="Q32" s="204"/>
      <c r="R32" s="38"/>
      <c r="S32" s="38"/>
      <c r="T32" s="38"/>
      <c r="U32" s="203"/>
    </row>
    <row r="33" spans="1:21" ht="15" customHeight="1">
      <c r="A33" s="2" t="s">
        <v>95</v>
      </c>
      <c r="B33" s="201">
        <v>30</v>
      </c>
      <c r="C33" s="201">
        <v>30</v>
      </c>
      <c r="D33" s="201">
        <v>32</v>
      </c>
      <c r="E33" s="202">
        <v>33</v>
      </c>
      <c r="F33" s="203">
        <v>125</v>
      </c>
      <c r="G33" s="204">
        <v>10</v>
      </c>
      <c r="H33" s="201">
        <v>16</v>
      </c>
      <c r="I33" s="201">
        <v>2</v>
      </c>
      <c r="J33" s="202">
        <v>24</v>
      </c>
      <c r="K33" s="203">
        <v>51</v>
      </c>
      <c r="L33" s="204">
        <v>14</v>
      </c>
      <c r="M33" s="201">
        <v>12</v>
      </c>
      <c r="N33" s="201">
        <v>17</v>
      </c>
      <c r="O33" s="202">
        <v>18</v>
      </c>
      <c r="P33" s="203">
        <v>61</v>
      </c>
      <c r="Q33" s="204">
        <v>12</v>
      </c>
      <c r="R33" s="201">
        <v>13</v>
      </c>
      <c r="S33" s="201">
        <v>13</v>
      </c>
      <c r="T33" s="201">
        <v>11</v>
      </c>
      <c r="U33" s="203">
        <v>50</v>
      </c>
    </row>
    <row r="34" spans="1:21" ht="15" customHeight="1">
      <c r="A34" s="35" t="s">
        <v>89</v>
      </c>
      <c r="B34" s="39">
        <v>0</v>
      </c>
      <c r="C34" s="39">
        <v>0</v>
      </c>
      <c r="D34" s="39">
        <v>0</v>
      </c>
      <c r="E34" s="40">
        <v>0</v>
      </c>
      <c r="F34" s="41">
        <v>0</v>
      </c>
      <c r="G34" s="42">
        <v>0</v>
      </c>
      <c r="H34" s="39">
        <v>0</v>
      </c>
      <c r="I34" s="39">
        <v>0</v>
      </c>
      <c r="J34" s="40">
        <v>0</v>
      </c>
      <c r="K34" s="41">
        <v>0</v>
      </c>
      <c r="L34" s="42">
        <v>0</v>
      </c>
      <c r="M34" s="39">
        <v>0</v>
      </c>
      <c r="N34" s="39">
        <v>0</v>
      </c>
      <c r="O34" s="40">
        <v>0</v>
      </c>
      <c r="P34" s="41">
        <v>0</v>
      </c>
      <c r="Q34" s="42">
        <v>0</v>
      </c>
      <c r="R34" s="39">
        <v>0</v>
      </c>
      <c r="S34" s="39">
        <v>0</v>
      </c>
      <c r="T34" s="39">
        <v>0</v>
      </c>
      <c r="U34" s="41">
        <v>0</v>
      </c>
    </row>
    <row r="35" spans="1:21" ht="15" customHeight="1">
      <c r="A35" s="35" t="s">
        <v>90</v>
      </c>
      <c r="B35" s="39">
        <v>0</v>
      </c>
      <c r="C35" s="39">
        <v>0</v>
      </c>
      <c r="D35" s="39">
        <v>0</v>
      </c>
      <c r="E35" s="40">
        <v>0</v>
      </c>
      <c r="F35" s="41">
        <v>0</v>
      </c>
      <c r="G35" s="42">
        <v>0</v>
      </c>
      <c r="H35" s="39">
        <v>0</v>
      </c>
      <c r="I35" s="39">
        <v>0</v>
      </c>
      <c r="J35" s="40">
        <v>0</v>
      </c>
      <c r="K35" s="41">
        <v>0</v>
      </c>
      <c r="L35" s="42">
        <v>0</v>
      </c>
      <c r="M35" s="39">
        <v>0</v>
      </c>
      <c r="N35" s="39">
        <v>0</v>
      </c>
      <c r="O35" s="40">
        <v>0</v>
      </c>
      <c r="P35" s="41">
        <v>0</v>
      </c>
      <c r="Q35" s="42">
        <v>0</v>
      </c>
      <c r="R35" s="39">
        <v>0</v>
      </c>
      <c r="S35" s="39">
        <v>0</v>
      </c>
      <c r="T35" s="39">
        <v>0</v>
      </c>
      <c r="U35" s="41">
        <v>0</v>
      </c>
    </row>
    <row r="36" spans="1:21" ht="15" customHeight="1">
      <c r="A36" s="35" t="s">
        <v>91</v>
      </c>
      <c r="B36" s="39">
        <v>0</v>
      </c>
      <c r="C36" s="39">
        <v>0</v>
      </c>
      <c r="D36" s="39">
        <v>0</v>
      </c>
      <c r="E36" s="40">
        <v>0</v>
      </c>
      <c r="F36" s="41">
        <v>0</v>
      </c>
      <c r="G36" s="42">
        <v>0</v>
      </c>
      <c r="H36" s="39">
        <v>0</v>
      </c>
      <c r="I36" s="39">
        <v>0</v>
      </c>
      <c r="J36" s="40">
        <v>0</v>
      </c>
      <c r="K36" s="41">
        <v>0</v>
      </c>
      <c r="L36" s="42">
        <v>0</v>
      </c>
      <c r="M36" s="39">
        <v>0</v>
      </c>
      <c r="N36" s="39">
        <v>0</v>
      </c>
      <c r="O36" s="40">
        <v>0</v>
      </c>
      <c r="P36" s="41">
        <v>0</v>
      </c>
      <c r="Q36" s="42">
        <v>0</v>
      </c>
      <c r="R36" s="39">
        <v>0</v>
      </c>
      <c r="S36" s="39">
        <v>0</v>
      </c>
      <c r="T36" s="39">
        <v>0</v>
      </c>
      <c r="U36" s="41">
        <v>0</v>
      </c>
    </row>
    <row r="37" spans="1:21" ht="15" customHeight="1">
      <c r="A37" s="35" t="s">
        <v>92</v>
      </c>
      <c r="B37" s="39">
        <v>0</v>
      </c>
      <c r="C37" s="39">
        <v>0</v>
      </c>
      <c r="D37" s="39">
        <v>0</v>
      </c>
      <c r="E37" s="40">
        <v>0</v>
      </c>
      <c r="F37" s="41">
        <v>0</v>
      </c>
      <c r="G37" s="42">
        <v>0</v>
      </c>
      <c r="H37" s="39">
        <v>0</v>
      </c>
      <c r="I37" s="39">
        <v>0</v>
      </c>
      <c r="J37" s="40">
        <v>0</v>
      </c>
      <c r="K37" s="41">
        <v>0</v>
      </c>
      <c r="L37" s="42">
        <v>0</v>
      </c>
      <c r="M37" s="39">
        <v>0</v>
      </c>
      <c r="N37" s="39">
        <v>0</v>
      </c>
      <c r="O37" s="40">
        <v>0</v>
      </c>
      <c r="P37" s="41">
        <v>0</v>
      </c>
      <c r="Q37" s="42">
        <v>0</v>
      </c>
      <c r="R37" s="39">
        <v>0</v>
      </c>
      <c r="S37" s="39">
        <v>0</v>
      </c>
      <c r="T37" s="39">
        <v>0</v>
      </c>
      <c r="U37" s="41">
        <v>0</v>
      </c>
    </row>
    <row r="38" spans="1:21" ht="15" customHeight="1">
      <c r="A38" s="35" t="s">
        <v>93</v>
      </c>
      <c r="B38" s="39">
        <v>0</v>
      </c>
      <c r="C38" s="39">
        <v>0</v>
      </c>
      <c r="D38" s="39">
        <v>0</v>
      </c>
      <c r="E38" s="40">
        <v>0</v>
      </c>
      <c r="F38" s="41">
        <v>0</v>
      </c>
      <c r="G38" s="42">
        <v>0</v>
      </c>
      <c r="H38" s="39">
        <v>0</v>
      </c>
      <c r="I38" s="39">
        <v>0</v>
      </c>
      <c r="J38" s="40">
        <v>0</v>
      </c>
      <c r="K38" s="41">
        <v>0</v>
      </c>
      <c r="L38" s="42">
        <v>0</v>
      </c>
      <c r="M38" s="39">
        <v>0</v>
      </c>
      <c r="N38" s="39">
        <v>0</v>
      </c>
      <c r="O38" s="40">
        <v>0</v>
      </c>
      <c r="P38" s="41">
        <v>0</v>
      </c>
      <c r="Q38" s="42">
        <v>0</v>
      </c>
      <c r="R38" s="39">
        <v>0</v>
      </c>
      <c r="S38" s="39">
        <v>0</v>
      </c>
      <c r="T38" s="39">
        <v>0</v>
      </c>
      <c r="U38" s="41">
        <v>0</v>
      </c>
    </row>
    <row r="39" spans="1:21" ht="15" customHeight="1">
      <c r="A39" s="35" t="s">
        <v>94</v>
      </c>
      <c r="B39" s="39">
        <v>30</v>
      </c>
      <c r="C39" s="39">
        <v>30</v>
      </c>
      <c r="D39" s="39">
        <v>32</v>
      </c>
      <c r="E39" s="40">
        <v>33</v>
      </c>
      <c r="F39" s="41">
        <v>125</v>
      </c>
      <c r="G39" s="42">
        <v>10</v>
      </c>
      <c r="H39" s="39">
        <v>16</v>
      </c>
      <c r="I39" s="39">
        <v>2</v>
      </c>
      <c r="J39" s="40">
        <v>24</v>
      </c>
      <c r="K39" s="41">
        <v>51</v>
      </c>
      <c r="L39" s="42">
        <v>14</v>
      </c>
      <c r="M39" s="39">
        <v>12</v>
      </c>
      <c r="N39" s="39">
        <v>17</v>
      </c>
      <c r="O39" s="40">
        <v>18</v>
      </c>
      <c r="P39" s="41">
        <v>61</v>
      </c>
      <c r="Q39" s="42">
        <v>12</v>
      </c>
      <c r="R39" s="39">
        <v>13</v>
      </c>
      <c r="S39" s="39">
        <v>13</v>
      </c>
      <c r="T39" s="39">
        <v>11</v>
      </c>
      <c r="U39" s="41">
        <v>50</v>
      </c>
    </row>
    <row r="40" spans="1:21" ht="15" customHeight="1">
      <c r="A40" s="1"/>
      <c r="B40" s="38"/>
      <c r="C40" s="38"/>
      <c r="D40" s="38"/>
      <c r="E40" s="38"/>
      <c r="F40" s="41"/>
      <c r="G40" s="42"/>
      <c r="H40" s="38"/>
      <c r="I40" s="38"/>
      <c r="J40" s="38"/>
      <c r="K40" s="197"/>
      <c r="L40" s="42"/>
      <c r="M40" s="38"/>
      <c r="N40" s="38"/>
      <c r="O40" s="38"/>
      <c r="P40" s="197"/>
      <c r="Q40" s="42"/>
      <c r="R40" s="38"/>
      <c r="S40" s="38"/>
      <c r="T40" s="38"/>
      <c r="U40" s="197"/>
    </row>
    <row r="41" spans="1:21" ht="15" customHeight="1">
      <c r="A41" s="1" t="s">
        <v>96</v>
      </c>
      <c r="B41" s="39">
        <v>1044</v>
      </c>
      <c r="C41" s="39">
        <v>1283</v>
      </c>
      <c r="D41" s="39">
        <v>1224</v>
      </c>
      <c r="E41" s="40">
        <v>1328</v>
      </c>
      <c r="F41" s="41">
        <v>4879</v>
      </c>
      <c r="G41" s="42">
        <v>831</v>
      </c>
      <c r="H41" s="39">
        <v>936</v>
      </c>
      <c r="I41" s="39">
        <v>958</v>
      </c>
      <c r="J41" s="40">
        <v>1219</v>
      </c>
      <c r="K41" s="41">
        <v>3945</v>
      </c>
      <c r="L41" s="42">
        <v>834</v>
      </c>
      <c r="M41" s="39">
        <v>1004</v>
      </c>
      <c r="N41" s="39">
        <v>1105</v>
      </c>
      <c r="O41" s="40">
        <v>1474</v>
      </c>
      <c r="P41" s="41">
        <v>4416</v>
      </c>
      <c r="Q41" s="42">
        <v>955</v>
      </c>
      <c r="R41" s="39">
        <v>1151</v>
      </c>
      <c r="S41" s="39">
        <v>1298</v>
      </c>
      <c r="T41" s="39">
        <v>1844</v>
      </c>
      <c r="U41" s="41">
        <v>5247</v>
      </c>
    </row>
    <row r="42" spans="1:21" ht="15" customHeight="1">
      <c r="A42" s="1" t="s">
        <v>18</v>
      </c>
      <c r="B42" s="39">
        <v>420</v>
      </c>
      <c r="C42" s="39">
        <v>449</v>
      </c>
      <c r="D42" s="39">
        <v>452</v>
      </c>
      <c r="E42" s="40">
        <v>484</v>
      </c>
      <c r="F42" s="41">
        <v>1804</v>
      </c>
      <c r="G42" s="42">
        <v>455</v>
      </c>
      <c r="H42" s="39">
        <v>434</v>
      </c>
      <c r="I42" s="39">
        <v>426</v>
      </c>
      <c r="J42" s="40">
        <v>455</v>
      </c>
      <c r="K42" s="41">
        <v>1769</v>
      </c>
      <c r="L42" s="42">
        <v>416</v>
      </c>
      <c r="M42" s="39">
        <v>440</v>
      </c>
      <c r="N42" s="39">
        <v>447</v>
      </c>
      <c r="O42" s="40">
        <v>489</v>
      </c>
      <c r="P42" s="41">
        <v>1793</v>
      </c>
      <c r="Q42" s="42">
        <v>428</v>
      </c>
      <c r="R42" s="39">
        <v>455</v>
      </c>
      <c r="S42" s="39">
        <v>481</v>
      </c>
      <c r="T42" s="39">
        <v>502</v>
      </c>
      <c r="U42" s="41">
        <v>1866</v>
      </c>
    </row>
    <row r="43" spans="1:21" ht="15" customHeight="1">
      <c r="A43" s="1" t="s">
        <v>19</v>
      </c>
      <c r="B43" s="39">
        <v>71</v>
      </c>
      <c r="C43" s="39">
        <v>75</v>
      </c>
      <c r="D43" s="39">
        <v>69</v>
      </c>
      <c r="E43" s="40">
        <v>79</v>
      </c>
      <c r="F43" s="41">
        <v>294</v>
      </c>
      <c r="G43" s="42">
        <v>73</v>
      </c>
      <c r="H43" s="39">
        <v>68</v>
      </c>
      <c r="I43" s="39">
        <v>62</v>
      </c>
      <c r="J43" s="40">
        <v>69</v>
      </c>
      <c r="K43" s="41">
        <v>272</v>
      </c>
      <c r="L43" s="42">
        <v>65</v>
      </c>
      <c r="M43" s="39">
        <v>60</v>
      </c>
      <c r="N43" s="39">
        <v>67</v>
      </c>
      <c r="O43" s="40">
        <v>67</v>
      </c>
      <c r="P43" s="41">
        <v>259</v>
      </c>
      <c r="Q43" s="42">
        <v>67</v>
      </c>
      <c r="R43" s="39">
        <v>67</v>
      </c>
      <c r="S43" s="39">
        <v>69</v>
      </c>
      <c r="T43" s="39">
        <v>71</v>
      </c>
      <c r="U43" s="41">
        <v>274</v>
      </c>
    </row>
    <row r="44" spans="1:21" ht="15" customHeight="1">
      <c r="A44" s="1" t="s">
        <v>48</v>
      </c>
      <c r="B44" s="39">
        <v>10</v>
      </c>
      <c r="C44" s="39">
        <v>0</v>
      </c>
      <c r="D44" s="39">
        <v>0</v>
      </c>
      <c r="E44" s="40">
        <v>0</v>
      </c>
      <c r="F44" s="41">
        <v>10</v>
      </c>
      <c r="G44" s="42">
        <v>0</v>
      </c>
      <c r="H44" s="39">
        <v>0</v>
      </c>
      <c r="I44" s="39">
        <v>0</v>
      </c>
      <c r="J44" s="40">
        <v>0</v>
      </c>
      <c r="K44" s="41">
        <v>0</v>
      </c>
      <c r="L44" s="42">
        <v>0</v>
      </c>
      <c r="M44" s="39">
        <v>0</v>
      </c>
      <c r="N44" s="39">
        <v>0</v>
      </c>
      <c r="O44" s="40">
        <v>0</v>
      </c>
      <c r="P44" s="41">
        <v>0</v>
      </c>
      <c r="Q44" s="42">
        <v>0</v>
      </c>
      <c r="R44" s="39">
        <v>0</v>
      </c>
      <c r="S44" s="39">
        <v>0</v>
      </c>
      <c r="T44" s="39">
        <v>0</v>
      </c>
      <c r="U44" s="41">
        <v>0</v>
      </c>
    </row>
    <row r="45" spans="1:21" ht="15" customHeight="1">
      <c r="A45" s="20" t="s">
        <v>49</v>
      </c>
      <c r="B45" s="43">
        <v>0</v>
      </c>
      <c r="C45" s="43">
        <v>0</v>
      </c>
      <c r="D45" s="43">
        <v>0</v>
      </c>
      <c r="E45" s="44">
        <v>0</v>
      </c>
      <c r="F45" s="45">
        <v>0</v>
      </c>
      <c r="G45" s="46">
        <v>0</v>
      </c>
      <c r="H45" s="43">
        <v>0</v>
      </c>
      <c r="I45" s="43">
        <v>0</v>
      </c>
      <c r="J45" s="44">
        <v>0</v>
      </c>
      <c r="K45" s="45">
        <v>0</v>
      </c>
      <c r="L45" s="46">
        <v>0</v>
      </c>
      <c r="M45" s="43">
        <v>0</v>
      </c>
      <c r="N45" s="43">
        <v>0</v>
      </c>
      <c r="O45" s="44">
        <v>0</v>
      </c>
      <c r="P45" s="45">
        <v>0</v>
      </c>
      <c r="Q45" s="46">
        <v>0</v>
      </c>
      <c r="R45" s="43">
        <v>0</v>
      </c>
      <c r="S45" s="43">
        <v>0</v>
      </c>
      <c r="T45" s="43">
        <v>0</v>
      </c>
      <c r="U45" s="45">
        <v>0</v>
      </c>
    </row>
    <row r="46" spans="1:21" ht="15" customHeight="1">
      <c r="A46" s="13" t="s">
        <v>21</v>
      </c>
      <c r="B46" s="51">
        <v>333</v>
      </c>
      <c r="C46" s="51">
        <v>408</v>
      </c>
      <c r="D46" s="51">
        <v>316</v>
      </c>
      <c r="E46" s="52">
        <v>337</v>
      </c>
      <c r="F46" s="53">
        <v>1394</v>
      </c>
      <c r="G46" s="54">
        <v>91</v>
      </c>
      <c r="H46" s="51">
        <v>196</v>
      </c>
      <c r="I46" s="51">
        <v>170</v>
      </c>
      <c r="J46" s="52">
        <v>413</v>
      </c>
      <c r="K46" s="53">
        <v>870</v>
      </c>
      <c r="L46" s="54">
        <v>165</v>
      </c>
      <c r="M46" s="51">
        <v>228</v>
      </c>
      <c r="N46" s="51">
        <v>278</v>
      </c>
      <c r="O46" s="52">
        <v>529</v>
      </c>
      <c r="P46" s="53">
        <v>1200</v>
      </c>
      <c r="Q46" s="54">
        <v>232</v>
      </c>
      <c r="R46" s="51">
        <v>310</v>
      </c>
      <c r="S46" s="51">
        <v>374</v>
      </c>
      <c r="T46" s="51">
        <v>487</v>
      </c>
      <c r="U46" s="53">
        <v>1403</v>
      </c>
    </row>
    <row r="47" spans="1:21" ht="15" customHeight="1">
      <c r="A47" s="1" t="s">
        <v>51</v>
      </c>
      <c r="B47" s="39">
        <v>10</v>
      </c>
      <c r="C47" s="39">
        <v>1</v>
      </c>
      <c r="D47" s="39">
        <v>4</v>
      </c>
      <c r="E47" s="40">
        <v>0</v>
      </c>
      <c r="F47" s="41">
        <v>14</v>
      </c>
      <c r="G47" s="42">
        <v>1</v>
      </c>
      <c r="H47" s="39">
        <v>1</v>
      </c>
      <c r="I47" s="39">
        <v>0</v>
      </c>
      <c r="J47" s="40">
        <v>1</v>
      </c>
      <c r="K47" s="41">
        <v>2</v>
      </c>
      <c r="L47" s="42">
        <v>1</v>
      </c>
      <c r="M47" s="39">
        <v>0</v>
      </c>
      <c r="N47" s="39">
        <v>-9</v>
      </c>
      <c r="O47" s="40">
        <v>0</v>
      </c>
      <c r="P47" s="41">
        <v>-8</v>
      </c>
      <c r="Q47" s="42">
        <v>1</v>
      </c>
      <c r="R47" s="39">
        <v>-1</v>
      </c>
      <c r="S47" s="39">
        <v>0</v>
      </c>
      <c r="T47" s="39">
        <v>0</v>
      </c>
      <c r="U47" s="41">
        <v>0</v>
      </c>
    </row>
    <row r="48" spans="1:21" ht="15" customHeight="1">
      <c r="A48" s="1" t="s">
        <v>52</v>
      </c>
      <c r="B48" s="39">
        <v>0</v>
      </c>
      <c r="C48" s="39">
        <v>0</v>
      </c>
      <c r="D48" s="39">
        <v>0</v>
      </c>
      <c r="E48" s="40">
        <v>1</v>
      </c>
      <c r="F48" s="41">
        <v>1</v>
      </c>
      <c r="G48" s="42">
        <v>2</v>
      </c>
      <c r="H48" s="39">
        <v>2</v>
      </c>
      <c r="I48" s="39">
        <v>0</v>
      </c>
      <c r="J48" s="40">
        <v>34</v>
      </c>
      <c r="K48" s="41">
        <v>38</v>
      </c>
      <c r="L48" s="42">
        <v>1</v>
      </c>
      <c r="M48" s="39">
        <v>-1</v>
      </c>
      <c r="N48" s="39">
        <v>1</v>
      </c>
      <c r="O48" s="40">
        <v>1</v>
      </c>
      <c r="P48" s="41">
        <v>2</v>
      </c>
      <c r="Q48" s="42">
        <v>1</v>
      </c>
      <c r="R48" s="39">
        <v>2</v>
      </c>
      <c r="S48" s="39">
        <v>1</v>
      </c>
      <c r="T48" s="39">
        <v>2</v>
      </c>
      <c r="U48" s="41">
        <v>6</v>
      </c>
    </row>
    <row r="49" spans="1:21" ht="15" customHeight="1">
      <c r="A49" s="1" t="s">
        <v>53</v>
      </c>
      <c r="B49" s="39">
        <v>71</v>
      </c>
      <c r="C49" s="39">
        <v>75</v>
      </c>
      <c r="D49" s="39">
        <v>69</v>
      </c>
      <c r="E49" s="40">
        <v>79</v>
      </c>
      <c r="F49" s="41">
        <v>294</v>
      </c>
      <c r="G49" s="42">
        <v>73</v>
      </c>
      <c r="H49" s="39">
        <v>68</v>
      </c>
      <c r="I49" s="39">
        <v>62</v>
      </c>
      <c r="J49" s="40">
        <v>69</v>
      </c>
      <c r="K49" s="41">
        <v>272</v>
      </c>
      <c r="L49" s="42">
        <v>65</v>
      </c>
      <c r="M49" s="39">
        <v>60</v>
      </c>
      <c r="N49" s="39">
        <v>67</v>
      </c>
      <c r="O49" s="40">
        <v>67</v>
      </c>
      <c r="P49" s="41">
        <v>259</v>
      </c>
      <c r="Q49" s="42">
        <v>67</v>
      </c>
      <c r="R49" s="39">
        <v>67</v>
      </c>
      <c r="S49" s="39">
        <v>69</v>
      </c>
      <c r="T49" s="39">
        <v>71</v>
      </c>
      <c r="U49" s="41">
        <v>274</v>
      </c>
    </row>
    <row r="50" spans="1:21" ht="15" customHeight="1">
      <c r="A50" s="20" t="s">
        <v>54</v>
      </c>
      <c r="B50" s="43">
        <v>10</v>
      </c>
      <c r="C50" s="43">
        <v>0</v>
      </c>
      <c r="D50" s="43">
        <v>0</v>
      </c>
      <c r="E50" s="44">
        <v>0</v>
      </c>
      <c r="F50" s="45">
        <v>10</v>
      </c>
      <c r="G50" s="46">
        <v>0</v>
      </c>
      <c r="H50" s="43">
        <v>0</v>
      </c>
      <c r="I50" s="43">
        <v>0</v>
      </c>
      <c r="J50" s="44">
        <v>0</v>
      </c>
      <c r="K50" s="45">
        <v>0</v>
      </c>
      <c r="L50" s="46">
        <v>0</v>
      </c>
      <c r="M50" s="43">
        <v>0</v>
      </c>
      <c r="N50" s="43">
        <v>0</v>
      </c>
      <c r="O50" s="44">
        <v>0</v>
      </c>
      <c r="P50" s="45">
        <v>0</v>
      </c>
      <c r="Q50" s="46">
        <v>0</v>
      </c>
      <c r="R50" s="43">
        <v>0</v>
      </c>
      <c r="S50" s="43">
        <v>0</v>
      </c>
      <c r="T50" s="43">
        <v>0</v>
      </c>
      <c r="U50" s="45">
        <v>0</v>
      </c>
    </row>
    <row r="51" spans="1:21" ht="15" customHeight="1">
      <c r="A51" s="13" t="s">
        <v>33</v>
      </c>
      <c r="B51" s="51">
        <v>424</v>
      </c>
      <c r="C51" s="51">
        <v>484</v>
      </c>
      <c r="D51" s="51">
        <v>389</v>
      </c>
      <c r="E51" s="52">
        <v>417</v>
      </c>
      <c r="F51" s="53">
        <v>1714</v>
      </c>
      <c r="G51" s="54">
        <v>166</v>
      </c>
      <c r="H51" s="51">
        <v>267</v>
      </c>
      <c r="I51" s="51">
        <v>233</v>
      </c>
      <c r="J51" s="52">
        <v>517</v>
      </c>
      <c r="K51" s="53">
        <v>1183</v>
      </c>
      <c r="L51" s="54">
        <v>232</v>
      </c>
      <c r="M51" s="51">
        <v>288</v>
      </c>
      <c r="N51" s="51">
        <v>337</v>
      </c>
      <c r="O51" s="52">
        <v>597</v>
      </c>
      <c r="P51" s="53">
        <v>1453</v>
      </c>
      <c r="Q51" s="54">
        <v>301</v>
      </c>
      <c r="R51" s="51">
        <v>378</v>
      </c>
      <c r="S51" s="51">
        <v>444</v>
      </c>
      <c r="T51" s="51">
        <v>560</v>
      </c>
      <c r="U51" s="53">
        <v>1683</v>
      </c>
    </row>
    <row r="52" spans="1:21" ht="15" customHeight="1">
      <c r="A52" s="20" t="s">
        <v>97</v>
      </c>
      <c r="B52" s="43">
        <v>0</v>
      </c>
      <c r="C52" s="43">
        <v>0</v>
      </c>
      <c r="D52" s="43">
        <v>4</v>
      </c>
      <c r="E52" s="44">
        <v>42</v>
      </c>
      <c r="F52" s="45">
        <v>46</v>
      </c>
      <c r="G52" s="46">
        <v>63</v>
      </c>
      <c r="H52" s="43">
        <v>2</v>
      </c>
      <c r="I52" s="43">
        <v>3</v>
      </c>
      <c r="J52" s="44">
        <v>-24</v>
      </c>
      <c r="K52" s="45">
        <v>43</v>
      </c>
      <c r="L52" s="46">
        <v>0</v>
      </c>
      <c r="M52" s="43">
        <v>0</v>
      </c>
      <c r="N52" s="43">
        <v>22</v>
      </c>
      <c r="O52" s="44">
        <v>26</v>
      </c>
      <c r="P52" s="45">
        <v>49</v>
      </c>
      <c r="Q52" s="46">
        <v>0</v>
      </c>
      <c r="R52" s="43">
        <v>2</v>
      </c>
      <c r="S52" s="43">
        <v>0</v>
      </c>
      <c r="T52" s="43">
        <v>149</v>
      </c>
      <c r="U52" s="45">
        <v>151</v>
      </c>
    </row>
    <row r="53" spans="1:21" ht="15" customHeight="1">
      <c r="A53" s="21" t="s">
        <v>98</v>
      </c>
      <c r="B53" s="47">
        <v>424</v>
      </c>
      <c r="C53" s="47">
        <v>484</v>
      </c>
      <c r="D53" s="47">
        <v>393</v>
      </c>
      <c r="E53" s="48">
        <v>459</v>
      </c>
      <c r="F53" s="49">
        <v>1759</v>
      </c>
      <c r="G53" s="50">
        <v>229</v>
      </c>
      <c r="H53" s="47">
        <v>269</v>
      </c>
      <c r="I53" s="47">
        <v>235</v>
      </c>
      <c r="J53" s="48">
        <v>493</v>
      </c>
      <c r="K53" s="49">
        <v>1226</v>
      </c>
      <c r="L53" s="50">
        <v>232</v>
      </c>
      <c r="M53" s="47">
        <v>288</v>
      </c>
      <c r="N53" s="47">
        <v>359</v>
      </c>
      <c r="O53" s="48">
        <v>623</v>
      </c>
      <c r="P53" s="49">
        <v>1502</v>
      </c>
      <c r="Q53" s="50">
        <v>301</v>
      </c>
      <c r="R53" s="47">
        <v>380</v>
      </c>
      <c r="S53" s="47">
        <v>444</v>
      </c>
      <c r="T53" s="47">
        <v>709</v>
      </c>
      <c r="U53" s="49">
        <v>1834</v>
      </c>
    </row>
    <row r="54" spans="1:21" ht="15" customHeight="1">
      <c r="A54" s="1"/>
      <c r="B54" s="38"/>
      <c r="C54" s="38"/>
      <c r="D54" s="38"/>
      <c r="E54" s="38"/>
      <c r="F54" s="41"/>
      <c r="G54" s="42"/>
      <c r="H54" s="38"/>
      <c r="I54" s="38"/>
      <c r="J54" s="38"/>
      <c r="K54" s="197"/>
      <c r="L54" s="42"/>
      <c r="M54" s="38"/>
      <c r="N54" s="38"/>
      <c r="O54" s="38"/>
      <c r="P54" s="197"/>
      <c r="Q54" s="42"/>
      <c r="R54" s="39"/>
      <c r="S54" s="38"/>
      <c r="T54" s="38"/>
      <c r="U54" s="197"/>
    </row>
    <row r="55" spans="1:21" ht="15" customHeight="1">
      <c r="A55" s="19" t="s">
        <v>39</v>
      </c>
      <c r="B55" s="193"/>
      <c r="C55" s="193"/>
      <c r="D55" s="193"/>
      <c r="E55" s="194"/>
      <c r="F55" s="195"/>
      <c r="G55" s="196"/>
      <c r="H55" s="193"/>
      <c r="I55" s="198"/>
      <c r="J55" s="199"/>
      <c r="K55" s="200"/>
      <c r="L55" s="196"/>
      <c r="M55" s="193"/>
      <c r="N55" s="193"/>
      <c r="O55" s="194"/>
      <c r="P55" s="200"/>
      <c r="Q55" s="196"/>
      <c r="R55" s="193"/>
      <c r="S55" s="193"/>
      <c r="T55" s="193"/>
      <c r="U55" s="200"/>
    </row>
    <row r="56" spans="1:21" ht="15" customHeight="1">
      <c r="A56" s="24" t="s">
        <v>85</v>
      </c>
      <c r="B56" s="55">
        <v>4334</v>
      </c>
      <c r="C56" s="55">
        <v>4375</v>
      </c>
      <c r="D56" s="55">
        <v>4238</v>
      </c>
      <c r="E56" s="56">
        <v>4545</v>
      </c>
      <c r="F56" s="57">
        <v>17492</v>
      </c>
      <c r="G56" s="58">
        <v>4280</v>
      </c>
      <c r="H56" s="55">
        <v>4320</v>
      </c>
      <c r="I56" s="55">
        <v>4479</v>
      </c>
      <c r="J56" s="56">
        <v>4727</v>
      </c>
      <c r="K56" s="57">
        <v>17807</v>
      </c>
      <c r="L56" s="58">
        <v>4700</v>
      </c>
      <c r="M56" s="55">
        <v>4855</v>
      </c>
      <c r="N56" s="55">
        <v>5145</v>
      </c>
      <c r="O56" s="56">
        <v>5509</v>
      </c>
      <c r="P56" s="57">
        <v>20208</v>
      </c>
      <c r="Q56" s="58">
        <v>5355</v>
      </c>
      <c r="R56" s="55">
        <v>5764</v>
      </c>
      <c r="S56" s="55">
        <v>5794</v>
      </c>
      <c r="T56" s="55">
        <v>6311</v>
      </c>
      <c r="U56" s="57">
        <v>23224</v>
      </c>
    </row>
    <row r="57" spans="1:21" ht="15" customHeight="1">
      <c r="A57" s="35" t="s">
        <v>99</v>
      </c>
      <c r="B57" s="39">
        <v>3955</v>
      </c>
      <c r="C57" s="39">
        <v>3993</v>
      </c>
      <c r="D57" s="205">
        <v>3856</v>
      </c>
      <c r="E57" s="206">
        <v>4149</v>
      </c>
      <c r="F57" s="207">
        <v>15956</v>
      </c>
      <c r="G57" s="208">
        <v>3871</v>
      </c>
      <c r="H57" s="205">
        <v>3903</v>
      </c>
      <c r="I57" s="205">
        <v>4074</v>
      </c>
      <c r="J57" s="206">
        <v>4282</v>
      </c>
      <c r="K57" s="207">
        <v>16131</v>
      </c>
      <c r="L57" s="208">
        <v>4266</v>
      </c>
      <c r="M57" s="205">
        <v>4360</v>
      </c>
      <c r="N57" s="205">
        <v>4637</v>
      </c>
      <c r="O57" s="206">
        <v>4969</v>
      </c>
      <c r="P57" s="207">
        <v>18232</v>
      </c>
      <c r="Q57" s="42">
        <v>4769</v>
      </c>
      <c r="R57" s="39">
        <v>5119</v>
      </c>
      <c r="S57" s="39">
        <v>5137</v>
      </c>
      <c r="T57" s="39">
        <v>5620</v>
      </c>
      <c r="U57" s="207">
        <v>20645</v>
      </c>
    </row>
    <row r="58" spans="1:21" ht="15" customHeight="1">
      <c r="A58" s="35" t="s">
        <v>100</v>
      </c>
      <c r="B58" s="39">
        <v>378</v>
      </c>
      <c r="C58" s="39">
        <v>381</v>
      </c>
      <c r="D58" s="205">
        <v>381</v>
      </c>
      <c r="E58" s="206">
        <v>396</v>
      </c>
      <c r="F58" s="207">
        <v>1536</v>
      </c>
      <c r="G58" s="208">
        <v>410</v>
      </c>
      <c r="H58" s="205">
        <v>417</v>
      </c>
      <c r="I58" s="205">
        <v>405</v>
      </c>
      <c r="J58" s="206">
        <v>445</v>
      </c>
      <c r="K58" s="207">
        <v>1676</v>
      </c>
      <c r="L58" s="208">
        <v>434</v>
      </c>
      <c r="M58" s="205">
        <v>495</v>
      </c>
      <c r="N58" s="205">
        <v>507</v>
      </c>
      <c r="O58" s="206">
        <v>539</v>
      </c>
      <c r="P58" s="207">
        <v>1976</v>
      </c>
      <c r="Q58" s="42">
        <v>586</v>
      </c>
      <c r="R58" s="39">
        <v>645</v>
      </c>
      <c r="S58" s="39">
        <v>657</v>
      </c>
      <c r="T58" s="39">
        <v>691</v>
      </c>
      <c r="U58" s="207">
        <v>2579</v>
      </c>
    </row>
    <row r="59" spans="1:21" ht="15" customHeight="1">
      <c r="A59" s="35"/>
      <c r="B59" s="38"/>
      <c r="C59" s="38"/>
      <c r="D59" s="38"/>
      <c r="E59" s="38"/>
      <c r="F59" s="41"/>
      <c r="G59" s="42"/>
      <c r="H59" s="38"/>
      <c r="I59" s="38"/>
      <c r="J59" s="38"/>
      <c r="K59" s="41"/>
      <c r="L59" s="42"/>
      <c r="M59" s="38"/>
      <c r="N59" s="38"/>
      <c r="O59" s="38"/>
      <c r="P59" s="41"/>
      <c r="Q59" s="42"/>
      <c r="R59" s="38"/>
      <c r="S59" s="38"/>
      <c r="T59" s="38"/>
      <c r="U59" s="41"/>
    </row>
    <row r="60" spans="1:21" ht="15" customHeight="1">
      <c r="A60" s="2" t="s">
        <v>95</v>
      </c>
      <c r="B60" s="201">
        <v>2678</v>
      </c>
      <c r="C60" s="201">
        <v>2662</v>
      </c>
      <c r="D60" s="201">
        <v>2529</v>
      </c>
      <c r="E60" s="202">
        <v>2756</v>
      </c>
      <c r="F60" s="203">
        <v>10625</v>
      </c>
      <c r="G60" s="204">
        <v>2445</v>
      </c>
      <c r="H60" s="201">
        <v>2433</v>
      </c>
      <c r="I60" s="201">
        <v>2581</v>
      </c>
      <c r="J60" s="202">
        <v>2717</v>
      </c>
      <c r="K60" s="203">
        <v>10178</v>
      </c>
      <c r="L60" s="204">
        <v>2683</v>
      </c>
      <c r="M60" s="201">
        <v>2627</v>
      </c>
      <c r="N60" s="201">
        <v>2803</v>
      </c>
      <c r="O60" s="202">
        <v>3054</v>
      </c>
      <c r="P60" s="203">
        <v>11168</v>
      </c>
      <c r="Q60" s="204">
        <v>2928</v>
      </c>
      <c r="R60" s="201">
        <v>3134</v>
      </c>
      <c r="S60" s="201">
        <v>3085</v>
      </c>
      <c r="T60" s="201">
        <v>3382</v>
      </c>
      <c r="U60" s="203">
        <v>12529</v>
      </c>
    </row>
    <row r="61" spans="1:21" ht="15" customHeight="1">
      <c r="A61" s="35" t="s">
        <v>99</v>
      </c>
      <c r="B61" s="39">
        <v>2663</v>
      </c>
      <c r="C61" s="39">
        <v>2649</v>
      </c>
      <c r="D61" s="39">
        <v>2517</v>
      </c>
      <c r="E61" s="40">
        <v>2743</v>
      </c>
      <c r="F61" s="41">
        <v>10571</v>
      </c>
      <c r="G61" s="42">
        <v>2429</v>
      </c>
      <c r="H61" s="39">
        <v>2416</v>
      </c>
      <c r="I61" s="39">
        <v>2564</v>
      </c>
      <c r="J61" s="40">
        <v>2697</v>
      </c>
      <c r="K61" s="41">
        <v>10108</v>
      </c>
      <c r="L61" s="42">
        <v>2663</v>
      </c>
      <c r="M61" s="39">
        <v>2608</v>
      </c>
      <c r="N61" s="39">
        <v>2786</v>
      </c>
      <c r="O61" s="40">
        <v>3031</v>
      </c>
      <c r="P61" s="41">
        <v>11089</v>
      </c>
      <c r="Q61" s="42">
        <v>2904</v>
      </c>
      <c r="R61" s="39">
        <v>3109</v>
      </c>
      <c r="S61" s="39">
        <v>3060</v>
      </c>
      <c r="T61" s="39">
        <v>3355</v>
      </c>
      <c r="U61" s="41">
        <v>12425</v>
      </c>
    </row>
    <row r="62" spans="1:21" ht="15" customHeight="1">
      <c r="A62" s="35" t="s">
        <v>100</v>
      </c>
      <c r="B62" s="39">
        <v>15</v>
      </c>
      <c r="C62" s="39">
        <v>13</v>
      </c>
      <c r="D62" s="39">
        <v>13</v>
      </c>
      <c r="E62" s="40">
        <v>14</v>
      </c>
      <c r="F62" s="41">
        <v>54</v>
      </c>
      <c r="G62" s="42">
        <v>16</v>
      </c>
      <c r="H62" s="39">
        <v>17</v>
      </c>
      <c r="I62" s="39">
        <v>18</v>
      </c>
      <c r="J62" s="40">
        <v>19</v>
      </c>
      <c r="K62" s="41">
        <v>70</v>
      </c>
      <c r="L62" s="42">
        <v>20</v>
      </c>
      <c r="M62" s="39">
        <v>19</v>
      </c>
      <c r="N62" s="39">
        <v>17</v>
      </c>
      <c r="O62" s="40">
        <v>22</v>
      </c>
      <c r="P62" s="41">
        <v>79</v>
      </c>
      <c r="Q62" s="42">
        <v>24</v>
      </c>
      <c r="R62" s="39">
        <v>25</v>
      </c>
      <c r="S62" s="39">
        <v>25</v>
      </c>
      <c r="T62" s="39">
        <v>27</v>
      </c>
      <c r="U62" s="41">
        <v>104</v>
      </c>
    </row>
    <row r="63" spans="1:21" ht="15" customHeight="1">
      <c r="A63" s="1"/>
      <c r="B63" s="38"/>
      <c r="C63" s="38"/>
      <c r="D63" s="38"/>
      <c r="E63" s="38"/>
      <c r="F63" s="41"/>
      <c r="G63" s="42"/>
      <c r="H63" s="38"/>
      <c r="I63" s="38"/>
      <c r="J63" s="38"/>
      <c r="K63" s="197"/>
      <c r="L63" s="42"/>
      <c r="M63" s="38"/>
      <c r="N63" s="38"/>
      <c r="O63" s="38"/>
      <c r="P63" s="197"/>
      <c r="Q63" s="42"/>
      <c r="R63" s="38"/>
      <c r="S63" s="38"/>
      <c r="T63" s="38"/>
      <c r="U63" s="197"/>
    </row>
    <row r="64" spans="1:21" ht="15" customHeight="1">
      <c r="A64" s="1" t="s">
        <v>96</v>
      </c>
      <c r="B64" s="39">
        <v>1279</v>
      </c>
      <c r="C64" s="39">
        <v>1323</v>
      </c>
      <c r="D64" s="39">
        <v>1309</v>
      </c>
      <c r="E64" s="40">
        <v>1375</v>
      </c>
      <c r="F64" s="41">
        <v>5286</v>
      </c>
      <c r="G64" s="42">
        <v>1425</v>
      </c>
      <c r="H64" s="39">
        <v>1454</v>
      </c>
      <c r="I64" s="39">
        <v>1474</v>
      </c>
      <c r="J64" s="40">
        <v>1541</v>
      </c>
      <c r="K64" s="41">
        <v>5892</v>
      </c>
      <c r="L64" s="42">
        <v>1586</v>
      </c>
      <c r="M64" s="39">
        <v>1748</v>
      </c>
      <c r="N64" s="39">
        <v>1831</v>
      </c>
      <c r="O64" s="40">
        <v>1901</v>
      </c>
      <c r="P64" s="41">
        <v>7066</v>
      </c>
      <c r="Q64" s="42">
        <v>1919</v>
      </c>
      <c r="R64" s="39">
        <v>2058</v>
      </c>
      <c r="S64" s="39">
        <v>2119</v>
      </c>
      <c r="T64" s="39">
        <v>2275</v>
      </c>
      <c r="U64" s="41">
        <v>8370</v>
      </c>
    </row>
    <row r="65" spans="1:21" ht="15" customHeight="1">
      <c r="A65" s="1" t="s">
        <v>18</v>
      </c>
      <c r="B65" s="39">
        <v>207</v>
      </c>
      <c r="C65" s="39">
        <v>223</v>
      </c>
      <c r="D65" s="39">
        <v>237</v>
      </c>
      <c r="E65" s="40">
        <v>261</v>
      </c>
      <c r="F65" s="41">
        <v>927</v>
      </c>
      <c r="G65" s="42">
        <v>279</v>
      </c>
      <c r="H65" s="39">
        <v>258</v>
      </c>
      <c r="I65" s="39">
        <v>252</v>
      </c>
      <c r="J65" s="40">
        <v>292</v>
      </c>
      <c r="K65" s="41">
        <v>1081</v>
      </c>
      <c r="L65" s="42">
        <v>290</v>
      </c>
      <c r="M65" s="39">
        <v>314</v>
      </c>
      <c r="N65" s="39">
        <v>281</v>
      </c>
      <c r="O65" s="40">
        <v>309</v>
      </c>
      <c r="P65" s="41">
        <v>1194</v>
      </c>
      <c r="Q65" s="42">
        <v>296</v>
      </c>
      <c r="R65" s="39">
        <v>339</v>
      </c>
      <c r="S65" s="39">
        <v>348</v>
      </c>
      <c r="T65" s="39">
        <v>370</v>
      </c>
      <c r="U65" s="41">
        <v>1353</v>
      </c>
    </row>
    <row r="66" spans="1:21" ht="15" customHeight="1">
      <c r="A66" s="1" t="s">
        <v>19</v>
      </c>
      <c r="B66" s="39">
        <v>36</v>
      </c>
      <c r="C66" s="39">
        <v>40</v>
      </c>
      <c r="D66" s="39">
        <v>37</v>
      </c>
      <c r="E66" s="40">
        <v>37</v>
      </c>
      <c r="F66" s="41">
        <v>150</v>
      </c>
      <c r="G66" s="42">
        <v>39</v>
      </c>
      <c r="H66" s="39">
        <v>38</v>
      </c>
      <c r="I66" s="39">
        <v>40</v>
      </c>
      <c r="J66" s="40">
        <v>41</v>
      </c>
      <c r="K66" s="41">
        <v>157</v>
      </c>
      <c r="L66" s="42">
        <v>46</v>
      </c>
      <c r="M66" s="39">
        <v>56</v>
      </c>
      <c r="N66" s="39">
        <v>67</v>
      </c>
      <c r="O66" s="40">
        <v>65</v>
      </c>
      <c r="P66" s="41">
        <v>234</v>
      </c>
      <c r="Q66" s="42">
        <v>70</v>
      </c>
      <c r="R66" s="39">
        <v>61</v>
      </c>
      <c r="S66" s="39">
        <v>65</v>
      </c>
      <c r="T66" s="39">
        <v>73</v>
      </c>
      <c r="U66" s="41">
        <v>269</v>
      </c>
    </row>
    <row r="67" spans="1:21" ht="15" customHeight="1">
      <c r="A67" s="1" t="s">
        <v>48</v>
      </c>
      <c r="B67" s="39">
        <v>0</v>
      </c>
      <c r="C67" s="39">
        <v>0</v>
      </c>
      <c r="D67" s="39">
        <v>0</v>
      </c>
      <c r="E67" s="40">
        <v>0</v>
      </c>
      <c r="F67" s="41">
        <v>0</v>
      </c>
      <c r="G67" s="42">
        <v>0</v>
      </c>
      <c r="H67" s="39">
        <v>0</v>
      </c>
      <c r="I67" s="39">
        <v>0</v>
      </c>
      <c r="J67" s="40">
        <v>0</v>
      </c>
      <c r="K67" s="41">
        <v>0</v>
      </c>
      <c r="L67" s="42">
        <v>0</v>
      </c>
      <c r="M67" s="39">
        <v>0</v>
      </c>
      <c r="N67" s="39">
        <v>0</v>
      </c>
      <c r="O67" s="40">
        <v>0</v>
      </c>
      <c r="P67" s="41">
        <v>0</v>
      </c>
      <c r="Q67" s="42">
        <v>0</v>
      </c>
      <c r="R67" s="39">
        <v>0</v>
      </c>
      <c r="S67" s="39">
        <v>0</v>
      </c>
      <c r="T67" s="39">
        <v>0</v>
      </c>
      <c r="U67" s="41">
        <v>0</v>
      </c>
    </row>
    <row r="68" spans="1:21" ht="15" customHeight="1">
      <c r="A68" s="20" t="s">
        <v>49</v>
      </c>
      <c r="B68" s="43">
        <v>0</v>
      </c>
      <c r="C68" s="43">
        <v>0</v>
      </c>
      <c r="D68" s="43">
        <v>0</v>
      </c>
      <c r="E68" s="44">
        <v>0</v>
      </c>
      <c r="F68" s="45">
        <v>0</v>
      </c>
      <c r="G68" s="46">
        <v>0</v>
      </c>
      <c r="H68" s="43">
        <v>0</v>
      </c>
      <c r="I68" s="43">
        <v>0</v>
      </c>
      <c r="J68" s="44">
        <v>0</v>
      </c>
      <c r="K68" s="45">
        <v>0</v>
      </c>
      <c r="L68" s="46">
        <v>0</v>
      </c>
      <c r="M68" s="43">
        <v>0</v>
      </c>
      <c r="N68" s="43">
        <v>0</v>
      </c>
      <c r="O68" s="44">
        <v>0</v>
      </c>
      <c r="P68" s="45">
        <v>0</v>
      </c>
      <c r="Q68" s="46">
        <v>0</v>
      </c>
      <c r="R68" s="43">
        <v>0</v>
      </c>
      <c r="S68" s="43">
        <v>0</v>
      </c>
      <c r="T68" s="43">
        <v>0</v>
      </c>
      <c r="U68" s="45">
        <v>0</v>
      </c>
    </row>
    <row r="69" spans="1:21" ht="15" customHeight="1">
      <c r="A69" s="13" t="s">
        <v>21</v>
      </c>
      <c r="B69" s="51">
        <v>134</v>
      </c>
      <c r="C69" s="51">
        <v>127</v>
      </c>
      <c r="D69" s="51">
        <v>125</v>
      </c>
      <c r="E69" s="52">
        <v>117</v>
      </c>
      <c r="F69" s="53">
        <v>503</v>
      </c>
      <c r="G69" s="54">
        <v>92</v>
      </c>
      <c r="H69" s="51">
        <v>139</v>
      </c>
      <c r="I69" s="51">
        <v>132</v>
      </c>
      <c r="J69" s="52">
        <v>136</v>
      </c>
      <c r="K69" s="53">
        <v>498</v>
      </c>
      <c r="L69" s="54">
        <v>95</v>
      </c>
      <c r="M69" s="51">
        <v>110</v>
      </c>
      <c r="N69" s="51">
        <v>162</v>
      </c>
      <c r="O69" s="52">
        <v>180</v>
      </c>
      <c r="P69" s="53">
        <v>547</v>
      </c>
      <c r="Q69" s="54">
        <v>142</v>
      </c>
      <c r="R69" s="51">
        <v>172</v>
      </c>
      <c r="S69" s="51">
        <v>177</v>
      </c>
      <c r="T69" s="51">
        <v>211</v>
      </c>
      <c r="U69" s="53">
        <v>703</v>
      </c>
    </row>
    <row r="70" spans="1:21" ht="15" customHeight="1">
      <c r="A70" s="1" t="s">
        <v>101</v>
      </c>
      <c r="B70" s="39">
        <v>1</v>
      </c>
      <c r="C70" s="39">
        <v>0</v>
      </c>
      <c r="D70" s="39">
        <v>1</v>
      </c>
      <c r="E70" s="40">
        <v>0</v>
      </c>
      <c r="F70" s="41">
        <v>2</v>
      </c>
      <c r="G70" s="42">
        <v>0</v>
      </c>
      <c r="H70" s="39">
        <v>1</v>
      </c>
      <c r="I70" s="39">
        <v>0</v>
      </c>
      <c r="J70" s="40">
        <v>0</v>
      </c>
      <c r="K70" s="41">
        <v>2</v>
      </c>
      <c r="L70" s="42">
        <v>1</v>
      </c>
      <c r="M70" s="39">
        <v>3</v>
      </c>
      <c r="N70" s="39">
        <v>0</v>
      </c>
      <c r="O70" s="40">
        <v>1</v>
      </c>
      <c r="P70" s="41">
        <v>6</v>
      </c>
      <c r="Q70" s="42">
        <v>1</v>
      </c>
      <c r="R70" s="39">
        <v>-16</v>
      </c>
      <c r="S70" s="39">
        <v>3</v>
      </c>
      <c r="T70" s="39">
        <v>3</v>
      </c>
      <c r="U70" s="41">
        <v>-11</v>
      </c>
    </row>
    <row r="71" spans="1:21" ht="15" customHeight="1">
      <c r="A71" s="1" t="s">
        <v>52</v>
      </c>
      <c r="B71" s="39">
        <v>1</v>
      </c>
      <c r="C71" s="39">
        <v>0</v>
      </c>
      <c r="D71" s="39">
        <v>2</v>
      </c>
      <c r="E71" s="40">
        <v>1</v>
      </c>
      <c r="F71" s="41">
        <v>4</v>
      </c>
      <c r="G71" s="42">
        <v>0</v>
      </c>
      <c r="H71" s="39">
        <v>0</v>
      </c>
      <c r="I71" s="39">
        <v>11</v>
      </c>
      <c r="J71" s="40">
        <v>-4</v>
      </c>
      <c r="K71" s="41">
        <v>8</v>
      </c>
      <c r="L71" s="42">
        <v>1</v>
      </c>
      <c r="M71" s="39">
        <v>2</v>
      </c>
      <c r="N71" s="39">
        <v>-1</v>
      </c>
      <c r="O71" s="40">
        <v>2</v>
      </c>
      <c r="P71" s="41">
        <v>4</v>
      </c>
      <c r="Q71" s="42">
        <v>1</v>
      </c>
      <c r="R71" s="39">
        <v>3</v>
      </c>
      <c r="S71" s="39">
        <v>1</v>
      </c>
      <c r="T71" s="39">
        <v>4</v>
      </c>
      <c r="U71" s="41">
        <v>11</v>
      </c>
    </row>
    <row r="72" spans="1:21" ht="15" customHeight="1">
      <c r="A72" s="1" t="s">
        <v>53</v>
      </c>
      <c r="B72" s="39">
        <v>36</v>
      </c>
      <c r="C72" s="39">
        <v>40</v>
      </c>
      <c r="D72" s="39">
        <v>37</v>
      </c>
      <c r="E72" s="40">
        <v>37</v>
      </c>
      <c r="F72" s="41">
        <v>150</v>
      </c>
      <c r="G72" s="42">
        <v>39</v>
      </c>
      <c r="H72" s="39">
        <v>38</v>
      </c>
      <c r="I72" s="39">
        <v>40</v>
      </c>
      <c r="J72" s="40">
        <v>41</v>
      </c>
      <c r="K72" s="41">
        <v>157</v>
      </c>
      <c r="L72" s="42">
        <v>46</v>
      </c>
      <c r="M72" s="39">
        <v>56</v>
      </c>
      <c r="N72" s="39">
        <v>67</v>
      </c>
      <c r="O72" s="40">
        <v>65</v>
      </c>
      <c r="P72" s="41">
        <v>234</v>
      </c>
      <c r="Q72" s="42">
        <v>70</v>
      </c>
      <c r="R72" s="39">
        <v>61</v>
      </c>
      <c r="S72" s="39">
        <v>65</v>
      </c>
      <c r="T72" s="39">
        <v>73</v>
      </c>
      <c r="U72" s="41">
        <v>269</v>
      </c>
    </row>
    <row r="73" spans="1:21" ht="15" customHeight="1">
      <c r="A73" s="20" t="s">
        <v>54</v>
      </c>
      <c r="B73" s="43">
        <v>0</v>
      </c>
      <c r="C73" s="43">
        <v>0</v>
      </c>
      <c r="D73" s="43">
        <v>0</v>
      </c>
      <c r="E73" s="44">
        <v>0</v>
      </c>
      <c r="F73" s="45">
        <v>0</v>
      </c>
      <c r="G73" s="46">
        <v>0</v>
      </c>
      <c r="H73" s="43">
        <v>0</v>
      </c>
      <c r="I73" s="43">
        <v>0</v>
      </c>
      <c r="J73" s="44">
        <v>0</v>
      </c>
      <c r="K73" s="45">
        <v>0</v>
      </c>
      <c r="L73" s="46">
        <v>0</v>
      </c>
      <c r="M73" s="43">
        <v>0</v>
      </c>
      <c r="N73" s="43">
        <v>0</v>
      </c>
      <c r="O73" s="44">
        <v>0</v>
      </c>
      <c r="P73" s="45">
        <v>0</v>
      </c>
      <c r="Q73" s="46">
        <v>0</v>
      </c>
      <c r="R73" s="43">
        <v>0</v>
      </c>
      <c r="S73" s="43">
        <v>0</v>
      </c>
      <c r="T73" s="43">
        <v>0</v>
      </c>
      <c r="U73" s="45">
        <v>0</v>
      </c>
    </row>
    <row r="74" spans="1:21" ht="15" customHeight="1">
      <c r="A74" s="13" t="s">
        <v>33</v>
      </c>
      <c r="B74" s="51">
        <v>172</v>
      </c>
      <c r="C74" s="51">
        <v>167</v>
      </c>
      <c r="D74" s="51">
        <v>165</v>
      </c>
      <c r="E74" s="52">
        <v>155</v>
      </c>
      <c r="F74" s="53">
        <v>659</v>
      </c>
      <c r="G74" s="54">
        <v>131</v>
      </c>
      <c r="H74" s="51">
        <v>177</v>
      </c>
      <c r="I74" s="51">
        <v>184</v>
      </c>
      <c r="J74" s="52">
        <v>173</v>
      </c>
      <c r="K74" s="53">
        <v>666</v>
      </c>
      <c r="L74" s="54">
        <v>143</v>
      </c>
      <c r="M74" s="51">
        <v>170</v>
      </c>
      <c r="N74" s="51">
        <v>229</v>
      </c>
      <c r="O74" s="52">
        <v>249</v>
      </c>
      <c r="P74" s="53">
        <v>790</v>
      </c>
      <c r="Q74" s="54">
        <v>214</v>
      </c>
      <c r="R74" s="51">
        <v>220</v>
      </c>
      <c r="S74" s="51">
        <v>246</v>
      </c>
      <c r="T74" s="51">
        <v>291</v>
      </c>
      <c r="U74" s="53">
        <v>972</v>
      </c>
    </row>
    <row r="75" spans="1:21" ht="15" customHeight="1">
      <c r="A75" s="20" t="s">
        <v>102</v>
      </c>
      <c r="B75" s="43">
        <v>0</v>
      </c>
      <c r="C75" s="43">
        <v>0</v>
      </c>
      <c r="D75" s="43">
        <v>6</v>
      </c>
      <c r="E75" s="44">
        <v>23</v>
      </c>
      <c r="F75" s="45">
        <v>29</v>
      </c>
      <c r="G75" s="46">
        <v>47</v>
      </c>
      <c r="H75" s="43">
        <v>3</v>
      </c>
      <c r="I75" s="43">
        <v>2</v>
      </c>
      <c r="J75" s="44">
        <v>-3</v>
      </c>
      <c r="K75" s="45">
        <v>49</v>
      </c>
      <c r="L75" s="46">
        <v>18</v>
      </c>
      <c r="M75" s="43">
        <v>42</v>
      </c>
      <c r="N75" s="43">
        <v>16</v>
      </c>
      <c r="O75" s="44">
        <v>28</v>
      </c>
      <c r="P75" s="45">
        <v>104</v>
      </c>
      <c r="Q75" s="46">
        <v>3</v>
      </c>
      <c r="R75" s="43">
        <v>41</v>
      </c>
      <c r="S75" s="43">
        <v>39</v>
      </c>
      <c r="T75" s="43">
        <v>41</v>
      </c>
      <c r="U75" s="45">
        <v>122</v>
      </c>
    </row>
    <row r="76" spans="1:21" ht="15" customHeight="1">
      <c r="A76" s="21" t="s">
        <v>98</v>
      </c>
      <c r="B76" s="47">
        <v>172</v>
      </c>
      <c r="C76" s="47">
        <v>167</v>
      </c>
      <c r="D76" s="47">
        <v>171</v>
      </c>
      <c r="E76" s="48">
        <v>178</v>
      </c>
      <c r="F76" s="49">
        <v>688</v>
      </c>
      <c r="G76" s="50">
        <v>178</v>
      </c>
      <c r="H76" s="47">
        <v>181</v>
      </c>
      <c r="I76" s="47">
        <v>186</v>
      </c>
      <c r="J76" s="48">
        <v>171</v>
      </c>
      <c r="K76" s="49">
        <v>715</v>
      </c>
      <c r="L76" s="50">
        <v>161</v>
      </c>
      <c r="M76" s="47">
        <v>213</v>
      </c>
      <c r="N76" s="47">
        <v>244</v>
      </c>
      <c r="O76" s="48">
        <v>277</v>
      </c>
      <c r="P76" s="49">
        <v>894</v>
      </c>
      <c r="Q76" s="50">
        <v>217</v>
      </c>
      <c r="R76" s="47">
        <v>261</v>
      </c>
      <c r="S76" s="47">
        <v>285</v>
      </c>
      <c r="T76" s="47">
        <v>332</v>
      </c>
      <c r="U76" s="49">
        <v>1094</v>
      </c>
    </row>
    <row r="77" spans="1:21" ht="15" customHeight="1">
      <c r="A77" s="1"/>
      <c r="B77" s="38"/>
      <c r="C77" s="38"/>
      <c r="D77" s="38"/>
      <c r="E77" s="38"/>
      <c r="F77" s="41"/>
      <c r="G77" s="42"/>
      <c r="H77" s="38"/>
      <c r="I77" s="38"/>
      <c r="J77" s="38"/>
      <c r="K77" s="197"/>
      <c r="L77" s="42"/>
      <c r="M77" s="38"/>
      <c r="N77" s="38"/>
      <c r="O77" s="38"/>
      <c r="P77" s="197"/>
      <c r="Q77" s="42"/>
      <c r="R77" s="39"/>
      <c r="S77" s="38"/>
      <c r="T77" s="38"/>
      <c r="U77" s="197"/>
    </row>
    <row r="78" spans="1:21" ht="15" customHeight="1">
      <c r="A78" s="19" t="s">
        <v>103</v>
      </c>
      <c r="B78" s="193"/>
      <c r="C78" s="193"/>
      <c r="D78" s="193"/>
      <c r="E78" s="194"/>
      <c r="F78" s="195"/>
      <c r="G78" s="196"/>
      <c r="H78" s="193"/>
      <c r="I78" s="198"/>
      <c r="J78" s="199"/>
      <c r="K78" s="200"/>
      <c r="L78" s="196"/>
      <c r="M78" s="193"/>
      <c r="N78" s="193"/>
      <c r="O78" s="194"/>
      <c r="P78" s="200"/>
      <c r="Q78" s="196"/>
      <c r="R78" s="193"/>
      <c r="S78" s="193"/>
      <c r="T78" s="193"/>
      <c r="U78" s="200"/>
    </row>
    <row r="79" spans="1:21" ht="15" customHeight="1">
      <c r="A79" s="24" t="s">
        <v>85</v>
      </c>
      <c r="B79" s="55">
        <v>812</v>
      </c>
      <c r="C79" s="55">
        <v>877</v>
      </c>
      <c r="D79" s="55">
        <v>946</v>
      </c>
      <c r="E79" s="56">
        <v>1100</v>
      </c>
      <c r="F79" s="57">
        <v>3736</v>
      </c>
      <c r="G79" s="58">
        <v>1452</v>
      </c>
      <c r="H79" s="55">
        <v>1497</v>
      </c>
      <c r="I79" s="55">
        <v>1565</v>
      </c>
      <c r="J79" s="56">
        <v>1786</v>
      </c>
      <c r="K79" s="57">
        <v>6300</v>
      </c>
      <c r="L79" s="58">
        <v>1519</v>
      </c>
      <c r="M79" s="55">
        <v>1563</v>
      </c>
      <c r="N79" s="55">
        <v>1683</v>
      </c>
      <c r="O79" s="56">
        <v>2044</v>
      </c>
      <c r="P79" s="57">
        <v>6809</v>
      </c>
      <c r="Q79" s="58">
        <v>1632</v>
      </c>
      <c r="R79" s="55">
        <v>1786</v>
      </c>
      <c r="S79" s="55">
        <v>2027</v>
      </c>
      <c r="T79" s="55">
        <v>2213</v>
      </c>
      <c r="U79" s="57">
        <v>7657</v>
      </c>
    </row>
    <row r="80" spans="1:21" ht="15" customHeight="1">
      <c r="A80" s="1" t="s">
        <v>44</v>
      </c>
      <c r="B80" s="39">
        <v>250</v>
      </c>
      <c r="C80" s="39">
        <v>277</v>
      </c>
      <c r="D80" s="39">
        <v>345</v>
      </c>
      <c r="E80" s="40">
        <v>429</v>
      </c>
      <c r="F80" s="41">
        <v>1302</v>
      </c>
      <c r="G80" s="42">
        <v>776</v>
      </c>
      <c r="H80" s="39">
        <v>793</v>
      </c>
      <c r="I80" s="39">
        <v>855</v>
      </c>
      <c r="J80" s="40">
        <v>1021</v>
      </c>
      <c r="K80" s="41">
        <v>3445</v>
      </c>
      <c r="L80" s="42">
        <v>794</v>
      </c>
      <c r="M80" s="39">
        <v>781</v>
      </c>
      <c r="N80" s="39">
        <v>897</v>
      </c>
      <c r="O80" s="40">
        <v>1199</v>
      </c>
      <c r="P80" s="41">
        <v>3670</v>
      </c>
      <c r="Q80" s="42">
        <v>858</v>
      </c>
      <c r="R80" s="39">
        <v>939</v>
      </c>
      <c r="S80" s="39">
        <v>1113</v>
      </c>
      <c r="T80" s="39">
        <v>1258</v>
      </c>
      <c r="U80" s="41">
        <v>4167</v>
      </c>
    </row>
    <row r="81" spans="1:21" ht="15" customHeight="1">
      <c r="A81" s="1"/>
      <c r="B81" s="39"/>
      <c r="C81" s="39"/>
      <c r="D81" s="39"/>
      <c r="E81" s="40"/>
      <c r="F81" s="41"/>
      <c r="G81" s="42"/>
      <c r="H81" s="39"/>
      <c r="I81" s="39"/>
      <c r="J81" s="40"/>
      <c r="K81" s="41"/>
      <c r="L81" s="42"/>
      <c r="M81" s="39"/>
      <c r="N81" s="39"/>
      <c r="O81" s="40"/>
      <c r="P81" s="41"/>
      <c r="Q81" s="42"/>
      <c r="R81" s="39"/>
      <c r="S81" s="39"/>
      <c r="T81" s="39"/>
      <c r="U81" s="41"/>
    </row>
    <row r="82" spans="1:21" ht="15" customHeight="1">
      <c r="A82" s="1" t="s">
        <v>96</v>
      </c>
      <c r="B82" s="39">
        <v>405</v>
      </c>
      <c r="C82" s="39">
        <v>423</v>
      </c>
      <c r="D82" s="39">
        <v>422</v>
      </c>
      <c r="E82" s="40">
        <v>461</v>
      </c>
      <c r="F82" s="41">
        <v>1710</v>
      </c>
      <c r="G82" s="42">
        <v>482</v>
      </c>
      <c r="H82" s="39">
        <v>499</v>
      </c>
      <c r="I82" s="39">
        <v>488</v>
      </c>
      <c r="J82" s="40">
        <v>513</v>
      </c>
      <c r="K82" s="41">
        <v>1981</v>
      </c>
      <c r="L82" s="42">
        <v>516</v>
      </c>
      <c r="M82" s="39">
        <v>563</v>
      </c>
      <c r="N82" s="39">
        <v>541</v>
      </c>
      <c r="O82" s="40">
        <v>559</v>
      </c>
      <c r="P82" s="41">
        <v>2181</v>
      </c>
      <c r="Q82" s="42">
        <v>550</v>
      </c>
      <c r="R82" s="39">
        <v>606</v>
      </c>
      <c r="S82" s="39">
        <v>639</v>
      </c>
      <c r="T82" s="39">
        <v>655</v>
      </c>
      <c r="U82" s="41">
        <v>2453</v>
      </c>
    </row>
    <row r="83" spans="1:21" ht="15" customHeight="1">
      <c r="A83" s="1" t="s">
        <v>18</v>
      </c>
      <c r="B83" s="39">
        <v>93</v>
      </c>
      <c r="C83" s="39">
        <v>98</v>
      </c>
      <c r="D83" s="39">
        <v>109</v>
      </c>
      <c r="E83" s="40">
        <v>104</v>
      </c>
      <c r="F83" s="41">
        <v>404</v>
      </c>
      <c r="G83" s="42">
        <v>112</v>
      </c>
      <c r="H83" s="39">
        <v>113</v>
      </c>
      <c r="I83" s="39">
        <v>121</v>
      </c>
      <c r="J83" s="40">
        <v>123</v>
      </c>
      <c r="K83" s="41">
        <v>468</v>
      </c>
      <c r="L83" s="42">
        <v>88</v>
      </c>
      <c r="M83" s="39">
        <v>115</v>
      </c>
      <c r="N83" s="39">
        <v>117</v>
      </c>
      <c r="O83" s="40">
        <v>118</v>
      </c>
      <c r="P83" s="41">
        <v>439</v>
      </c>
      <c r="Q83" s="42">
        <v>119</v>
      </c>
      <c r="R83" s="39">
        <v>122</v>
      </c>
      <c r="S83" s="39">
        <v>124</v>
      </c>
      <c r="T83" s="39">
        <v>136</v>
      </c>
      <c r="U83" s="41">
        <v>501</v>
      </c>
    </row>
    <row r="84" spans="1:21" ht="15" customHeight="1">
      <c r="A84" s="1" t="s">
        <v>19</v>
      </c>
      <c r="B84" s="39">
        <v>30</v>
      </c>
      <c r="C84" s="39">
        <v>35</v>
      </c>
      <c r="D84" s="39">
        <v>24</v>
      </c>
      <c r="E84" s="40">
        <v>30</v>
      </c>
      <c r="F84" s="41">
        <v>119</v>
      </c>
      <c r="G84" s="42">
        <v>31</v>
      </c>
      <c r="H84" s="39">
        <v>32</v>
      </c>
      <c r="I84" s="39">
        <v>30</v>
      </c>
      <c r="J84" s="40">
        <v>28</v>
      </c>
      <c r="K84" s="41">
        <v>121</v>
      </c>
      <c r="L84" s="42">
        <v>29</v>
      </c>
      <c r="M84" s="39">
        <v>28</v>
      </c>
      <c r="N84" s="39">
        <v>26</v>
      </c>
      <c r="O84" s="40">
        <v>28</v>
      </c>
      <c r="P84" s="41">
        <v>111</v>
      </c>
      <c r="Q84" s="42">
        <v>25</v>
      </c>
      <c r="R84" s="39">
        <v>26</v>
      </c>
      <c r="S84" s="39">
        <v>28</v>
      </c>
      <c r="T84" s="39">
        <v>26</v>
      </c>
      <c r="U84" s="41">
        <v>104</v>
      </c>
    </row>
    <row r="85" spans="1:21" ht="15" customHeight="1">
      <c r="A85" s="1" t="s">
        <v>48</v>
      </c>
      <c r="B85" s="39">
        <v>0</v>
      </c>
      <c r="C85" s="39">
        <v>0</v>
      </c>
      <c r="D85" s="39">
        <v>0</v>
      </c>
      <c r="E85" s="40">
        <v>0</v>
      </c>
      <c r="F85" s="41">
        <v>0</v>
      </c>
      <c r="G85" s="42">
        <v>0</v>
      </c>
      <c r="H85" s="39">
        <v>0</v>
      </c>
      <c r="I85" s="39">
        <v>0</v>
      </c>
      <c r="J85" s="40">
        <v>0</v>
      </c>
      <c r="K85" s="41">
        <v>0</v>
      </c>
      <c r="L85" s="42">
        <v>0</v>
      </c>
      <c r="M85" s="39">
        <v>0</v>
      </c>
      <c r="N85" s="39">
        <v>0</v>
      </c>
      <c r="O85" s="40">
        <v>0</v>
      </c>
      <c r="P85" s="41">
        <v>0</v>
      </c>
      <c r="Q85" s="42">
        <v>0</v>
      </c>
      <c r="R85" s="39">
        <v>0</v>
      </c>
      <c r="S85" s="39">
        <v>0</v>
      </c>
      <c r="T85" s="39">
        <v>0</v>
      </c>
      <c r="U85" s="41">
        <v>0</v>
      </c>
    </row>
    <row r="86" spans="1:21" ht="15" customHeight="1">
      <c r="A86" s="20" t="s">
        <v>49</v>
      </c>
      <c r="B86" s="43">
        <v>0</v>
      </c>
      <c r="C86" s="43">
        <v>0</v>
      </c>
      <c r="D86" s="43">
        <v>0</v>
      </c>
      <c r="E86" s="44">
        <v>0</v>
      </c>
      <c r="F86" s="45">
        <v>0</v>
      </c>
      <c r="G86" s="46">
        <v>0</v>
      </c>
      <c r="H86" s="43">
        <v>0</v>
      </c>
      <c r="I86" s="43">
        <v>0</v>
      </c>
      <c r="J86" s="44">
        <v>0</v>
      </c>
      <c r="K86" s="45">
        <v>0</v>
      </c>
      <c r="L86" s="46">
        <v>0</v>
      </c>
      <c r="M86" s="43">
        <v>0</v>
      </c>
      <c r="N86" s="43">
        <v>0</v>
      </c>
      <c r="O86" s="44">
        <v>0</v>
      </c>
      <c r="P86" s="45">
        <v>0</v>
      </c>
      <c r="Q86" s="46">
        <v>0</v>
      </c>
      <c r="R86" s="43">
        <v>0</v>
      </c>
      <c r="S86" s="43">
        <v>0</v>
      </c>
      <c r="T86" s="43">
        <v>0</v>
      </c>
      <c r="U86" s="45">
        <v>0</v>
      </c>
    </row>
    <row r="87" spans="1:21" ht="15" customHeight="1">
      <c r="A87" s="13" t="s">
        <v>21</v>
      </c>
      <c r="B87" s="51">
        <v>34</v>
      </c>
      <c r="C87" s="51">
        <v>43</v>
      </c>
      <c r="D87" s="51">
        <v>46</v>
      </c>
      <c r="E87" s="52">
        <v>76</v>
      </c>
      <c r="F87" s="53">
        <v>200</v>
      </c>
      <c r="G87" s="54">
        <v>52</v>
      </c>
      <c r="H87" s="51">
        <v>61</v>
      </c>
      <c r="I87" s="51">
        <v>71</v>
      </c>
      <c r="J87" s="52">
        <v>102</v>
      </c>
      <c r="K87" s="53">
        <v>285</v>
      </c>
      <c r="L87" s="54">
        <v>92</v>
      </c>
      <c r="M87" s="51">
        <v>75</v>
      </c>
      <c r="N87" s="51">
        <v>102</v>
      </c>
      <c r="O87" s="52">
        <v>140</v>
      </c>
      <c r="P87" s="53">
        <v>408</v>
      </c>
      <c r="Q87" s="54">
        <v>80</v>
      </c>
      <c r="R87" s="51">
        <v>93</v>
      </c>
      <c r="S87" s="51">
        <v>123</v>
      </c>
      <c r="T87" s="51">
        <v>138</v>
      </c>
      <c r="U87" s="53">
        <v>432</v>
      </c>
    </row>
    <row r="88" spans="1:21" ht="15" customHeight="1">
      <c r="A88" s="1" t="s">
        <v>51</v>
      </c>
      <c r="B88" s="39">
        <v>0</v>
      </c>
      <c r="C88" s="39">
        <v>0</v>
      </c>
      <c r="D88" s="39">
        <v>0</v>
      </c>
      <c r="E88" s="40">
        <v>0</v>
      </c>
      <c r="F88" s="41">
        <v>0</v>
      </c>
      <c r="G88" s="42">
        <v>0</v>
      </c>
      <c r="H88" s="39">
        <v>0</v>
      </c>
      <c r="I88" s="39">
        <v>0</v>
      </c>
      <c r="J88" s="40">
        <v>0</v>
      </c>
      <c r="K88" s="41">
        <v>1</v>
      </c>
      <c r="L88" s="42">
        <v>0</v>
      </c>
      <c r="M88" s="39">
        <v>0</v>
      </c>
      <c r="N88" s="39">
        <v>0</v>
      </c>
      <c r="O88" s="40">
        <v>0</v>
      </c>
      <c r="P88" s="41">
        <v>1</v>
      </c>
      <c r="Q88" s="42">
        <v>0</v>
      </c>
      <c r="R88" s="39">
        <v>0</v>
      </c>
      <c r="S88" s="39">
        <v>0</v>
      </c>
      <c r="T88" s="39">
        <v>-1</v>
      </c>
      <c r="U88" s="41">
        <v>0</v>
      </c>
    </row>
    <row r="89" spans="1:21" ht="15" customHeight="1">
      <c r="A89" s="1" t="s">
        <v>52</v>
      </c>
      <c r="B89" s="39">
        <v>0</v>
      </c>
      <c r="C89" s="39">
        <v>1</v>
      </c>
      <c r="D89" s="39">
        <v>1</v>
      </c>
      <c r="E89" s="40">
        <v>1</v>
      </c>
      <c r="F89" s="41">
        <v>3</v>
      </c>
      <c r="G89" s="42">
        <v>0</v>
      </c>
      <c r="H89" s="39">
        <v>1</v>
      </c>
      <c r="I89" s="39">
        <v>0</v>
      </c>
      <c r="J89" s="40">
        <v>0</v>
      </c>
      <c r="K89" s="41">
        <v>2</v>
      </c>
      <c r="L89" s="42">
        <v>2</v>
      </c>
      <c r="M89" s="39">
        <v>-1</v>
      </c>
      <c r="N89" s="39">
        <v>0</v>
      </c>
      <c r="O89" s="40">
        <v>0</v>
      </c>
      <c r="P89" s="41">
        <v>2</v>
      </c>
      <c r="Q89" s="42">
        <v>0</v>
      </c>
      <c r="R89" s="39">
        <v>0</v>
      </c>
      <c r="S89" s="39">
        <v>0</v>
      </c>
      <c r="T89" s="39">
        <v>1</v>
      </c>
      <c r="U89" s="41">
        <v>2</v>
      </c>
    </row>
    <row r="90" spans="1:21" ht="15" customHeight="1">
      <c r="A90" s="1" t="s">
        <v>53</v>
      </c>
      <c r="B90" s="39">
        <v>30</v>
      </c>
      <c r="C90" s="39">
        <v>35</v>
      </c>
      <c r="D90" s="39">
        <v>24</v>
      </c>
      <c r="E90" s="40">
        <v>30</v>
      </c>
      <c r="F90" s="41">
        <v>119</v>
      </c>
      <c r="G90" s="42">
        <v>31</v>
      </c>
      <c r="H90" s="39">
        <v>32</v>
      </c>
      <c r="I90" s="39">
        <v>30</v>
      </c>
      <c r="J90" s="40">
        <v>28</v>
      </c>
      <c r="K90" s="41">
        <v>121</v>
      </c>
      <c r="L90" s="42">
        <v>29</v>
      </c>
      <c r="M90" s="39">
        <v>28</v>
      </c>
      <c r="N90" s="39">
        <v>26</v>
      </c>
      <c r="O90" s="40">
        <v>28</v>
      </c>
      <c r="P90" s="41">
        <v>111</v>
      </c>
      <c r="Q90" s="42">
        <v>25</v>
      </c>
      <c r="R90" s="39">
        <v>26</v>
      </c>
      <c r="S90" s="39">
        <v>28</v>
      </c>
      <c r="T90" s="39">
        <v>26</v>
      </c>
      <c r="U90" s="41">
        <v>104</v>
      </c>
    </row>
    <row r="91" spans="1:21" ht="15" customHeight="1">
      <c r="A91" s="20" t="s">
        <v>54</v>
      </c>
      <c r="B91" s="43">
        <v>0</v>
      </c>
      <c r="C91" s="43">
        <v>0</v>
      </c>
      <c r="D91" s="43">
        <v>0</v>
      </c>
      <c r="E91" s="44">
        <v>0</v>
      </c>
      <c r="F91" s="45">
        <v>0</v>
      </c>
      <c r="G91" s="46">
        <v>0</v>
      </c>
      <c r="H91" s="43">
        <v>0</v>
      </c>
      <c r="I91" s="43">
        <v>0</v>
      </c>
      <c r="J91" s="44">
        <v>0</v>
      </c>
      <c r="K91" s="45">
        <v>0</v>
      </c>
      <c r="L91" s="46">
        <v>0</v>
      </c>
      <c r="M91" s="43">
        <v>0</v>
      </c>
      <c r="N91" s="43">
        <v>0</v>
      </c>
      <c r="O91" s="44">
        <v>0</v>
      </c>
      <c r="P91" s="45">
        <v>0</v>
      </c>
      <c r="Q91" s="46">
        <v>0</v>
      </c>
      <c r="R91" s="43">
        <v>0</v>
      </c>
      <c r="S91" s="43">
        <v>0</v>
      </c>
      <c r="T91" s="43">
        <v>0</v>
      </c>
      <c r="U91" s="45">
        <v>0</v>
      </c>
    </row>
    <row r="92" spans="1:21" ht="15" customHeight="1">
      <c r="A92" s="13" t="s">
        <v>33</v>
      </c>
      <c r="B92" s="51">
        <v>65</v>
      </c>
      <c r="C92" s="51">
        <v>79</v>
      </c>
      <c r="D92" s="51">
        <v>72</v>
      </c>
      <c r="E92" s="52">
        <v>106</v>
      </c>
      <c r="F92" s="53">
        <v>322</v>
      </c>
      <c r="G92" s="54">
        <v>82</v>
      </c>
      <c r="H92" s="51">
        <v>94</v>
      </c>
      <c r="I92" s="51">
        <v>102</v>
      </c>
      <c r="J92" s="52">
        <v>130</v>
      </c>
      <c r="K92" s="53">
        <v>408</v>
      </c>
      <c r="L92" s="54">
        <v>123</v>
      </c>
      <c r="M92" s="51">
        <v>102</v>
      </c>
      <c r="N92" s="51">
        <v>129</v>
      </c>
      <c r="O92" s="52">
        <v>168</v>
      </c>
      <c r="P92" s="53">
        <v>521</v>
      </c>
      <c r="Q92" s="54">
        <v>105</v>
      </c>
      <c r="R92" s="51">
        <v>119</v>
      </c>
      <c r="S92" s="51">
        <v>151</v>
      </c>
      <c r="T92" s="51">
        <v>164</v>
      </c>
      <c r="U92" s="53">
        <v>538</v>
      </c>
    </row>
    <row r="93" spans="1:21" ht="15" customHeight="1">
      <c r="A93" s="20" t="s">
        <v>102</v>
      </c>
      <c r="B93" s="43">
        <v>8</v>
      </c>
      <c r="C93" s="43">
        <v>8</v>
      </c>
      <c r="D93" s="43">
        <v>8</v>
      </c>
      <c r="E93" s="44">
        <v>15</v>
      </c>
      <c r="F93" s="45">
        <v>39</v>
      </c>
      <c r="G93" s="46">
        <v>10</v>
      </c>
      <c r="H93" s="43">
        <v>5</v>
      </c>
      <c r="I93" s="43">
        <v>6</v>
      </c>
      <c r="J93" s="44">
        <v>0</v>
      </c>
      <c r="K93" s="45">
        <v>21</v>
      </c>
      <c r="L93" s="46">
        <v>-22</v>
      </c>
      <c r="M93" s="43">
        <v>0</v>
      </c>
      <c r="N93" s="43">
        <v>0</v>
      </c>
      <c r="O93" s="44">
        <v>0</v>
      </c>
      <c r="P93" s="45">
        <v>-22</v>
      </c>
      <c r="Q93" s="46">
        <v>8</v>
      </c>
      <c r="R93" s="43">
        <v>2</v>
      </c>
      <c r="S93" s="43">
        <v>2</v>
      </c>
      <c r="T93" s="43">
        <v>11</v>
      </c>
      <c r="U93" s="45">
        <v>23</v>
      </c>
    </row>
    <row r="94" spans="1:21" ht="15" customHeight="1">
      <c r="A94" s="21" t="s">
        <v>98</v>
      </c>
      <c r="B94" s="47">
        <v>73</v>
      </c>
      <c r="C94" s="47">
        <v>88</v>
      </c>
      <c r="D94" s="47">
        <v>80</v>
      </c>
      <c r="E94" s="48">
        <v>121</v>
      </c>
      <c r="F94" s="49">
        <v>361</v>
      </c>
      <c r="G94" s="50">
        <v>92</v>
      </c>
      <c r="H94" s="47">
        <v>99</v>
      </c>
      <c r="I94" s="47">
        <v>108</v>
      </c>
      <c r="J94" s="48">
        <v>130</v>
      </c>
      <c r="K94" s="49">
        <v>429</v>
      </c>
      <c r="L94" s="50">
        <v>101</v>
      </c>
      <c r="M94" s="47">
        <v>102</v>
      </c>
      <c r="N94" s="47">
        <v>129</v>
      </c>
      <c r="O94" s="48">
        <v>168</v>
      </c>
      <c r="P94" s="49">
        <v>500</v>
      </c>
      <c r="Q94" s="50">
        <v>113</v>
      </c>
      <c r="R94" s="47">
        <v>121</v>
      </c>
      <c r="S94" s="47">
        <v>153</v>
      </c>
      <c r="T94" s="47">
        <v>175</v>
      </c>
      <c r="U94" s="49">
        <v>561</v>
      </c>
    </row>
    <row r="95" spans="1:21" ht="15" customHeight="1">
      <c r="A95" s="23"/>
      <c r="B95" s="38"/>
      <c r="C95" s="38"/>
      <c r="D95" s="38"/>
      <c r="E95" s="38"/>
      <c r="F95" s="209"/>
      <c r="G95" s="210"/>
      <c r="H95" s="38"/>
      <c r="I95" s="38"/>
      <c r="J95" s="38"/>
      <c r="K95" s="211"/>
      <c r="L95" s="210"/>
      <c r="M95" s="38"/>
      <c r="N95" s="38"/>
      <c r="O95" s="38"/>
      <c r="P95" s="211"/>
      <c r="Q95" s="210"/>
      <c r="R95" s="212"/>
      <c r="S95" s="38"/>
      <c r="T95" s="38"/>
      <c r="U95" s="211"/>
    </row>
    <row r="96" spans="1:21" ht="15" customHeight="1">
      <c r="A96" s="28" t="s">
        <v>104</v>
      </c>
      <c r="B96" s="213"/>
      <c r="C96" s="213"/>
      <c r="D96" s="213"/>
      <c r="E96" s="214"/>
      <c r="F96" s="215"/>
      <c r="G96" s="216"/>
      <c r="H96" s="213"/>
      <c r="I96" s="217"/>
      <c r="J96" s="218"/>
      <c r="K96" s="219"/>
      <c r="L96" s="216"/>
      <c r="M96" s="213"/>
      <c r="N96" s="213"/>
      <c r="O96" s="214"/>
      <c r="P96" s="219"/>
      <c r="Q96" s="216"/>
      <c r="R96" s="213"/>
      <c r="S96" s="213"/>
      <c r="T96" s="213"/>
      <c r="U96" s="219"/>
    </row>
    <row r="97" spans="1:21" ht="15" customHeight="1">
      <c r="A97" s="21" t="s">
        <v>85</v>
      </c>
      <c r="B97" s="47">
        <v>284</v>
      </c>
      <c r="C97" s="47">
        <v>277</v>
      </c>
      <c r="D97" s="47">
        <v>258</v>
      </c>
      <c r="E97" s="48">
        <v>291</v>
      </c>
      <c r="F97" s="49">
        <v>1110</v>
      </c>
      <c r="G97" s="50">
        <v>224</v>
      </c>
      <c r="H97" s="47">
        <v>256</v>
      </c>
      <c r="I97" s="47">
        <v>210</v>
      </c>
      <c r="J97" s="48">
        <v>262</v>
      </c>
      <c r="K97" s="49">
        <v>952</v>
      </c>
      <c r="L97" s="50">
        <v>228</v>
      </c>
      <c r="M97" s="47">
        <v>232</v>
      </c>
      <c r="N97" s="47">
        <v>302</v>
      </c>
      <c r="O97" s="48">
        <v>275</v>
      </c>
      <c r="P97" s="49">
        <v>1038</v>
      </c>
      <c r="Q97" s="50">
        <v>233</v>
      </c>
      <c r="R97" s="47">
        <v>215</v>
      </c>
      <c r="S97" s="47">
        <v>211</v>
      </c>
      <c r="T97" s="47">
        <v>220</v>
      </c>
      <c r="U97" s="49">
        <v>879</v>
      </c>
    </row>
    <row r="98" spans="1:21" ht="15" customHeight="1">
      <c r="A98" s="35" t="s">
        <v>105</v>
      </c>
      <c r="B98" s="274">
        <v>133</v>
      </c>
      <c r="C98" s="274">
        <v>120</v>
      </c>
      <c r="D98" s="274">
        <v>111</v>
      </c>
      <c r="E98" s="206">
        <v>151</v>
      </c>
      <c r="F98" s="207">
        <v>515</v>
      </c>
      <c r="G98" s="208">
        <v>76</v>
      </c>
      <c r="H98" s="274">
        <v>104</v>
      </c>
      <c r="I98" s="274">
        <v>74</v>
      </c>
      <c r="J98" s="206">
        <v>106</v>
      </c>
      <c r="K98" s="207">
        <v>360</v>
      </c>
      <c r="L98" s="208">
        <v>79</v>
      </c>
      <c r="M98" s="274">
        <v>83</v>
      </c>
      <c r="N98" s="274">
        <v>106</v>
      </c>
      <c r="O98" s="206">
        <v>119</v>
      </c>
      <c r="P98" s="207">
        <v>388</v>
      </c>
      <c r="Q98" s="208">
        <v>79</v>
      </c>
      <c r="R98" s="274">
        <v>71</v>
      </c>
      <c r="S98" s="274">
        <v>63</v>
      </c>
      <c r="T98" s="274">
        <v>65</v>
      </c>
      <c r="U98" s="207">
        <v>277</v>
      </c>
    </row>
    <row r="99" spans="1:21" ht="15" customHeight="1">
      <c r="A99" s="35" t="s">
        <v>106</v>
      </c>
      <c r="B99" s="274">
        <v>133</v>
      </c>
      <c r="C99" s="274">
        <v>135</v>
      </c>
      <c r="D99" s="274">
        <v>138</v>
      </c>
      <c r="E99" s="206">
        <v>131</v>
      </c>
      <c r="F99" s="207">
        <v>536</v>
      </c>
      <c r="G99" s="208">
        <v>133</v>
      </c>
      <c r="H99" s="274">
        <v>136</v>
      </c>
      <c r="I99" s="274">
        <v>134</v>
      </c>
      <c r="J99" s="206">
        <v>136</v>
      </c>
      <c r="K99" s="207">
        <v>539</v>
      </c>
      <c r="L99" s="208">
        <v>132</v>
      </c>
      <c r="M99" s="274">
        <v>131</v>
      </c>
      <c r="N99" s="274">
        <v>137</v>
      </c>
      <c r="O99" s="206">
        <v>137</v>
      </c>
      <c r="P99" s="207">
        <v>537</v>
      </c>
      <c r="Q99" s="208">
        <v>131</v>
      </c>
      <c r="R99" s="274">
        <v>138</v>
      </c>
      <c r="S99" s="274">
        <v>143</v>
      </c>
      <c r="T99" s="274">
        <v>147</v>
      </c>
      <c r="U99" s="207">
        <v>559</v>
      </c>
    </row>
    <row r="100" spans="1:21" ht="15" customHeight="1">
      <c r="A100" s="35" t="s">
        <v>107</v>
      </c>
      <c r="B100" s="274">
        <v>17</v>
      </c>
      <c r="C100" s="274">
        <v>21</v>
      </c>
      <c r="D100" s="274">
        <v>9</v>
      </c>
      <c r="E100" s="206">
        <v>6</v>
      </c>
      <c r="F100" s="207">
        <v>54</v>
      </c>
      <c r="G100" s="208">
        <v>15</v>
      </c>
      <c r="H100" s="274">
        <v>7</v>
      </c>
      <c r="I100" s="274">
        <v>2</v>
      </c>
      <c r="J100" s="206">
        <v>20</v>
      </c>
      <c r="K100" s="207">
        <v>44</v>
      </c>
      <c r="L100" s="208">
        <v>17</v>
      </c>
      <c r="M100" s="274">
        <v>6</v>
      </c>
      <c r="N100" s="274">
        <v>59</v>
      </c>
      <c r="O100" s="206">
        <v>18</v>
      </c>
      <c r="P100" s="207">
        <v>100</v>
      </c>
      <c r="Q100" s="208">
        <v>23</v>
      </c>
      <c r="R100" s="274">
        <v>6</v>
      </c>
      <c r="S100" s="274">
        <v>6</v>
      </c>
      <c r="T100" s="274">
        <v>8</v>
      </c>
      <c r="U100" s="207">
        <v>42</v>
      </c>
    </row>
    <row r="101" spans="1:21" ht="15" customHeight="1">
      <c r="A101" s="35" t="s">
        <v>108</v>
      </c>
      <c r="B101" s="274">
        <v>1</v>
      </c>
      <c r="C101" s="274">
        <v>1</v>
      </c>
      <c r="D101" s="274">
        <v>0</v>
      </c>
      <c r="E101" s="206">
        <v>3</v>
      </c>
      <c r="F101" s="207">
        <v>5</v>
      </c>
      <c r="G101" s="208">
        <v>0</v>
      </c>
      <c r="H101" s="274">
        <v>9</v>
      </c>
      <c r="I101" s="274">
        <v>0</v>
      </c>
      <c r="J101" s="206">
        <v>0</v>
      </c>
      <c r="K101" s="207">
        <v>9</v>
      </c>
      <c r="L101" s="208">
        <v>0</v>
      </c>
      <c r="M101" s="274">
        <v>12</v>
      </c>
      <c r="N101" s="274">
        <v>0</v>
      </c>
      <c r="O101" s="206">
        <v>1</v>
      </c>
      <c r="P101" s="207">
        <v>13</v>
      </c>
      <c r="Q101" s="208">
        <v>0</v>
      </c>
      <c r="R101" s="274">
        <v>1</v>
      </c>
      <c r="S101" s="274">
        <v>-1</v>
      </c>
      <c r="T101" s="274">
        <v>0</v>
      </c>
      <c r="U101" s="207">
        <v>1</v>
      </c>
    </row>
    <row r="102" spans="1:21" ht="15" customHeight="1">
      <c r="A102" s="2"/>
      <c r="B102" s="270"/>
      <c r="C102" s="270"/>
      <c r="D102" s="270"/>
      <c r="E102" s="271"/>
      <c r="F102" s="272"/>
      <c r="G102" s="273"/>
      <c r="H102" s="270"/>
      <c r="I102" s="270"/>
      <c r="J102" s="271"/>
      <c r="K102" s="272"/>
      <c r="L102" s="273"/>
      <c r="M102" s="270"/>
      <c r="N102" s="270"/>
      <c r="O102" s="271"/>
      <c r="P102" s="272"/>
      <c r="Q102" s="273"/>
      <c r="R102" s="270"/>
      <c r="S102" s="270"/>
      <c r="T102" s="270"/>
      <c r="U102" s="272"/>
    </row>
    <row r="103" spans="1:21" ht="15" customHeight="1">
      <c r="A103" s="1" t="s">
        <v>109</v>
      </c>
      <c r="B103" s="39">
        <v>70</v>
      </c>
      <c r="C103" s="39">
        <v>74</v>
      </c>
      <c r="D103" s="39">
        <v>58</v>
      </c>
      <c r="E103" s="40">
        <v>120</v>
      </c>
      <c r="F103" s="41">
        <v>322</v>
      </c>
      <c r="G103" s="42">
        <v>39</v>
      </c>
      <c r="H103" s="39">
        <v>51</v>
      </c>
      <c r="I103" s="39">
        <v>43</v>
      </c>
      <c r="J103" s="40">
        <v>53</v>
      </c>
      <c r="K103" s="41">
        <v>186</v>
      </c>
      <c r="L103" s="42">
        <v>43</v>
      </c>
      <c r="M103" s="39">
        <v>57</v>
      </c>
      <c r="N103" s="39">
        <v>61</v>
      </c>
      <c r="O103" s="40">
        <v>63</v>
      </c>
      <c r="P103" s="41">
        <v>224</v>
      </c>
      <c r="Q103" s="42">
        <v>47</v>
      </c>
      <c r="R103" s="39">
        <v>36</v>
      </c>
      <c r="S103" s="39">
        <v>39</v>
      </c>
      <c r="T103" s="39">
        <v>41</v>
      </c>
      <c r="U103" s="41">
        <v>161</v>
      </c>
    </row>
    <row r="104" spans="1:21" ht="15" customHeight="1">
      <c r="A104" s="1" t="s">
        <v>18</v>
      </c>
      <c r="B104" s="39">
        <v>247</v>
      </c>
      <c r="C104" s="39">
        <v>306</v>
      </c>
      <c r="D104" s="39">
        <v>194</v>
      </c>
      <c r="E104" s="40">
        <v>335</v>
      </c>
      <c r="F104" s="41">
        <v>1082</v>
      </c>
      <c r="G104" s="42">
        <v>252</v>
      </c>
      <c r="H104" s="39">
        <v>176</v>
      </c>
      <c r="I104" s="39">
        <v>154</v>
      </c>
      <c r="J104" s="40">
        <v>202</v>
      </c>
      <c r="K104" s="41">
        <v>784</v>
      </c>
      <c r="L104" s="42">
        <v>189</v>
      </c>
      <c r="M104" s="39">
        <v>168</v>
      </c>
      <c r="N104" s="39">
        <v>229</v>
      </c>
      <c r="O104" s="40">
        <v>277</v>
      </c>
      <c r="P104" s="41">
        <v>863</v>
      </c>
      <c r="Q104" s="42">
        <v>166</v>
      </c>
      <c r="R104" s="39">
        <v>182</v>
      </c>
      <c r="S104" s="39">
        <v>192</v>
      </c>
      <c r="T104" s="39">
        <v>519</v>
      </c>
      <c r="U104" s="41">
        <v>1061</v>
      </c>
    </row>
    <row r="105" spans="1:21" ht="15" customHeight="1">
      <c r="A105" s="1" t="s">
        <v>19</v>
      </c>
      <c r="B105" s="39">
        <v>4</v>
      </c>
      <c r="C105" s="39">
        <v>4</v>
      </c>
      <c r="D105" s="39">
        <v>4</v>
      </c>
      <c r="E105" s="40">
        <v>5</v>
      </c>
      <c r="F105" s="41">
        <v>16</v>
      </c>
      <c r="G105" s="42">
        <v>6</v>
      </c>
      <c r="H105" s="39">
        <v>3</v>
      </c>
      <c r="I105" s="39">
        <v>3</v>
      </c>
      <c r="J105" s="40">
        <v>3</v>
      </c>
      <c r="K105" s="41">
        <v>15</v>
      </c>
      <c r="L105" s="42">
        <v>3</v>
      </c>
      <c r="M105" s="39">
        <v>3</v>
      </c>
      <c r="N105" s="39">
        <v>4</v>
      </c>
      <c r="O105" s="40">
        <v>3</v>
      </c>
      <c r="P105" s="41">
        <v>13</v>
      </c>
      <c r="Q105" s="42">
        <v>3</v>
      </c>
      <c r="R105" s="39">
        <v>3</v>
      </c>
      <c r="S105" s="39">
        <v>2</v>
      </c>
      <c r="T105" s="39">
        <v>4</v>
      </c>
      <c r="U105" s="41">
        <v>12</v>
      </c>
    </row>
    <row r="106" spans="1:21" ht="15" customHeight="1">
      <c r="A106" s="1" t="s">
        <v>48</v>
      </c>
      <c r="B106" s="39">
        <v>0</v>
      </c>
      <c r="C106" s="39">
        <v>26</v>
      </c>
      <c r="D106" s="39">
        <v>0</v>
      </c>
      <c r="E106" s="40">
        <v>22</v>
      </c>
      <c r="F106" s="41">
        <v>48</v>
      </c>
      <c r="G106" s="42">
        <v>0</v>
      </c>
      <c r="H106" s="39">
        <v>0</v>
      </c>
      <c r="I106" s="39">
        <v>0</v>
      </c>
      <c r="J106" s="40">
        <v>0</v>
      </c>
      <c r="K106" s="41">
        <v>0</v>
      </c>
      <c r="L106" s="42">
        <v>0</v>
      </c>
      <c r="M106" s="39">
        <v>0</v>
      </c>
      <c r="N106" s="39">
        <v>0</v>
      </c>
      <c r="O106" s="40">
        <v>0</v>
      </c>
      <c r="P106" s="41">
        <v>0</v>
      </c>
      <c r="Q106" s="42">
        <v>0</v>
      </c>
      <c r="R106" s="39">
        <v>0</v>
      </c>
      <c r="S106" s="39">
        <v>0</v>
      </c>
      <c r="T106" s="39">
        <v>0</v>
      </c>
      <c r="U106" s="41">
        <v>0</v>
      </c>
    </row>
    <row r="107" spans="1:21" ht="15" customHeight="1">
      <c r="A107" s="20" t="s">
        <v>86</v>
      </c>
      <c r="B107" s="43">
        <v>22</v>
      </c>
      <c r="C107" s="43">
        <v>177</v>
      </c>
      <c r="D107" s="43">
        <v>2</v>
      </c>
      <c r="E107" s="44">
        <v>44</v>
      </c>
      <c r="F107" s="45">
        <v>244</v>
      </c>
      <c r="G107" s="46">
        <v>3</v>
      </c>
      <c r="H107" s="43">
        <v>9</v>
      </c>
      <c r="I107" s="43">
        <v>5</v>
      </c>
      <c r="J107" s="44">
        <v>10</v>
      </c>
      <c r="K107" s="45">
        <v>28</v>
      </c>
      <c r="L107" s="46">
        <v>13</v>
      </c>
      <c r="M107" s="43">
        <v>0</v>
      </c>
      <c r="N107" s="43">
        <v>-1</v>
      </c>
      <c r="O107" s="44">
        <v>130</v>
      </c>
      <c r="P107" s="45">
        <v>142</v>
      </c>
      <c r="Q107" s="46">
        <v>0</v>
      </c>
      <c r="R107" s="43">
        <v>19</v>
      </c>
      <c r="S107" s="43">
        <v>33</v>
      </c>
      <c r="T107" s="43">
        <v>380</v>
      </c>
      <c r="U107" s="45">
        <v>432</v>
      </c>
    </row>
    <row r="108" spans="1:21" ht="15" customHeight="1">
      <c r="A108" s="13" t="s">
        <v>110</v>
      </c>
      <c r="B108" s="51">
        <v>-15</v>
      </c>
      <c r="C108" s="51">
        <v>44</v>
      </c>
      <c r="D108" s="51">
        <v>3</v>
      </c>
      <c r="E108" s="52">
        <v>-147</v>
      </c>
      <c r="F108" s="53">
        <v>-115</v>
      </c>
      <c r="G108" s="54">
        <v>-70</v>
      </c>
      <c r="H108" s="51">
        <v>34</v>
      </c>
      <c r="I108" s="51">
        <v>16</v>
      </c>
      <c r="J108" s="52">
        <v>14</v>
      </c>
      <c r="K108" s="53">
        <v>-6</v>
      </c>
      <c r="L108" s="54">
        <v>6</v>
      </c>
      <c r="M108" s="51">
        <v>3</v>
      </c>
      <c r="N108" s="51">
        <v>8</v>
      </c>
      <c r="O108" s="52">
        <v>63</v>
      </c>
      <c r="P108" s="53">
        <v>81</v>
      </c>
      <c r="Q108" s="54">
        <v>17</v>
      </c>
      <c r="R108" s="51">
        <v>13</v>
      </c>
      <c r="S108" s="51">
        <v>11</v>
      </c>
      <c r="T108" s="51">
        <v>36</v>
      </c>
      <c r="U108" s="53">
        <v>77</v>
      </c>
    </row>
    <row r="109" spans="1:21" ht="15" customHeight="1">
      <c r="A109" s="1" t="s">
        <v>51</v>
      </c>
      <c r="B109" s="39">
        <v>157</v>
      </c>
      <c r="C109" s="39">
        <v>173</v>
      </c>
      <c r="D109" s="39">
        <v>50</v>
      </c>
      <c r="E109" s="40">
        <v>0</v>
      </c>
      <c r="F109" s="41">
        <v>381</v>
      </c>
      <c r="G109" s="42">
        <v>167</v>
      </c>
      <c r="H109" s="39">
        <v>-3</v>
      </c>
      <c r="I109" s="39">
        <v>-4</v>
      </c>
      <c r="J109" s="40">
        <v>56</v>
      </c>
      <c r="K109" s="41">
        <v>216</v>
      </c>
      <c r="L109" s="42">
        <v>11</v>
      </c>
      <c r="M109" s="39">
        <v>4</v>
      </c>
      <c r="N109" s="39">
        <v>14</v>
      </c>
      <c r="O109" s="40">
        <v>88</v>
      </c>
      <c r="P109" s="41">
        <v>117</v>
      </c>
      <c r="Q109" s="42">
        <v>-7</v>
      </c>
      <c r="R109" s="39">
        <v>-3</v>
      </c>
      <c r="S109" s="39">
        <v>49</v>
      </c>
      <c r="T109" s="39">
        <v>8</v>
      </c>
      <c r="U109" s="41">
        <v>48</v>
      </c>
    </row>
    <row r="110" spans="1:21" ht="15" customHeight="1">
      <c r="A110" s="1" t="s">
        <v>87</v>
      </c>
      <c r="B110" s="39">
        <v>0</v>
      </c>
      <c r="C110" s="39">
        <v>-1</v>
      </c>
      <c r="D110" s="39">
        <v>0</v>
      </c>
      <c r="E110" s="40">
        <v>0</v>
      </c>
      <c r="F110" s="41">
        <v>-1</v>
      </c>
      <c r="G110" s="42">
        <v>0</v>
      </c>
      <c r="H110" s="39">
        <v>0</v>
      </c>
      <c r="I110" s="39">
        <v>0</v>
      </c>
      <c r="J110" s="40">
        <v>0</v>
      </c>
      <c r="K110" s="41">
        <v>0</v>
      </c>
      <c r="L110" s="42">
        <v>0</v>
      </c>
      <c r="M110" s="39">
        <v>-2</v>
      </c>
      <c r="N110" s="39">
        <v>8</v>
      </c>
      <c r="O110" s="40">
        <v>0</v>
      </c>
      <c r="P110" s="41">
        <v>7</v>
      </c>
      <c r="Q110" s="42">
        <v>0</v>
      </c>
      <c r="R110" s="39">
        <v>0</v>
      </c>
      <c r="S110" s="39">
        <v>0</v>
      </c>
      <c r="T110" s="39">
        <v>-1</v>
      </c>
      <c r="U110" s="41">
        <v>0</v>
      </c>
    </row>
    <row r="111" spans="1:21" ht="15" customHeight="1">
      <c r="A111" s="1" t="s">
        <v>53</v>
      </c>
      <c r="B111" s="39">
        <v>4</v>
      </c>
      <c r="C111" s="39">
        <v>4</v>
      </c>
      <c r="D111" s="39">
        <v>4</v>
      </c>
      <c r="E111" s="40">
        <v>5</v>
      </c>
      <c r="F111" s="41">
        <v>16</v>
      </c>
      <c r="G111" s="42">
        <v>6</v>
      </c>
      <c r="H111" s="39">
        <v>3</v>
      </c>
      <c r="I111" s="39">
        <v>3</v>
      </c>
      <c r="J111" s="40">
        <v>3</v>
      </c>
      <c r="K111" s="41">
        <v>15</v>
      </c>
      <c r="L111" s="42">
        <v>3</v>
      </c>
      <c r="M111" s="39">
        <v>3</v>
      </c>
      <c r="N111" s="39">
        <v>4</v>
      </c>
      <c r="O111" s="40">
        <v>3</v>
      </c>
      <c r="P111" s="41">
        <v>13</v>
      </c>
      <c r="Q111" s="42">
        <v>3</v>
      </c>
      <c r="R111" s="39">
        <v>3</v>
      </c>
      <c r="S111" s="39">
        <v>2</v>
      </c>
      <c r="T111" s="39">
        <v>4</v>
      </c>
      <c r="U111" s="41">
        <v>12</v>
      </c>
    </row>
    <row r="112" spans="1:21" ht="15" customHeight="1">
      <c r="A112" s="20" t="s">
        <v>54</v>
      </c>
      <c r="B112" s="43">
        <v>0</v>
      </c>
      <c r="C112" s="43">
        <v>26</v>
      </c>
      <c r="D112" s="43">
        <v>0</v>
      </c>
      <c r="E112" s="44">
        <v>22</v>
      </c>
      <c r="F112" s="45">
        <v>48</v>
      </c>
      <c r="G112" s="46">
        <v>0</v>
      </c>
      <c r="H112" s="43">
        <v>0</v>
      </c>
      <c r="I112" s="43">
        <v>0</v>
      </c>
      <c r="J112" s="44">
        <v>0</v>
      </c>
      <c r="K112" s="45">
        <v>0</v>
      </c>
      <c r="L112" s="46">
        <v>0</v>
      </c>
      <c r="M112" s="43">
        <v>0</v>
      </c>
      <c r="N112" s="43">
        <v>0</v>
      </c>
      <c r="O112" s="44">
        <v>0</v>
      </c>
      <c r="P112" s="45">
        <v>0</v>
      </c>
      <c r="Q112" s="46">
        <v>0</v>
      </c>
      <c r="R112" s="43">
        <v>0</v>
      </c>
      <c r="S112" s="43">
        <v>0</v>
      </c>
      <c r="T112" s="43">
        <v>0</v>
      </c>
      <c r="U112" s="45">
        <v>0</v>
      </c>
    </row>
    <row r="113" spans="1:21" ht="15" customHeight="1">
      <c r="A113" s="13" t="s">
        <v>33</v>
      </c>
      <c r="B113" s="51">
        <v>146</v>
      </c>
      <c r="C113" s="51">
        <v>246</v>
      </c>
      <c r="D113" s="51">
        <v>57</v>
      </c>
      <c r="E113" s="52">
        <v>-120</v>
      </c>
      <c r="F113" s="53">
        <v>329</v>
      </c>
      <c r="G113" s="54">
        <v>103</v>
      </c>
      <c r="H113" s="51">
        <v>34</v>
      </c>
      <c r="I113" s="51">
        <v>15</v>
      </c>
      <c r="J113" s="52">
        <v>73</v>
      </c>
      <c r="K113" s="53">
        <v>225</v>
      </c>
      <c r="L113" s="54">
        <v>20</v>
      </c>
      <c r="M113" s="51">
        <v>9</v>
      </c>
      <c r="N113" s="51">
        <v>34</v>
      </c>
      <c r="O113" s="52">
        <v>154</v>
      </c>
      <c r="P113" s="53">
        <v>217</v>
      </c>
      <c r="Q113" s="54">
        <v>13</v>
      </c>
      <c r="R113" s="51">
        <v>13</v>
      </c>
      <c r="S113" s="51">
        <v>62</v>
      </c>
      <c r="T113" s="51">
        <v>47</v>
      </c>
      <c r="U113" s="53">
        <v>137</v>
      </c>
    </row>
    <row r="114" spans="1:21" ht="15" customHeight="1">
      <c r="A114" s="20" t="s">
        <v>102</v>
      </c>
      <c r="B114" s="43">
        <v>21</v>
      </c>
      <c r="C114" s="43">
        <v>29</v>
      </c>
      <c r="D114" s="43">
        <v>3</v>
      </c>
      <c r="E114" s="44">
        <v>137</v>
      </c>
      <c r="F114" s="45">
        <v>189</v>
      </c>
      <c r="G114" s="46">
        <v>28</v>
      </c>
      <c r="H114" s="43">
        <v>0</v>
      </c>
      <c r="I114" s="43">
        <v>-9</v>
      </c>
      <c r="J114" s="44">
        <v>-5</v>
      </c>
      <c r="K114" s="45">
        <v>14</v>
      </c>
      <c r="L114" s="46">
        <v>14</v>
      </c>
      <c r="M114" s="43">
        <v>1</v>
      </c>
      <c r="N114" s="43">
        <v>33</v>
      </c>
      <c r="O114" s="44">
        <v>-4</v>
      </c>
      <c r="P114" s="45">
        <v>44</v>
      </c>
      <c r="Q114" s="46">
        <v>12</v>
      </c>
      <c r="R114" s="43">
        <v>12</v>
      </c>
      <c r="S114" s="43">
        <v>11</v>
      </c>
      <c r="T114" s="43">
        <v>154</v>
      </c>
      <c r="U114" s="45">
        <v>187</v>
      </c>
    </row>
    <row r="115" spans="1:21" ht="15" customHeight="1">
      <c r="A115" s="21" t="s">
        <v>98</v>
      </c>
      <c r="B115" s="47">
        <v>167</v>
      </c>
      <c r="C115" s="47">
        <v>275</v>
      </c>
      <c r="D115" s="47">
        <v>59</v>
      </c>
      <c r="E115" s="48">
        <v>17</v>
      </c>
      <c r="F115" s="49">
        <v>518</v>
      </c>
      <c r="G115" s="50">
        <v>131</v>
      </c>
      <c r="H115" s="47">
        <v>33</v>
      </c>
      <c r="I115" s="47">
        <v>7</v>
      </c>
      <c r="J115" s="48">
        <v>68</v>
      </c>
      <c r="K115" s="49">
        <v>239</v>
      </c>
      <c r="L115" s="50">
        <v>34</v>
      </c>
      <c r="M115" s="47">
        <v>10</v>
      </c>
      <c r="N115" s="47">
        <v>67</v>
      </c>
      <c r="O115" s="48">
        <v>150</v>
      </c>
      <c r="P115" s="49">
        <v>261</v>
      </c>
      <c r="Q115" s="50">
        <v>25</v>
      </c>
      <c r="R115" s="47">
        <v>25</v>
      </c>
      <c r="S115" s="47">
        <v>73</v>
      </c>
      <c r="T115" s="47">
        <v>201</v>
      </c>
      <c r="U115" s="49">
        <v>324</v>
      </c>
    </row>
    <row r="116" spans="1:21" ht="15" customHeight="1">
      <c r="A116" s="1"/>
      <c r="B116" s="38"/>
      <c r="C116" s="38"/>
      <c r="D116" s="38"/>
      <c r="E116" s="38"/>
      <c r="F116" s="41"/>
      <c r="G116" s="42"/>
      <c r="H116" s="38"/>
      <c r="I116" s="38"/>
      <c r="J116" s="38"/>
      <c r="K116" s="197"/>
      <c r="L116" s="42"/>
      <c r="M116" s="38"/>
      <c r="N116" s="38"/>
      <c r="O116" s="38"/>
      <c r="P116" s="197"/>
      <c r="Q116" s="42"/>
      <c r="R116" s="39"/>
      <c r="S116" s="38"/>
      <c r="T116" s="38"/>
      <c r="U116" s="197"/>
    </row>
    <row r="117" spans="1:21" ht="15" customHeight="1">
      <c r="A117" s="28" t="s">
        <v>111</v>
      </c>
      <c r="B117" s="213"/>
      <c r="C117" s="213"/>
      <c r="D117" s="213"/>
      <c r="E117" s="214"/>
      <c r="F117" s="215"/>
      <c r="G117" s="216"/>
      <c r="H117" s="213"/>
      <c r="I117" s="217"/>
      <c r="J117" s="218"/>
      <c r="K117" s="219"/>
      <c r="L117" s="216"/>
      <c r="M117" s="213"/>
      <c r="N117" s="213"/>
      <c r="O117" s="214"/>
      <c r="P117" s="219"/>
      <c r="Q117" s="216"/>
      <c r="R117" s="213"/>
      <c r="S117" s="213"/>
      <c r="T117" s="213"/>
      <c r="U117" s="219"/>
    </row>
    <row r="118" spans="1:21" ht="15" customHeight="1">
      <c r="A118" s="24" t="s">
        <v>112</v>
      </c>
      <c r="B118" s="55">
        <v>-5</v>
      </c>
      <c r="C118" s="55">
        <v>-2</v>
      </c>
      <c r="D118" s="55">
        <v>-6</v>
      </c>
      <c r="E118" s="48">
        <v>-3</v>
      </c>
      <c r="F118" s="49">
        <v>-16</v>
      </c>
      <c r="G118" s="50">
        <v>-4</v>
      </c>
      <c r="H118" s="47">
        <v>-4</v>
      </c>
      <c r="I118" s="47">
        <v>-4</v>
      </c>
      <c r="J118" s="48">
        <v>-6</v>
      </c>
      <c r="K118" s="49">
        <v>-17</v>
      </c>
      <c r="L118" s="50">
        <v>-6</v>
      </c>
      <c r="M118" s="47">
        <v>-3</v>
      </c>
      <c r="N118" s="47">
        <v>-7</v>
      </c>
      <c r="O118" s="48">
        <v>-1</v>
      </c>
      <c r="P118" s="49">
        <v>-17</v>
      </c>
      <c r="Q118" s="50">
        <v>-4</v>
      </c>
      <c r="R118" s="47">
        <v>-7</v>
      </c>
      <c r="S118" s="47">
        <v>-9</v>
      </c>
      <c r="T118" s="47">
        <v>-30</v>
      </c>
      <c r="U118" s="49">
        <v>-50</v>
      </c>
    </row>
    <row r="119" spans="1:21" ht="15" customHeight="1">
      <c r="A119" s="1" t="s">
        <v>109</v>
      </c>
      <c r="B119" s="39">
        <v>-4</v>
      </c>
      <c r="C119" s="39">
        <v>-18</v>
      </c>
      <c r="D119" s="39">
        <v>15</v>
      </c>
      <c r="E119" s="40">
        <v>-3</v>
      </c>
      <c r="F119" s="41">
        <v>-10</v>
      </c>
      <c r="G119" s="42">
        <v>-2</v>
      </c>
      <c r="H119" s="39">
        <v>-3</v>
      </c>
      <c r="I119" s="39">
        <v>-3</v>
      </c>
      <c r="J119" s="40">
        <v>4</v>
      </c>
      <c r="K119" s="41">
        <v>-3</v>
      </c>
      <c r="L119" s="42">
        <v>5</v>
      </c>
      <c r="M119" s="39">
        <v>0</v>
      </c>
      <c r="N119" s="39">
        <v>-2</v>
      </c>
      <c r="O119" s="40">
        <v>22</v>
      </c>
      <c r="P119" s="41">
        <v>26</v>
      </c>
      <c r="Q119" s="42">
        <v>-4</v>
      </c>
      <c r="R119" s="39">
        <v>5</v>
      </c>
      <c r="S119" s="39">
        <v>-2</v>
      </c>
      <c r="T119" s="39">
        <v>8</v>
      </c>
      <c r="U119" s="41">
        <v>7</v>
      </c>
    </row>
    <row r="120" spans="1:21" ht="15" customHeight="1">
      <c r="A120" s="1" t="s">
        <v>18</v>
      </c>
      <c r="B120" s="39">
        <v>97</v>
      </c>
      <c r="C120" s="39">
        <v>114</v>
      </c>
      <c r="D120" s="39">
        <v>88</v>
      </c>
      <c r="E120" s="40">
        <v>131</v>
      </c>
      <c r="F120" s="41">
        <v>430</v>
      </c>
      <c r="G120" s="42">
        <v>111</v>
      </c>
      <c r="H120" s="39">
        <v>108</v>
      </c>
      <c r="I120" s="39">
        <v>105</v>
      </c>
      <c r="J120" s="40">
        <v>135</v>
      </c>
      <c r="K120" s="41">
        <v>459</v>
      </c>
      <c r="L120" s="42">
        <v>128</v>
      </c>
      <c r="M120" s="39">
        <v>153</v>
      </c>
      <c r="N120" s="39">
        <v>161</v>
      </c>
      <c r="O120" s="40">
        <v>280</v>
      </c>
      <c r="P120" s="41">
        <v>722</v>
      </c>
      <c r="Q120" s="42">
        <v>183</v>
      </c>
      <c r="R120" s="39">
        <v>177</v>
      </c>
      <c r="S120" s="39">
        <v>183</v>
      </c>
      <c r="T120" s="39">
        <v>220</v>
      </c>
      <c r="U120" s="41">
        <v>762</v>
      </c>
    </row>
    <row r="121" spans="1:21" ht="15" customHeight="1">
      <c r="A121" s="1" t="s">
        <v>19</v>
      </c>
      <c r="B121" s="39">
        <v>8</v>
      </c>
      <c r="C121" s="39">
        <v>8</v>
      </c>
      <c r="D121" s="39">
        <v>8</v>
      </c>
      <c r="E121" s="40">
        <v>8</v>
      </c>
      <c r="F121" s="41">
        <v>33</v>
      </c>
      <c r="G121" s="42">
        <v>13</v>
      </c>
      <c r="H121" s="39">
        <v>14</v>
      </c>
      <c r="I121" s="39">
        <v>14</v>
      </c>
      <c r="J121" s="40">
        <v>15</v>
      </c>
      <c r="K121" s="41">
        <v>56</v>
      </c>
      <c r="L121" s="42">
        <v>15</v>
      </c>
      <c r="M121" s="39">
        <v>14</v>
      </c>
      <c r="N121" s="39">
        <v>15</v>
      </c>
      <c r="O121" s="40">
        <v>14</v>
      </c>
      <c r="P121" s="41">
        <v>57</v>
      </c>
      <c r="Q121" s="42">
        <v>12</v>
      </c>
      <c r="R121" s="39">
        <v>25</v>
      </c>
      <c r="S121" s="39">
        <v>17</v>
      </c>
      <c r="T121" s="39">
        <v>15</v>
      </c>
      <c r="U121" s="41">
        <v>70</v>
      </c>
    </row>
    <row r="122" spans="1:21" ht="15" customHeight="1">
      <c r="A122" s="1" t="s">
        <v>48</v>
      </c>
      <c r="B122" s="39">
        <v>0</v>
      </c>
      <c r="C122" s="39">
        <v>0</v>
      </c>
      <c r="D122" s="39">
        <v>0</v>
      </c>
      <c r="E122" s="40">
        <v>0</v>
      </c>
      <c r="F122" s="41">
        <v>0</v>
      </c>
      <c r="G122" s="42">
        <v>0</v>
      </c>
      <c r="H122" s="39">
        <v>0</v>
      </c>
      <c r="I122" s="39">
        <v>0</v>
      </c>
      <c r="J122" s="40">
        <v>0</v>
      </c>
      <c r="K122" s="41">
        <v>0</v>
      </c>
      <c r="L122" s="42">
        <v>0</v>
      </c>
      <c r="M122" s="39">
        <v>0</v>
      </c>
      <c r="N122" s="39">
        <v>0</v>
      </c>
      <c r="O122" s="40">
        <v>0</v>
      </c>
      <c r="P122" s="41">
        <v>0</v>
      </c>
      <c r="Q122" s="42">
        <v>0</v>
      </c>
      <c r="R122" s="39">
        <v>0</v>
      </c>
      <c r="S122" s="39">
        <v>0</v>
      </c>
      <c r="T122" s="39">
        <v>0</v>
      </c>
      <c r="U122" s="41">
        <v>0</v>
      </c>
    </row>
    <row r="123" spans="1:21" ht="15" customHeight="1">
      <c r="A123" s="20" t="s">
        <v>49</v>
      </c>
      <c r="B123" s="43">
        <v>0</v>
      </c>
      <c r="C123" s="43">
        <v>0</v>
      </c>
      <c r="D123" s="43">
        <v>0</v>
      </c>
      <c r="E123" s="44">
        <v>0</v>
      </c>
      <c r="F123" s="45">
        <v>0</v>
      </c>
      <c r="G123" s="46">
        <v>0</v>
      </c>
      <c r="H123" s="43">
        <v>0</v>
      </c>
      <c r="I123" s="43">
        <v>0</v>
      </c>
      <c r="J123" s="44">
        <v>0</v>
      </c>
      <c r="K123" s="45">
        <v>0</v>
      </c>
      <c r="L123" s="46">
        <v>0</v>
      </c>
      <c r="M123" s="43">
        <v>0</v>
      </c>
      <c r="N123" s="43">
        <v>0</v>
      </c>
      <c r="O123" s="44">
        <v>0</v>
      </c>
      <c r="P123" s="45">
        <v>0</v>
      </c>
      <c r="Q123" s="46">
        <v>0</v>
      </c>
      <c r="R123" s="43">
        <v>0</v>
      </c>
      <c r="S123" s="43">
        <v>3</v>
      </c>
      <c r="T123" s="43">
        <v>24</v>
      </c>
      <c r="U123" s="45">
        <v>27</v>
      </c>
    </row>
    <row r="124" spans="1:21" ht="15" customHeight="1">
      <c r="A124" s="13" t="s">
        <v>113</v>
      </c>
      <c r="B124" s="51">
        <v>-106</v>
      </c>
      <c r="C124" s="51">
        <v>-107</v>
      </c>
      <c r="D124" s="51">
        <v>-117</v>
      </c>
      <c r="E124" s="52">
        <v>-139</v>
      </c>
      <c r="F124" s="53">
        <v>-469</v>
      </c>
      <c r="G124" s="54">
        <v>-127</v>
      </c>
      <c r="H124" s="51">
        <v>-123</v>
      </c>
      <c r="I124" s="51">
        <v>-120</v>
      </c>
      <c r="J124" s="52">
        <v>-160</v>
      </c>
      <c r="K124" s="53">
        <v>-529</v>
      </c>
      <c r="L124" s="54">
        <v>-154</v>
      </c>
      <c r="M124" s="51">
        <v>-169</v>
      </c>
      <c r="N124" s="51">
        <v>-181</v>
      </c>
      <c r="O124" s="52">
        <v>-318</v>
      </c>
      <c r="P124" s="53">
        <v>-822</v>
      </c>
      <c r="Q124" s="54">
        <v>-195</v>
      </c>
      <c r="R124" s="51">
        <v>-214</v>
      </c>
      <c r="S124" s="51">
        <v>-204</v>
      </c>
      <c r="T124" s="51">
        <v>-249</v>
      </c>
      <c r="U124" s="53">
        <v>-862</v>
      </c>
    </row>
    <row r="125" spans="1:21" ht="15" customHeight="1">
      <c r="A125" s="1" t="s">
        <v>114</v>
      </c>
      <c r="B125" s="39">
        <v>0</v>
      </c>
      <c r="C125" s="39">
        <v>0</v>
      </c>
      <c r="D125" s="39">
        <v>0</v>
      </c>
      <c r="E125" s="40">
        <v>0</v>
      </c>
      <c r="F125" s="41">
        <v>0</v>
      </c>
      <c r="G125" s="42">
        <v>0</v>
      </c>
      <c r="H125" s="39">
        <v>0</v>
      </c>
      <c r="I125" s="39">
        <v>0</v>
      </c>
      <c r="J125" s="40">
        <v>0</v>
      </c>
      <c r="K125" s="41">
        <v>0</v>
      </c>
      <c r="L125" s="42">
        <v>0</v>
      </c>
      <c r="M125" s="39">
        <v>0</v>
      </c>
      <c r="N125" s="39">
        <v>0</v>
      </c>
      <c r="O125" s="40">
        <v>0</v>
      </c>
      <c r="P125" s="41">
        <v>0</v>
      </c>
      <c r="Q125" s="42">
        <v>0</v>
      </c>
      <c r="R125" s="39">
        <v>0</v>
      </c>
      <c r="S125" s="39">
        <v>0</v>
      </c>
      <c r="T125" s="39">
        <v>0</v>
      </c>
      <c r="U125" s="41">
        <v>0</v>
      </c>
    </row>
    <row r="126" spans="1:21" ht="15" customHeight="1">
      <c r="A126" s="1" t="s">
        <v>87</v>
      </c>
      <c r="B126" s="39">
        <v>-7</v>
      </c>
      <c r="C126" s="39">
        <v>-7</v>
      </c>
      <c r="D126" s="39">
        <v>3</v>
      </c>
      <c r="E126" s="40">
        <v>-1</v>
      </c>
      <c r="F126" s="41">
        <v>-12</v>
      </c>
      <c r="G126" s="42">
        <v>0</v>
      </c>
      <c r="H126" s="39">
        <v>2</v>
      </c>
      <c r="I126" s="39">
        <v>3</v>
      </c>
      <c r="J126" s="40">
        <v>3</v>
      </c>
      <c r="K126" s="41">
        <v>8</v>
      </c>
      <c r="L126" s="42">
        <v>5</v>
      </c>
      <c r="M126" s="39">
        <v>-2</v>
      </c>
      <c r="N126" s="39">
        <v>0</v>
      </c>
      <c r="O126" s="40">
        <v>5</v>
      </c>
      <c r="P126" s="41">
        <v>8</v>
      </c>
      <c r="Q126" s="42">
        <v>0</v>
      </c>
      <c r="R126" s="39">
        <v>0</v>
      </c>
      <c r="S126" s="39">
        <v>2</v>
      </c>
      <c r="T126" s="39">
        <v>2</v>
      </c>
      <c r="U126" s="41">
        <v>2</v>
      </c>
    </row>
    <row r="127" spans="1:21" ht="15" customHeight="1">
      <c r="A127" s="1" t="s">
        <v>53</v>
      </c>
      <c r="B127" s="39">
        <v>8</v>
      </c>
      <c r="C127" s="39">
        <v>8</v>
      </c>
      <c r="D127" s="39">
        <v>8</v>
      </c>
      <c r="E127" s="40">
        <v>8</v>
      </c>
      <c r="F127" s="41">
        <v>33</v>
      </c>
      <c r="G127" s="42">
        <v>13</v>
      </c>
      <c r="H127" s="39">
        <v>14</v>
      </c>
      <c r="I127" s="39">
        <v>14</v>
      </c>
      <c r="J127" s="40">
        <v>15</v>
      </c>
      <c r="K127" s="41">
        <v>56</v>
      </c>
      <c r="L127" s="42">
        <v>15</v>
      </c>
      <c r="M127" s="39">
        <v>14</v>
      </c>
      <c r="N127" s="39">
        <v>15</v>
      </c>
      <c r="O127" s="40">
        <v>14</v>
      </c>
      <c r="P127" s="41">
        <v>57</v>
      </c>
      <c r="Q127" s="42">
        <v>12</v>
      </c>
      <c r="R127" s="39">
        <v>25</v>
      </c>
      <c r="S127" s="39">
        <v>17</v>
      </c>
      <c r="T127" s="39">
        <v>15</v>
      </c>
      <c r="U127" s="41">
        <v>70</v>
      </c>
    </row>
    <row r="128" spans="1:21" ht="15" customHeight="1">
      <c r="A128" s="20" t="s">
        <v>54</v>
      </c>
      <c r="B128" s="43">
        <v>0</v>
      </c>
      <c r="C128" s="43">
        <v>0</v>
      </c>
      <c r="D128" s="43">
        <v>0</v>
      </c>
      <c r="E128" s="44">
        <v>0</v>
      </c>
      <c r="F128" s="45">
        <v>0</v>
      </c>
      <c r="G128" s="46">
        <v>0</v>
      </c>
      <c r="H128" s="43">
        <v>0</v>
      </c>
      <c r="I128" s="43">
        <v>0</v>
      </c>
      <c r="J128" s="44">
        <v>0</v>
      </c>
      <c r="K128" s="45">
        <v>0</v>
      </c>
      <c r="L128" s="46">
        <v>0</v>
      </c>
      <c r="M128" s="43">
        <v>0</v>
      </c>
      <c r="N128" s="43">
        <v>0</v>
      </c>
      <c r="O128" s="44">
        <v>0</v>
      </c>
      <c r="P128" s="45">
        <v>0</v>
      </c>
      <c r="Q128" s="46">
        <v>0</v>
      </c>
      <c r="R128" s="43">
        <v>0</v>
      </c>
      <c r="S128" s="43">
        <v>0</v>
      </c>
      <c r="T128" s="43">
        <v>0</v>
      </c>
      <c r="U128" s="45">
        <v>0</v>
      </c>
    </row>
    <row r="129" spans="1:21" ht="15" customHeight="1">
      <c r="A129" s="13" t="s">
        <v>33</v>
      </c>
      <c r="B129" s="51">
        <v>-105</v>
      </c>
      <c r="C129" s="51">
        <v>-105</v>
      </c>
      <c r="D129" s="51">
        <v>-106</v>
      </c>
      <c r="E129" s="52">
        <v>-132</v>
      </c>
      <c r="F129" s="53">
        <v>-448</v>
      </c>
      <c r="G129" s="54">
        <v>-114</v>
      </c>
      <c r="H129" s="51">
        <v>-106</v>
      </c>
      <c r="I129" s="51">
        <v>-103</v>
      </c>
      <c r="J129" s="52">
        <v>-142</v>
      </c>
      <c r="K129" s="53">
        <v>-465</v>
      </c>
      <c r="L129" s="54">
        <v>-134</v>
      </c>
      <c r="M129" s="51">
        <v>-158</v>
      </c>
      <c r="N129" s="51">
        <v>-166</v>
      </c>
      <c r="O129" s="52">
        <v>-299</v>
      </c>
      <c r="P129" s="53">
        <v>-757</v>
      </c>
      <c r="Q129" s="54">
        <v>-183</v>
      </c>
      <c r="R129" s="51">
        <v>-189</v>
      </c>
      <c r="S129" s="51">
        <v>-185</v>
      </c>
      <c r="T129" s="51">
        <v>-232</v>
      </c>
      <c r="U129" s="53">
        <v>-790</v>
      </c>
    </row>
    <row r="130" spans="1:21" ht="15" customHeight="1">
      <c r="A130" s="20" t="s">
        <v>102</v>
      </c>
      <c r="B130" s="43">
        <v>2</v>
      </c>
      <c r="C130" s="43">
        <v>10</v>
      </c>
      <c r="D130" s="43">
        <v>9</v>
      </c>
      <c r="E130" s="44">
        <v>24</v>
      </c>
      <c r="F130" s="45">
        <v>45</v>
      </c>
      <c r="G130" s="46">
        <v>16</v>
      </c>
      <c r="H130" s="43">
        <v>28</v>
      </c>
      <c r="I130" s="43">
        <v>4</v>
      </c>
      <c r="J130" s="44">
        <v>18</v>
      </c>
      <c r="K130" s="45">
        <v>65</v>
      </c>
      <c r="L130" s="46">
        <v>30</v>
      </c>
      <c r="M130" s="43">
        <v>51</v>
      </c>
      <c r="N130" s="43">
        <v>55</v>
      </c>
      <c r="O130" s="44">
        <v>167</v>
      </c>
      <c r="P130" s="45">
        <v>304</v>
      </c>
      <c r="Q130" s="46">
        <v>67</v>
      </c>
      <c r="R130" s="43">
        <v>60</v>
      </c>
      <c r="S130" s="43">
        <v>51</v>
      </c>
      <c r="T130" s="43">
        <v>103</v>
      </c>
      <c r="U130" s="45">
        <v>285</v>
      </c>
    </row>
    <row r="131" spans="1:21" ht="15" customHeight="1">
      <c r="A131" s="21" t="s">
        <v>115</v>
      </c>
      <c r="B131" s="47">
        <v>-103</v>
      </c>
      <c r="C131" s="47">
        <v>-95</v>
      </c>
      <c r="D131" s="47">
        <v>-97</v>
      </c>
      <c r="E131" s="48">
        <v>-108</v>
      </c>
      <c r="F131" s="49">
        <v>-403</v>
      </c>
      <c r="G131" s="50">
        <v>-98</v>
      </c>
      <c r="H131" s="47">
        <v>-78</v>
      </c>
      <c r="I131" s="47">
        <v>-100</v>
      </c>
      <c r="J131" s="48">
        <v>-124</v>
      </c>
      <c r="K131" s="49">
        <v>-400</v>
      </c>
      <c r="L131" s="50">
        <v>-104</v>
      </c>
      <c r="M131" s="47">
        <v>-107</v>
      </c>
      <c r="N131" s="47">
        <v>-111</v>
      </c>
      <c r="O131" s="48">
        <v>-131</v>
      </c>
      <c r="P131" s="49">
        <v>-453</v>
      </c>
      <c r="Q131" s="50">
        <v>-116</v>
      </c>
      <c r="R131" s="47">
        <v>-129</v>
      </c>
      <c r="S131" s="47">
        <v>-134</v>
      </c>
      <c r="T131" s="47">
        <v>-129</v>
      </c>
      <c r="U131" s="49">
        <v>-505</v>
      </c>
    </row>
    <row r="132" spans="1:21" ht="15" customHeight="1">
      <c r="A132" s="2"/>
      <c r="B132" s="38"/>
      <c r="C132" s="38"/>
      <c r="D132" s="38"/>
      <c r="E132" s="38"/>
      <c r="F132" s="41"/>
      <c r="G132" s="42"/>
      <c r="H132" s="38"/>
      <c r="I132" s="38"/>
      <c r="J132" s="38"/>
      <c r="K132" s="197"/>
      <c r="L132" s="42"/>
      <c r="M132" s="38"/>
      <c r="N132" s="38"/>
      <c r="O132" s="38"/>
      <c r="P132" s="197"/>
      <c r="Q132" s="42"/>
      <c r="R132" s="39"/>
      <c r="S132" s="38"/>
      <c r="T132" s="38"/>
      <c r="U132" s="197"/>
    </row>
    <row r="133" spans="1:21" ht="15" customHeight="1">
      <c r="A133" s="28" t="s">
        <v>116</v>
      </c>
      <c r="B133" s="213"/>
      <c r="C133" s="213"/>
      <c r="D133" s="213"/>
      <c r="E133" s="214"/>
      <c r="F133" s="215"/>
      <c r="G133" s="216"/>
      <c r="H133" s="213"/>
      <c r="I133" s="217"/>
      <c r="J133" s="218"/>
      <c r="K133" s="219"/>
      <c r="L133" s="216"/>
      <c r="M133" s="213"/>
      <c r="N133" s="213"/>
      <c r="O133" s="214"/>
      <c r="P133" s="219"/>
      <c r="Q133" s="216"/>
      <c r="R133" s="213"/>
      <c r="S133" s="213"/>
      <c r="T133" s="213"/>
      <c r="U133" s="219"/>
    </row>
    <row r="134" spans="1:21" ht="15" customHeight="1">
      <c r="A134" s="21" t="s">
        <v>85</v>
      </c>
      <c r="B134" s="47">
        <v>0</v>
      </c>
      <c r="C134" s="47">
        <v>0</v>
      </c>
      <c r="D134" s="47">
        <v>0</v>
      </c>
      <c r="E134" s="48">
        <v>0</v>
      </c>
      <c r="F134" s="49">
        <v>0</v>
      </c>
      <c r="G134" s="50">
        <v>0</v>
      </c>
      <c r="H134" s="47">
        <v>0</v>
      </c>
      <c r="I134" s="47">
        <v>0</v>
      </c>
      <c r="J134" s="48">
        <v>0</v>
      </c>
      <c r="K134" s="49">
        <v>0</v>
      </c>
      <c r="L134" s="50">
        <v>0</v>
      </c>
      <c r="M134" s="47">
        <v>0</v>
      </c>
      <c r="N134" s="47">
        <v>0</v>
      </c>
      <c r="O134" s="48">
        <v>0</v>
      </c>
      <c r="P134" s="49">
        <v>0</v>
      </c>
      <c r="Q134" s="50">
        <v>0</v>
      </c>
      <c r="R134" s="47">
        <v>0</v>
      </c>
      <c r="S134" s="47">
        <v>0</v>
      </c>
      <c r="T134" s="47">
        <v>0</v>
      </c>
      <c r="U134" s="49">
        <v>0</v>
      </c>
    </row>
    <row r="135" spans="1:21" ht="15" customHeight="1">
      <c r="A135" s="1" t="s">
        <v>109</v>
      </c>
      <c r="B135" s="39">
        <v>0</v>
      </c>
      <c r="C135" s="39">
        <v>0</v>
      </c>
      <c r="D135" s="39">
        <v>0</v>
      </c>
      <c r="E135" s="40">
        <v>0</v>
      </c>
      <c r="F135" s="41">
        <v>0</v>
      </c>
      <c r="G135" s="42">
        <v>0</v>
      </c>
      <c r="H135" s="39">
        <v>0</v>
      </c>
      <c r="I135" s="39">
        <v>0</v>
      </c>
      <c r="J135" s="40">
        <v>0</v>
      </c>
      <c r="K135" s="41">
        <v>0</v>
      </c>
      <c r="L135" s="42">
        <v>0</v>
      </c>
      <c r="M135" s="39">
        <v>0</v>
      </c>
      <c r="N135" s="39">
        <v>0</v>
      </c>
      <c r="O135" s="40">
        <v>0</v>
      </c>
      <c r="P135" s="41">
        <v>0</v>
      </c>
      <c r="Q135" s="42">
        <v>0</v>
      </c>
      <c r="R135" s="39">
        <v>0</v>
      </c>
      <c r="S135" s="39">
        <v>0</v>
      </c>
      <c r="T135" s="39">
        <v>0</v>
      </c>
      <c r="U135" s="41">
        <v>0</v>
      </c>
    </row>
    <row r="136" spans="1:21" ht="15" customHeight="1">
      <c r="A136" s="1" t="s">
        <v>18</v>
      </c>
      <c r="B136" s="39">
        <v>2</v>
      </c>
      <c r="C136" s="39">
        <v>-1</v>
      </c>
      <c r="D136" s="39">
        <v>0</v>
      </c>
      <c r="E136" s="40">
        <v>0</v>
      </c>
      <c r="F136" s="41">
        <v>1</v>
      </c>
      <c r="G136" s="42">
        <v>0</v>
      </c>
      <c r="H136" s="39">
        <v>0</v>
      </c>
      <c r="I136" s="39">
        <v>0</v>
      </c>
      <c r="J136" s="40">
        <v>0</v>
      </c>
      <c r="K136" s="41">
        <v>1</v>
      </c>
      <c r="L136" s="42">
        <v>0</v>
      </c>
      <c r="M136" s="39">
        <v>0</v>
      </c>
      <c r="N136" s="39">
        <v>0</v>
      </c>
      <c r="O136" s="40">
        <v>0</v>
      </c>
      <c r="P136" s="41">
        <v>0</v>
      </c>
      <c r="Q136" s="42">
        <v>0</v>
      </c>
      <c r="R136" s="39">
        <v>0</v>
      </c>
      <c r="S136" s="39">
        <v>0</v>
      </c>
      <c r="T136" s="39">
        <v>0</v>
      </c>
      <c r="U136" s="41">
        <v>0</v>
      </c>
    </row>
    <row r="137" spans="1:21" ht="15" customHeight="1">
      <c r="A137" s="1" t="s">
        <v>19</v>
      </c>
      <c r="B137" s="39">
        <v>0</v>
      </c>
      <c r="C137" s="39">
        <v>0</v>
      </c>
      <c r="D137" s="39">
        <v>0</v>
      </c>
      <c r="E137" s="40">
        <v>0</v>
      </c>
      <c r="F137" s="41">
        <v>0</v>
      </c>
      <c r="G137" s="42">
        <v>0</v>
      </c>
      <c r="H137" s="39">
        <v>0</v>
      </c>
      <c r="I137" s="39">
        <v>0</v>
      </c>
      <c r="J137" s="40">
        <v>0</v>
      </c>
      <c r="K137" s="41">
        <v>0</v>
      </c>
      <c r="L137" s="42">
        <v>0</v>
      </c>
      <c r="M137" s="39">
        <v>0</v>
      </c>
      <c r="N137" s="39">
        <v>0</v>
      </c>
      <c r="O137" s="40">
        <v>0</v>
      </c>
      <c r="P137" s="41">
        <v>0</v>
      </c>
      <c r="Q137" s="42">
        <v>0</v>
      </c>
      <c r="R137" s="39">
        <v>0</v>
      </c>
      <c r="S137" s="39">
        <v>0</v>
      </c>
      <c r="T137" s="39">
        <v>0</v>
      </c>
      <c r="U137" s="41">
        <v>0</v>
      </c>
    </row>
    <row r="138" spans="1:21" ht="15" customHeight="1">
      <c r="A138" s="1" t="s">
        <v>48</v>
      </c>
      <c r="B138" s="39">
        <v>0</v>
      </c>
      <c r="C138" s="39">
        <v>0</v>
      </c>
      <c r="D138" s="39">
        <v>0</v>
      </c>
      <c r="E138" s="40">
        <v>0</v>
      </c>
      <c r="F138" s="41">
        <v>0</v>
      </c>
      <c r="G138" s="42">
        <v>0</v>
      </c>
      <c r="H138" s="39">
        <v>0</v>
      </c>
      <c r="I138" s="39">
        <v>0</v>
      </c>
      <c r="J138" s="40">
        <v>0</v>
      </c>
      <c r="K138" s="41">
        <v>0</v>
      </c>
      <c r="L138" s="42">
        <v>0</v>
      </c>
      <c r="M138" s="39">
        <v>0</v>
      </c>
      <c r="N138" s="39">
        <v>0</v>
      </c>
      <c r="O138" s="40">
        <v>0</v>
      </c>
      <c r="P138" s="41">
        <v>0</v>
      </c>
      <c r="Q138" s="42">
        <v>0</v>
      </c>
      <c r="R138" s="39">
        <v>0</v>
      </c>
      <c r="S138" s="39">
        <v>0</v>
      </c>
      <c r="T138" s="39">
        <v>0</v>
      </c>
      <c r="U138" s="41">
        <v>0</v>
      </c>
    </row>
    <row r="139" spans="1:21" ht="15" customHeight="1">
      <c r="A139" s="20" t="s">
        <v>49</v>
      </c>
      <c r="B139" s="43">
        <v>0</v>
      </c>
      <c r="C139" s="43">
        <v>0</v>
      </c>
      <c r="D139" s="43">
        <v>0</v>
      </c>
      <c r="E139" s="44">
        <v>0</v>
      </c>
      <c r="F139" s="45">
        <v>0</v>
      </c>
      <c r="G139" s="46">
        <v>0</v>
      </c>
      <c r="H139" s="43">
        <v>0</v>
      </c>
      <c r="I139" s="43">
        <v>0</v>
      </c>
      <c r="J139" s="44">
        <v>0</v>
      </c>
      <c r="K139" s="45">
        <v>0</v>
      </c>
      <c r="L139" s="46">
        <v>0</v>
      </c>
      <c r="M139" s="43">
        <v>0</v>
      </c>
      <c r="N139" s="43">
        <v>0</v>
      </c>
      <c r="O139" s="44">
        <v>0</v>
      </c>
      <c r="P139" s="45">
        <v>0</v>
      </c>
      <c r="Q139" s="46">
        <v>0</v>
      </c>
      <c r="R139" s="43">
        <v>0</v>
      </c>
      <c r="S139" s="43">
        <v>0</v>
      </c>
      <c r="T139" s="43">
        <v>0</v>
      </c>
      <c r="U139" s="45">
        <v>0</v>
      </c>
    </row>
    <row r="140" spans="1:21" ht="15" customHeight="1">
      <c r="A140" s="13" t="s">
        <v>110</v>
      </c>
      <c r="B140" s="51">
        <v>-2</v>
      </c>
      <c r="C140" s="51">
        <v>1</v>
      </c>
      <c r="D140" s="51">
        <v>0</v>
      </c>
      <c r="E140" s="52">
        <v>0</v>
      </c>
      <c r="F140" s="53">
        <v>-1</v>
      </c>
      <c r="G140" s="54">
        <v>0</v>
      </c>
      <c r="H140" s="51">
        <v>0</v>
      </c>
      <c r="I140" s="51">
        <v>0</v>
      </c>
      <c r="J140" s="52">
        <v>0</v>
      </c>
      <c r="K140" s="53">
        <v>-1</v>
      </c>
      <c r="L140" s="54">
        <v>0</v>
      </c>
      <c r="M140" s="51">
        <v>0</v>
      </c>
      <c r="N140" s="51">
        <v>0</v>
      </c>
      <c r="O140" s="52">
        <v>0</v>
      </c>
      <c r="P140" s="53">
        <v>0</v>
      </c>
      <c r="Q140" s="54">
        <v>0</v>
      </c>
      <c r="R140" s="51">
        <v>0</v>
      </c>
      <c r="S140" s="51">
        <v>0</v>
      </c>
      <c r="T140" s="51">
        <v>0</v>
      </c>
      <c r="U140" s="53">
        <v>0</v>
      </c>
    </row>
    <row r="141" spans="1:21" ht="15" customHeight="1">
      <c r="A141" s="1" t="s">
        <v>117</v>
      </c>
      <c r="B141" s="39">
        <v>-125</v>
      </c>
      <c r="C141" s="39">
        <v>-55</v>
      </c>
      <c r="D141" s="39">
        <v>180</v>
      </c>
      <c r="E141" s="40">
        <v>-167</v>
      </c>
      <c r="F141" s="41">
        <v>-167</v>
      </c>
      <c r="G141" s="42">
        <v>-26</v>
      </c>
      <c r="H141" s="39">
        <v>-6</v>
      </c>
      <c r="I141" s="39">
        <v>-11</v>
      </c>
      <c r="J141" s="40">
        <v>70</v>
      </c>
      <c r="K141" s="41">
        <v>27</v>
      </c>
      <c r="L141" s="42">
        <v>-71</v>
      </c>
      <c r="M141" s="39">
        <v>-22</v>
      </c>
      <c r="N141" s="39">
        <v>-10</v>
      </c>
      <c r="O141" s="40">
        <v>-31</v>
      </c>
      <c r="P141" s="41">
        <v>-134</v>
      </c>
      <c r="Q141" s="42">
        <v>21</v>
      </c>
      <c r="R141" s="39">
        <v>2</v>
      </c>
      <c r="S141" s="39">
        <v>1</v>
      </c>
      <c r="T141" s="39">
        <v>-20</v>
      </c>
      <c r="U141" s="41">
        <v>3</v>
      </c>
    </row>
    <row r="142" spans="1:21" ht="15" customHeight="1">
      <c r="A142" s="1" t="s">
        <v>87</v>
      </c>
      <c r="B142" s="39">
        <v>-9</v>
      </c>
      <c r="C142" s="39">
        <v>0</v>
      </c>
      <c r="D142" s="39">
        <v>3</v>
      </c>
      <c r="E142" s="40">
        <v>0</v>
      </c>
      <c r="F142" s="41">
        <v>-7</v>
      </c>
      <c r="G142" s="42">
        <v>0</v>
      </c>
      <c r="H142" s="39">
        <v>0</v>
      </c>
      <c r="I142" s="39">
        <v>-1</v>
      </c>
      <c r="J142" s="40">
        <v>6</v>
      </c>
      <c r="K142" s="41">
        <v>5</v>
      </c>
      <c r="L142" s="42">
        <v>0</v>
      </c>
      <c r="M142" s="39">
        <v>9</v>
      </c>
      <c r="N142" s="39">
        <v>2</v>
      </c>
      <c r="O142" s="40">
        <v>6</v>
      </c>
      <c r="P142" s="41">
        <v>18</v>
      </c>
      <c r="Q142" s="42">
        <v>-1</v>
      </c>
      <c r="R142" s="39">
        <v>0</v>
      </c>
      <c r="S142" s="39">
        <v>-1</v>
      </c>
      <c r="T142" s="39">
        <v>0</v>
      </c>
      <c r="U142" s="41">
        <v>-2</v>
      </c>
    </row>
    <row r="143" spans="1:21" ht="15" customHeight="1">
      <c r="A143" s="1" t="s">
        <v>53</v>
      </c>
      <c r="B143" s="39">
        <v>0</v>
      </c>
      <c r="C143" s="39">
        <v>0</v>
      </c>
      <c r="D143" s="39">
        <v>0</v>
      </c>
      <c r="E143" s="40">
        <v>0</v>
      </c>
      <c r="F143" s="41">
        <v>0</v>
      </c>
      <c r="G143" s="42">
        <v>0</v>
      </c>
      <c r="H143" s="39">
        <v>0</v>
      </c>
      <c r="I143" s="39">
        <v>0</v>
      </c>
      <c r="J143" s="40">
        <v>0</v>
      </c>
      <c r="K143" s="41">
        <v>0</v>
      </c>
      <c r="L143" s="42">
        <v>0</v>
      </c>
      <c r="M143" s="39">
        <v>0</v>
      </c>
      <c r="N143" s="39">
        <v>0</v>
      </c>
      <c r="O143" s="40">
        <v>0</v>
      </c>
      <c r="P143" s="41">
        <v>0</v>
      </c>
      <c r="Q143" s="42">
        <v>0</v>
      </c>
      <c r="R143" s="39">
        <v>0</v>
      </c>
      <c r="S143" s="39">
        <v>0</v>
      </c>
      <c r="T143" s="39">
        <v>0</v>
      </c>
      <c r="U143" s="41">
        <v>0</v>
      </c>
    </row>
    <row r="144" spans="1:21" ht="15" customHeight="1">
      <c r="A144" s="20" t="s">
        <v>54</v>
      </c>
      <c r="B144" s="43">
        <v>0</v>
      </c>
      <c r="C144" s="43">
        <v>0</v>
      </c>
      <c r="D144" s="43">
        <v>0</v>
      </c>
      <c r="E144" s="44">
        <v>0</v>
      </c>
      <c r="F144" s="45">
        <v>0</v>
      </c>
      <c r="G144" s="46">
        <v>0</v>
      </c>
      <c r="H144" s="43">
        <v>0</v>
      </c>
      <c r="I144" s="43">
        <v>0</v>
      </c>
      <c r="J144" s="44">
        <v>0</v>
      </c>
      <c r="K144" s="45">
        <v>0</v>
      </c>
      <c r="L144" s="46">
        <v>0</v>
      </c>
      <c r="M144" s="43">
        <v>0</v>
      </c>
      <c r="N144" s="43">
        <v>0</v>
      </c>
      <c r="O144" s="44">
        <v>0</v>
      </c>
      <c r="P144" s="45">
        <v>0</v>
      </c>
      <c r="Q144" s="46">
        <v>0</v>
      </c>
      <c r="R144" s="43">
        <v>0</v>
      </c>
      <c r="S144" s="43">
        <v>0</v>
      </c>
      <c r="T144" s="43">
        <v>0</v>
      </c>
      <c r="U144" s="45">
        <v>0</v>
      </c>
    </row>
    <row r="145" spans="1:21" ht="15" customHeight="1">
      <c r="A145" s="13" t="s">
        <v>33</v>
      </c>
      <c r="B145" s="51">
        <v>-136</v>
      </c>
      <c r="C145" s="51">
        <v>-54</v>
      </c>
      <c r="D145" s="51">
        <v>182</v>
      </c>
      <c r="E145" s="52">
        <v>-167</v>
      </c>
      <c r="F145" s="53">
        <v>-175</v>
      </c>
      <c r="G145" s="54">
        <v>-26</v>
      </c>
      <c r="H145" s="51">
        <v>-6</v>
      </c>
      <c r="I145" s="51">
        <v>-12</v>
      </c>
      <c r="J145" s="52">
        <v>76</v>
      </c>
      <c r="K145" s="53">
        <v>32</v>
      </c>
      <c r="L145" s="54">
        <v>-71</v>
      </c>
      <c r="M145" s="51">
        <v>-13</v>
      </c>
      <c r="N145" s="51">
        <v>-8</v>
      </c>
      <c r="O145" s="52">
        <v>-25</v>
      </c>
      <c r="P145" s="53">
        <v>-117</v>
      </c>
      <c r="Q145" s="54">
        <v>20</v>
      </c>
      <c r="R145" s="51">
        <v>2</v>
      </c>
      <c r="S145" s="51">
        <v>0</v>
      </c>
      <c r="T145" s="51">
        <v>-20</v>
      </c>
      <c r="U145" s="53">
        <v>1</v>
      </c>
    </row>
    <row r="146" spans="1:21" ht="15" customHeight="1">
      <c r="A146" s="20" t="s">
        <v>102</v>
      </c>
      <c r="B146" s="43">
        <v>0</v>
      </c>
      <c r="C146" s="43">
        <v>0</v>
      </c>
      <c r="D146" s="43">
        <v>0</v>
      </c>
      <c r="E146" s="44">
        <v>0</v>
      </c>
      <c r="F146" s="45">
        <v>0</v>
      </c>
      <c r="G146" s="46">
        <v>0</v>
      </c>
      <c r="H146" s="43">
        <v>0</v>
      </c>
      <c r="I146" s="43">
        <v>0</v>
      </c>
      <c r="J146" s="44">
        <v>0</v>
      </c>
      <c r="K146" s="45">
        <v>0</v>
      </c>
      <c r="L146" s="46">
        <v>0</v>
      </c>
      <c r="M146" s="43">
        <v>0</v>
      </c>
      <c r="N146" s="43">
        <v>0</v>
      </c>
      <c r="O146" s="44">
        <v>0</v>
      </c>
      <c r="P146" s="45">
        <v>0</v>
      </c>
      <c r="Q146" s="46">
        <v>0</v>
      </c>
      <c r="R146" s="43">
        <v>0</v>
      </c>
      <c r="S146" s="43">
        <v>0</v>
      </c>
      <c r="T146" s="43">
        <v>0</v>
      </c>
      <c r="U146" s="45">
        <v>0</v>
      </c>
    </row>
    <row r="147" spans="1:21" ht="15" customHeight="1">
      <c r="A147" s="21" t="s">
        <v>118</v>
      </c>
      <c r="B147" s="47">
        <v>-136</v>
      </c>
      <c r="C147" s="47">
        <v>-54</v>
      </c>
      <c r="D147" s="47">
        <v>182</v>
      </c>
      <c r="E147" s="48">
        <v>-167</v>
      </c>
      <c r="F147" s="49">
        <v>-175</v>
      </c>
      <c r="G147" s="50">
        <v>-26</v>
      </c>
      <c r="H147" s="47">
        <v>-6</v>
      </c>
      <c r="I147" s="47">
        <v>-12</v>
      </c>
      <c r="J147" s="48">
        <v>76</v>
      </c>
      <c r="K147" s="49">
        <v>32</v>
      </c>
      <c r="L147" s="50">
        <v>-71</v>
      </c>
      <c r="M147" s="47">
        <v>-13</v>
      </c>
      <c r="N147" s="47">
        <v>-8</v>
      </c>
      <c r="O147" s="48">
        <v>-25</v>
      </c>
      <c r="P147" s="49">
        <v>-117</v>
      </c>
      <c r="Q147" s="50">
        <v>20</v>
      </c>
      <c r="R147" s="47">
        <v>2</v>
      </c>
      <c r="S147" s="47">
        <v>0</v>
      </c>
      <c r="T147" s="47">
        <v>-20</v>
      </c>
      <c r="U147" s="49">
        <v>1</v>
      </c>
    </row>
    <row r="148" spans="1:21" ht="15" customHeight="1">
      <c r="A148" s="1"/>
    </row>
    <row r="149" spans="1:21" ht="220.9" customHeight="1">
      <c r="A149" s="59" t="s">
        <v>119</v>
      </c>
    </row>
    <row r="150" spans="1:21" ht="15" customHeight="1">
      <c r="A150" s="1" t="s">
        <v>120</v>
      </c>
    </row>
    <row r="151" spans="1:21" ht="32.450000000000003" customHeight="1">
      <c r="A151" s="1" t="s">
        <v>121</v>
      </c>
    </row>
    <row r="152" spans="1:21" ht="15" customHeight="1">
      <c r="A152" s="1"/>
    </row>
    <row r="153" spans="1:21" ht="15" customHeight="1">
      <c r="A153" s="1"/>
    </row>
    <row r="154" spans="1:21" ht="15" customHeight="1">
      <c r="A154" s="1"/>
    </row>
    <row r="155" spans="1:21" ht="15" customHeight="1">
      <c r="A155" s="1"/>
    </row>
    <row r="156" spans="1:21" ht="15" customHeight="1">
      <c r="A156" s="1"/>
    </row>
    <row r="157" spans="1:21" ht="15" customHeight="1">
      <c r="A157" s="1"/>
    </row>
    <row r="158" spans="1:21" ht="15" customHeight="1">
      <c r="A158" s="1"/>
    </row>
  </sheetData>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3F2D"/>
  </sheetPr>
  <dimension ref="A1:U37"/>
  <sheetViews>
    <sheetView showGridLines="0" zoomScaleNormal="100" workbookViewId="0">
      <pane xSplit="1" ySplit="4" topLeftCell="B5" activePane="bottomRight" state="frozen"/>
      <selection pane="topRight" activeCell="H17" sqref="H17"/>
      <selection pane="bottomLeft" activeCell="H17" sqref="H17"/>
      <selection pane="bottomRight" activeCell="B5" sqref="B5"/>
    </sheetView>
  </sheetViews>
  <sheetFormatPr defaultColWidth="13.28515625" defaultRowHeight="15" customHeight="1"/>
  <cols>
    <col min="1" max="1" width="89.28515625" customWidth="1"/>
  </cols>
  <sheetData>
    <row r="1" spans="1:21" ht="15" customHeight="1">
      <c r="A1" s="2" t="s">
        <v>122</v>
      </c>
    </row>
    <row r="2" spans="1:21" ht="15" customHeight="1">
      <c r="A2" s="83" t="s">
        <v>123</v>
      </c>
      <c r="B2" s="61"/>
      <c r="C2" s="61"/>
      <c r="D2" s="61"/>
      <c r="E2" s="61"/>
      <c r="G2" s="61"/>
      <c r="H2" s="61"/>
      <c r="I2" s="61"/>
      <c r="J2" s="61"/>
      <c r="K2" s="61"/>
      <c r="L2" s="61"/>
      <c r="M2" s="61"/>
      <c r="N2" s="61"/>
      <c r="O2" s="61"/>
      <c r="P2" s="61"/>
      <c r="Q2" s="61"/>
      <c r="R2" s="61"/>
      <c r="S2" s="61"/>
      <c r="T2" s="61"/>
      <c r="U2" s="61"/>
    </row>
    <row r="3" spans="1:21" ht="15" customHeight="1">
      <c r="A3" s="86"/>
      <c r="B3" s="61"/>
      <c r="C3" s="61"/>
      <c r="D3" s="61"/>
      <c r="E3" s="61"/>
      <c r="G3" s="61"/>
      <c r="H3" s="61"/>
      <c r="I3" s="61"/>
      <c r="J3" s="61"/>
      <c r="K3" s="61"/>
      <c r="L3" s="61"/>
      <c r="M3" s="61"/>
      <c r="N3" s="61"/>
      <c r="O3" s="61"/>
      <c r="P3" s="61"/>
      <c r="Q3" s="61"/>
      <c r="R3" s="61"/>
      <c r="S3" s="61"/>
      <c r="T3" s="61"/>
      <c r="U3" s="61"/>
    </row>
    <row r="4" spans="1:21" ht="15" customHeight="1">
      <c r="B4" s="16" t="s">
        <v>66</v>
      </c>
      <c r="C4" s="16" t="s">
        <v>67</v>
      </c>
      <c r="D4" s="16" t="s">
        <v>68</v>
      </c>
      <c r="E4" s="17" t="s">
        <v>69</v>
      </c>
      <c r="F4" s="84">
        <v>2022</v>
      </c>
      <c r="G4" s="18" t="s">
        <v>71</v>
      </c>
      <c r="H4" s="16" t="s">
        <v>72</v>
      </c>
      <c r="I4" s="16" t="s">
        <v>73</v>
      </c>
      <c r="J4" s="17" t="s">
        <v>124</v>
      </c>
      <c r="K4" s="84">
        <v>2023</v>
      </c>
      <c r="L4" s="18" t="s">
        <v>125</v>
      </c>
      <c r="M4" s="16" t="s">
        <v>126</v>
      </c>
      <c r="N4" s="16" t="s">
        <v>78</v>
      </c>
      <c r="O4" s="17" t="s">
        <v>79</v>
      </c>
      <c r="P4" s="85">
        <v>2024</v>
      </c>
      <c r="Q4" s="18" t="s">
        <v>127</v>
      </c>
      <c r="R4" s="16" t="s">
        <v>82</v>
      </c>
      <c r="S4" s="16" t="s">
        <v>83</v>
      </c>
      <c r="T4" s="17" t="s">
        <v>84</v>
      </c>
      <c r="U4" s="85">
        <v>2025</v>
      </c>
    </row>
    <row r="5" spans="1:21" ht="15" customHeight="1">
      <c r="A5" s="19" t="s">
        <v>128</v>
      </c>
      <c r="B5" s="27"/>
      <c r="C5" s="19"/>
      <c r="D5" s="19"/>
      <c r="E5" s="25"/>
      <c r="F5" s="26"/>
      <c r="G5" s="27"/>
      <c r="H5" s="29"/>
      <c r="I5" s="29"/>
      <c r="J5" s="30"/>
      <c r="K5" s="26"/>
      <c r="L5" s="32"/>
      <c r="M5" s="29"/>
      <c r="N5" s="29"/>
      <c r="O5" s="30"/>
      <c r="P5" s="26"/>
      <c r="Q5" s="32"/>
      <c r="R5" s="29"/>
      <c r="S5" s="29"/>
      <c r="T5" s="30"/>
      <c r="U5" s="26"/>
    </row>
    <row r="6" spans="1:21" ht="15" customHeight="1">
      <c r="A6" s="1" t="s">
        <v>129</v>
      </c>
      <c r="B6" s="116">
        <v>11.1</v>
      </c>
      <c r="C6" s="117">
        <v>12.4</v>
      </c>
      <c r="D6" s="117">
        <v>14.6</v>
      </c>
      <c r="E6" s="118">
        <v>11.8</v>
      </c>
      <c r="F6" s="119">
        <v>11.8</v>
      </c>
      <c r="G6" s="116">
        <v>13</v>
      </c>
      <c r="H6" s="117">
        <v>12.8</v>
      </c>
      <c r="I6" s="117">
        <v>14.5</v>
      </c>
      <c r="J6" s="118">
        <v>13.3</v>
      </c>
      <c r="K6" s="119">
        <v>13.3</v>
      </c>
      <c r="L6" s="116">
        <v>12.8</v>
      </c>
      <c r="M6" s="117">
        <v>13.1</v>
      </c>
      <c r="N6" s="117">
        <v>13.4</v>
      </c>
      <c r="O6" s="118">
        <v>13.7</v>
      </c>
      <c r="P6" s="119">
        <v>13.7</v>
      </c>
      <c r="Q6" s="116">
        <v>12.8</v>
      </c>
      <c r="R6" s="117">
        <v>13</v>
      </c>
      <c r="S6" s="117">
        <v>11.5</v>
      </c>
      <c r="T6" s="118">
        <v>10.1</v>
      </c>
      <c r="U6" s="119">
        <v>10.1</v>
      </c>
    </row>
    <row r="7" spans="1:21" ht="15" customHeight="1">
      <c r="A7" s="1" t="s">
        <v>130</v>
      </c>
      <c r="B7" s="120">
        <v>14.7</v>
      </c>
      <c r="C7" s="121">
        <v>14.4</v>
      </c>
      <c r="D7" s="121">
        <v>14.3</v>
      </c>
      <c r="E7" s="122">
        <v>15.2</v>
      </c>
      <c r="F7" s="123">
        <v>15.2</v>
      </c>
      <c r="G7" s="120">
        <v>15.2</v>
      </c>
      <c r="H7" s="121">
        <v>15.4</v>
      </c>
      <c r="I7" s="121">
        <v>15.4</v>
      </c>
      <c r="J7" s="122">
        <v>15.8</v>
      </c>
      <c r="K7" s="123">
        <v>15.8</v>
      </c>
      <c r="L7" s="120">
        <v>18.8</v>
      </c>
      <c r="M7" s="121">
        <v>18.8</v>
      </c>
      <c r="N7" s="121">
        <v>19</v>
      </c>
      <c r="O7" s="122">
        <v>18.8</v>
      </c>
      <c r="P7" s="123">
        <v>18.8</v>
      </c>
      <c r="Q7" s="120">
        <v>18.3</v>
      </c>
      <c r="R7" s="121">
        <v>18.7</v>
      </c>
      <c r="S7" s="121">
        <v>18.899999999999999</v>
      </c>
      <c r="T7" s="122">
        <v>19.399999999999999</v>
      </c>
      <c r="U7" s="123">
        <v>19.399999999999999</v>
      </c>
    </row>
    <row r="8" spans="1:21" ht="15" customHeight="1">
      <c r="A8" s="1" t="s">
        <v>131</v>
      </c>
      <c r="B8" s="124">
        <v>20</v>
      </c>
      <c r="C8" s="125">
        <v>19</v>
      </c>
      <c r="D8" s="125">
        <v>17</v>
      </c>
      <c r="E8" s="126">
        <v>17</v>
      </c>
      <c r="F8" s="127">
        <v>17</v>
      </c>
      <c r="G8" s="124">
        <v>19</v>
      </c>
      <c r="H8" s="125">
        <v>18</v>
      </c>
      <c r="I8" s="125">
        <v>20</v>
      </c>
      <c r="J8" s="126">
        <v>20</v>
      </c>
      <c r="K8" s="127">
        <v>20</v>
      </c>
      <c r="L8" s="124">
        <v>15</v>
      </c>
      <c r="M8" s="125">
        <v>15</v>
      </c>
      <c r="N8" s="125">
        <v>32</v>
      </c>
      <c r="O8" s="126">
        <v>36</v>
      </c>
      <c r="P8" s="127">
        <v>36</v>
      </c>
      <c r="Q8" s="124">
        <v>39</v>
      </c>
      <c r="R8" s="125">
        <v>38</v>
      </c>
      <c r="S8" s="125">
        <v>43</v>
      </c>
      <c r="T8" s="126">
        <v>52</v>
      </c>
      <c r="U8" s="127">
        <v>52</v>
      </c>
    </row>
    <row r="9" spans="1:21" ht="15" customHeight="1">
      <c r="B9" s="112"/>
      <c r="F9" s="111"/>
      <c r="G9" s="112"/>
      <c r="K9" s="111"/>
      <c r="L9" s="112"/>
      <c r="N9" s="63"/>
      <c r="O9" s="110"/>
      <c r="P9" s="111"/>
      <c r="Q9" s="112"/>
      <c r="T9" s="110"/>
      <c r="U9" s="111"/>
    </row>
    <row r="10" spans="1:21" ht="15" customHeight="1">
      <c r="A10" s="19" t="s">
        <v>132</v>
      </c>
      <c r="B10" s="128"/>
      <c r="C10" s="88"/>
      <c r="D10" s="88"/>
      <c r="E10" s="129"/>
      <c r="F10" s="130"/>
      <c r="G10" s="128"/>
      <c r="H10" s="131"/>
      <c r="I10" s="131"/>
      <c r="J10" s="132"/>
      <c r="K10" s="130"/>
      <c r="L10" s="133"/>
      <c r="M10" s="131"/>
      <c r="N10" s="131"/>
      <c r="O10" s="132"/>
      <c r="P10" s="130"/>
      <c r="Q10" s="133"/>
      <c r="R10" s="131"/>
      <c r="S10" s="131"/>
      <c r="T10" s="132"/>
      <c r="U10" s="130"/>
    </row>
    <row r="11" spans="1:21" ht="15" customHeight="1">
      <c r="A11" s="1" t="s">
        <v>133</v>
      </c>
      <c r="B11" s="134">
        <v>146.80000000000001</v>
      </c>
      <c r="C11" s="135">
        <v>146.9</v>
      </c>
      <c r="D11" s="135">
        <v>143.9</v>
      </c>
      <c r="E11" s="136">
        <v>149.30000000000001</v>
      </c>
      <c r="F11" s="137">
        <v>149.30000000000001</v>
      </c>
      <c r="G11" s="134">
        <v>148.9</v>
      </c>
      <c r="H11" s="135">
        <v>147.6</v>
      </c>
      <c r="I11" s="135">
        <v>144.19999999999999</v>
      </c>
      <c r="J11" s="136">
        <v>147.5</v>
      </c>
      <c r="K11" s="137">
        <v>147.5</v>
      </c>
      <c r="L11" s="134">
        <v>144</v>
      </c>
      <c r="M11" s="135">
        <v>142.5</v>
      </c>
      <c r="N11" s="135">
        <v>148.30000000000001</v>
      </c>
      <c r="O11" s="136">
        <v>146.19999999999999</v>
      </c>
      <c r="P11" s="137">
        <v>146.19999999999999</v>
      </c>
      <c r="Q11" s="134">
        <v>149.1</v>
      </c>
      <c r="R11" s="135">
        <v>155.30000000000001</v>
      </c>
      <c r="S11" s="135">
        <v>155.80000000000001</v>
      </c>
      <c r="T11" s="136">
        <v>155.5</v>
      </c>
      <c r="U11" s="137">
        <v>155.5</v>
      </c>
    </row>
    <row r="12" spans="1:21" ht="15" customHeight="1">
      <c r="A12" s="1" t="s">
        <v>134</v>
      </c>
      <c r="B12" s="134">
        <v>13</v>
      </c>
      <c r="C12" s="135">
        <v>12.9</v>
      </c>
      <c r="D12" s="135">
        <v>11.6</v>
      </c>
      <c r="E12" s="136">
        <v>12.1</v>
      </c>
      <c r="F12" s="137">
        <v>12.1</v>
      </c>
      <c r="G12" s="134">
        <v>10.4</v>
      </c>
      <c r="H12" s="135">
        <v>8.5</v>
      </c>
      <c r="I12" s="135">
        <v>8</v>
      </c>
      <c r="J12" s="136">
        <v>7.3</v>
      </c>
      <c r="K12" s="137">
        <v>7.3</v>
      </c>
      <c r="L12" s="134">
        <v>8.5</v>
      </c>
      <c r="M12" s="135">
        <v>8.1999999999999993</v>
      </c>
      <c r="N12" s="135">
        <v>6.8</v>
      </c>
      <c r="O12" s="136">
        <v>6.5</v>
      </c>
      <c r="P12" s="137">
        <v>6.5</v>
      </c>
      <c r="Q12" s="134">
        <v>8.3000000000000007</v>
      </c>
      <c r="R12" s="135">
        <v>7.6</v>
      </c>
      <c r="S12" s="135">
        <v>7.2</v>
      </c>
      <c r="T12" s="136">
        <v>6.9</v>
      </c>
      <c r="U12" s="137">
        <v>6.9</v>
      </c>
    </row>
    <row r="13" spans="1:21" ht="15" customHeight="1">
      <c r="B13" s="112"/>
      <c r="F13" s="111"/>
      <c r="G13" s="112"/>
      <c r="K13" s="111"/>
      <c r="L13" s="112"/>
      <c r="N13" s="63"/>
      <c r="O13" s="110"/>
      <c r="P13" s="111"/>
      <c r="Q13" s="112"/>
      <c r="T13" s="110"/>
      <c r="U13" s="111"/>
    </row>
    <row r="14" spans="1:21" ht="15" customHeight="1">
      <c r="A14" s="19" t="s">
        <v>135</v>
      </c>
      <c r="B14" s="128"/>
      <c r="C14" s="88"/>
      <c r="D14" s="88"/>
      <c r="E14" s="129"/>
      <c r="F14" s="130"/>
      <c r="G14" s="128"/>
      <c r="H14" s="131"/>
      <c r="I14" s="131"/>
      <c r="J14" s="132"/>
      <c r="K14" s="130"/>
      <c r="L14" s="133"/>
      <c r="M14" s="131"/>
      <c r="N14" s="131"/>
      <c r="O14" s="132"/>
      <c r="P14" s="130"/>
      <c r="Q14" s="133"/>
      <c r="R14" s="131"/>
      <c r="S14" s="131"/>
      <c r="T14" s="132"/>
      <c r="U14" s="130"/>
    </row>
    <row r="15" spans="1:21" ht="15" customHeight="1">
      <c r="A15" s="1" t="s">
        <v>136</v>
      </c>
      <c r="B15" s="138">
        <v>14</v>
      </c>
      <c r="C15" s="139">
        <v>14.3</v>
      </c>
      <c r="D15" s="139">
        <v>14.4</v>
      </c>
      <c r="E15" s="140">
        <v>14.7</v>
      </c>
      <c r="F15" s="141">
        <v>14.7</v>
      </c>
      <c r="G15" s="138">
        <v>14.8</v>
      </c>
      <c r="H15" s="139">
        <v>15</v>
      </c>
      <c r="I15" s="139">
        <v>15.3</v>
      </c>
      <c r="J15" s="140">
        <v>15.5</v>
      </c>
      <c r="K15" s="141">
        <v>15.5</v>
      </c>
      <c r="L15" s="138">
        <v>16.3</v>
      </c>
      <c r="M15" s="139">
        <v>17.2</v>
      </c>
      <c r="N15" s="139">
        <v>18.100000000000001</v>
      </c>
      <c r="O15" s="140">
        <v>18.899999999999999</v>
      </c>
      <c r="P15" s="141">
        <v>18.899999999999999</v>
      </c>
      <c r="Q15" s="138">
        <v>18.7</v>
      </c>
      <c r="R15" s="139">
        <v>18.7</v>
      </c>
      <c r="S15" s="139">
        <v>18.7</v>
      </c>
      <c r="T15" s="140">
        <v>18.8</v>
      </c>
      <c r="U15" s="141">
        <v>18.8</v>
      </c>
    </row>
    <row r="16" spans="1:21" ht="15" customHeight="1">
      <c r="A16" s="1" t="s">
        <v>137</v>
      </c>
      <c r="B16" s="103">
        <v>448</v>
      </c>
      <c r="C16" s="94">
        <v>544</v>
      </c>
      <c r="D16" s="94">
        <v>462</v>
      </c>
      <c r="E16" s="101">
        <v>333</v>
      </c>
      <c r="F16" s="102">
        <v>333</v>
      </c>
      <c r="G16" s="103">
        <v>316</v>
      </c>
      <c r="H16" s="94">
        <v>92</v>
      </c>
      <c r="I16" s="94">
        <v>53</v>
      </c>
      <c r="J16" s="101">
        <v>86</v>
      </c>
      <c r="K16" s="102">
        <v>86</v>
      </c>
      <c r="L16" s="103">
        <v>-8</v>
      </c>
      <c r="M16" s="94">
        <v>-25</v>
      </c>
      <c r="N16" s="94">
        <v>-11</v>
      </c>
      <c r="O16" s="101">
        <v>85</v>
      </c>
      <c r="P16" s="102">
        <v>85</v>
      </c>
      <c r="Q16" s="103">
        <v>64</v>
      </c>
      <c r="R16" s="94">
        <v>93</v>
      </c>
      <c r="S16" s="94">
        <v>136</v>
      </c>
      <c r="T16" s="101">
        <v>192</v>
      </c>
      <c r="U16" s="102">
        <v>192</v>
      </c>
    </row>
    <row r="17" spans="1:21" ht="15" customHeight="1">
      <c r="A17" s="63" t="s">
        <v>138</v>
      </c>
      <c r="B17" s="235">
        <v>3.2000000000000001E-2</v>
      </c>
      <c r="C17" s="236">
        <v>3.7999999999999999E-2</v>
      </c>
      <c r="D17" s="236">
        <v>3.2000000000000001E-2</v>
      </c>
      <c r="E17" s="237">
        <v>2.3E-2</v>
      </c>
      <c r="F17" s="238">
        <v>2.3E-2</v>
      </c>
      <c r="G17" s="235">
        <v>2.1000000000000001E-2</v>
      </c>
      <c r="H17" s="236">
        <v>6.0000000000000001E-3</v>
      </c>
      <c r="I17" s="236">
        <v>3.0000000000000001E-3</v>
      </c>
      <c r="J17" s="237">
        <v>6.0000000000000001E-3</v>
      </c>
      <c r="K17" s="238">
        <v>6.0000000000000001E-3</v>
      </c>
      <c r="L17" s="235">
        <v>0</v>
      </c>
      <c r="M17" s="236">
        <v>-1E-3</v>
      </c>
      <c r="N17" s="236">
        <v>-1E-3</v>
      </c>
      <c r="O17" s="237">
        <v>5.0000000000000001E-3</v>
      </c>
      <c r="P17" s="238">
        <v>5.0000000000000001E-3</v>
      </c>
      <c r="Q17" s="235">
        <v>3.0000000000000001E-3</v>
      </c>
      <c r="R17" s="236">
        <v>5.0000000000000001E-3</v>
      </c>
      <c r="S17" s="236">
        <v>6.9999999999999993E-3</v>
      </c>
      <c r="T17" s="237">
        <v>0.01</v>
      </c>
      <c r="U17" s="238">
        <v>0.01</v>
      </c>
    </row>
    <row r="18" spans="1:21" ht="15" customHeight="1">
      <c r="B18" s="112"/>
      <c r="F18" s="111"/>
      <c r="G18" s="112"/>
      <c r="K18" s="111"/>
      <c r="L18" s="112"/>
      <c r="N18" s="63"/>
      <c r="O18" s="110"/>
      <c r="P18" s="111"/>
      <c r="Q18" s="112"/>
      <c r="T18" s="110"/>
      <c r="U18" s="111"/>
    </row>
    <row r="19" spans="1:21" ht="15" customHeight="1">
      <c r="A19" s="19" t="s">
        <v>139</v>
      </c>
      <c r="B19" s="128"/>
      <c r="C19" s="88"/>
      <c r="D19" s="88"/>
      <c r="E19" s="129"/>
      <c r="F19" s="130"/>
      <c r="G19" s="128"/>
      <c r="H19" s="131"/>
      <c r="I19" s="131"/>
      <c r="J19" s="132"/>
      <c r="K19" s="130"/>
      <c r="L19" s="133"/>
      <c r="M19" s="131"/>
      <c r="N19" s="131"/>
      <c r="O19" s="132"/>
      <c r="P19" s="130"/>
      <c r="Q19" s="133"/>
      <c r="R19" s="131"/>
      <c r="S19" s="131"/>
      <c r="T19" s="132"/>
      <c r="U19" s="130"/>
    </row>
    <row r="20" spans="1:21" ht="15" customHeight="1">
      <c r="A20" s="1" t="s">
        <v>140</v>
      </c>
      <c r="B20" s="103">
        <v>151</v>
      </c>
      <c r="C20" s="94">
        <v>158</v>
      </c>
      <c r="D20" s="94">
        <v>147</v>
      </c>
      <c r="E20" s="101">
        <v>140</v>
      </c>
      <c r="F20" s="102">
        <v>595</v>
      </c>
      <c r="G20" s="103">
        <v>147</v>
      </c>
      <c r="H20" s="94">
        <v>151</v>
      </c>
      <c r="I20" s="94">
        <v>137</v>
      </c>
      <c r="J20" s="101">
        <v>156</v>
      </c>
      <c r="K20" s="102">
        <v>591</v>
      </c>
      <c r="L20" s="103">
        <v>149</v>
      </c>
      <c r="M20" s="94">
        <v>149</v>
      </c>
      <c r="N20" s="94">
        <v>196</v>
      </c>
      <c r="O20" s="101">
        <v>157</v>
      </c>
      <c r="P20" s="102">
        <v>650</v>
      </c>
      <c r="Q20" s="103">
        <v>154</v>
      </c>
      <c r="R20" s="94">
        <v>144</v>
      </c>
      <c r="S20" s="94">
        <v>148</v>
      </c>
      <c r="T20" s="101">
        <v>155</v>
      </c>
      <c r="U20" s="102">
        <v>602</v>
      </c>
    </row>
    <row r="21" spans="1:21" ht="15" customHeight="1">
      <c r="A21" s="20" t="s">
        <v>141</v>
      </c>
      <c r="B21" s="106">
        <v>133</v>
      </c>
      <c r="C21" s="92">
        <v>120</v>
      </c>
      <c r="D21" s="92">
        <v>111</v>
      </c>
      <c r="E21" s="104">
        <v>151</v>
      </c>
      <c r="F21" s="105">
        <v>515</v>
      </c>
      <c r="G21" s="106">
        <v>76</v>
      </c>
      <c r="H21" s="92">
        <v>104</v>
      </c>
      <c r="I21" s="92">
        <v>74</v>
      </c>
      <c r="J21" s="104">
        <v>106</v>
      </c>
      <c r="K21" s="105">
        <v>360</v>
      </c>
      <c r="L21" s="106">
        <v>79</v>
      </c>
      <c r="M21" s="92">
        <v>83</v>
      </c>
      <c r="N21" s="92">
        <v>106</v>
      </c>
      <c r="O21" s="104">
        <v>118</v>
      </c>
      <c r="P21" s="105">
        <v>388</v>
      </c>
      <c r="Q21" s="106">
        <v>79</v>
      </c>
      <c r="R21" s="92">
        <v>71</v>
      </c>
      <c r="S21" s="92">
        <v>63</v>
      </c>
      <c r="T21" s="104">
        <v>65</v>
      </c>
      <c r="U21" s="105">
        <v>277</v>
      </c>
    </row>
    <row r="22" spans="1:21" ht="15" customHeight="1">
      <c r="A22" s="31" t="s">
        <v>142</v>
      </c>
      <c r="B22" s="142">
        <v>284</v>
      </c>
      <c r="C22" s="143">
        <v>277</v>
      </c>
      <c r="D22" s="143">
        <v>258</v>
      </c>
      <c r="E22" s="144">
        <v>291</v>
      </c>
      <c r="F22" s="145">
        <v>1110</v>
      </c>
      <c r="G22" s="142">
        <v>224</v>
      </c>
      <c r="H22" s="143">
        <v>256</v>
      </c>
      <c r="I22" s="143">
        <v>210</v>
      </c>
      <c r="J22" s="144">
        <v>262</v>
      </c>
      <c r="K22" s="145">
        <v>952</v>
      </c>
      <c r="L22" s="142">
        <v>228</v>
      </c>
      <c r="M22" s="143">
        <v>232</v>
      </c>
      <c r="N22" s="143">
        <v>302</v>
      </c>
      <c r="O22" s="144">
        <v>275</v>
      </c>
      <c r="P22" s="145">
        <v>1038</v>
      </c>
      <c r="Q22" s="142">
        <v>233</v>
      </c>
      <c r="R22" s="143">
        <v>215</v>
      </c>
      <c r="S22" s="143">
        <v>211</v>
      </c>
      <c r="T22" s="144">
        <v>220</v>
      </c>
      <c r="U22" s="145">
        <v>879</v>
      </c>
    </row>
    <row r="23" spans="1:21" ht="15" customHeight="1">
      <c r="B23" s="103"/>
      <c r="C23" s="82"/>
      <c r="D23" s="82"/>
      <c r="E23" s="82"/>
      <c r="F23" s="102"/>
      <c r="G23" s="103"/>
      <c r="H23" s="82"/>
      <c r="I23" s="82"/>
      <c r="J23" s="82"/>
      <c r="K23" s="102"/>
      <c r="L23" s="103"/>
      <c r="M23" s="82"/>
      <c r="N23" s="94"/>
      <c r="O23" s="101"/>
      <c r="P23" s="102"/>
      <c r="Q23" s="103"/>
      <c r="R23" s="82"/>
      <c r="S23" s="82"/>
      <c r="T23" s="101"/>
      <c r="U23" s="102"/>
    </row>
    <row r="24" spans="1:21" ht="15" customHeight="1">
      <c r="A24" s="19" t="s">
        <v>143</v>
      </c>
      <c r="B24" s="146"/>
      <c r="C24" s="147"/>
      <c r="D24" s="147"/>
      <c r="E24" s="148"/>
      <c r="F24" s="149"/>
      <c r="G24" s="146"/>
      <c r="H24" s="150"/>
      <c r="I24" s="150"/>
      <c r="J24" s="151"/>
      <c r="K24" s="149"/>
      <c r="L24" s="152"/>
      <c r="M24" s="150"/>
      <c r="N24" s="150"/>
      <c r="O24" s="151"/>
      <c r="P24" s="149"/>
      <c r="Q24" s="152"/>
      <c r="R24" s="150"/>
      <c r="S24" s="150"/>
      <c r="T24" s="151"/>
      <c r="U24" s="149"/>
    </row>
    <row r="25" spans="1:21" ht="15" customHeight="1">
      <c r="A25" s="1" t="s">
        <v>140</v>
      </c>
      <c r="B25" s="103">
        <v>61</v>
      </c>
      <c r="C25" s="94">
        <v>58</v>
      </c>
      <c r="D25" s="94">
        <v>44</v>
      </c>
      <c r="E25" s="101">
        <v>24</v>
      </c>
      <c r="F25" s="102">
        <v>187</v>
      </c>
      <c r="G25" s="103">
        <v>43</v>
      </c>
      <c r="H25" s="94">
        <v>37</v>
      </c>
      <c r="I25" s="94">
        <v>29</v>
      </c>
      <c r="J25" s="101">
        <v>42</v>
      </c>
      <c r="K25" s="102">
        <v>151</v>
      </c>
      <c r="L25" s="103">
        <v>37</v>
      </c>
      <c r="M25" s="94">
        <v>39</v>
      </c>
      <c r="N25" s="94">
        <v>75</v>
      </c>
      <c r="O25" s="101">
        <v>27</v>
      </c>
      <c r="P25" s="102">
        <v>178</v>
      </c>
      <c r="Q25" s="103">
        <v>52</v>
      </c>
      <c r="R25" s="94">
        <v>31</v>
      </c>
      <c r="S25" s="94">
        <v>43</v>
      </c>
      <c r="T25" s="101">
        <v>25</v>
      </c>
      <c r="U25" s="102">
        <v>151</v>
      </c>
    </row>
    <row r="26" spans="1:21" ht="15" customHeight="1">
      <c r="A26" s="1" t="s">
        <v>144</v>
      </c>
      <c r="B26" s="103">
        <v>107</v>
      </c>
      <c r="C26" s="94">
        <v>215</v>
      </c>
      <c r="D26" s="94">
        <v>17</v>
      </c>
      <c r="E26" s="101">
        <v>-6</v>
      </c>
      <c r="F26" s="102">
        <v>333</v>
      </c>
      <c r="G26" s="103">
        <v>90</v>
      </c>
      <c r="H26" s="94">
        <v>-9</v>
      </c>
      <c r="I26" s="94">
        <v>-22</v>
      </c>
      <c r="J26" s="101">
        <v>27</v>
      </c>
      <c r="K26" s="102">
        <v>86</v>
      </c>
      <c r="L26" s="103">
        <v>-4</v>
      </c>
      <c r="M26" s="94">
        <v>-26</v>
      </c>
      <c r="N26" s="94">
        <v>-8</v>
      </c>
      <c r="O26" s="101">
        <v>123</v>
      </c>
      <c r="P26" s="102">
        <v>85</v>
      </c>
      <c r="Q26" s="103">
        <v>-25</v>
      </c>
      <c r="R26" s="94">
        <v>3</v>
      </c>
      <c r="S26" s="94">
        <v>35</v>
      </c>
      <c r="T26" s="101">
        <v>179</v>
      </c>
      <c r="U26" s="102">
        <v>192</v>
      </c>
    </row>
    <row r="27" spans="1:21" ht="15" customHeight="1">
      <c r="A27" s="20" t="s">
        <v>145</v>
      </c>
      <c r="B27" s="106">
        <v>-1</v>
      </c>
      <c r="C27" s="92">
        <v>1</v>
      </c>
      <c r="D27" s="92">
        <v>-2</v>
      </c>
      <c r="E27" s="104">
        <v>0</v>
      </c>
      <c r="F27" s="105">
        <v>-2</v>
      </c>
      <c r="G27" s="106">
        <v>-1</v>
      </c>
      <c r="H27" s="92">
        <v>4</v>
      </c>
      <c r="I27" s="92">
        <v>0</v>
      </c>
      <c r="J27" s="104">
        <v>-1</v>
      </c>
      <c r="K27" s="105">
        <v>2</v>
      </c>
      <c r="L27" s="106">
        <v>2</v>
      </c>
      <c r="M27" s="92">
        <v>-3</v>
      </c>
      <c r="N27" s="92">
        <v>0</v>
      </c>
      <c r="O27" s="104">
        <v>0</v>
      </c>
      <c r="P27" s="105">
        <v>-1</v>
      </c>
      <c r="Q27" s="106">
        <v>-2</v>
      </c>
      <c r="R27" s="92">
        <v>-9</v>
      </c>
      <c r="S27" s="92">
        <v>-5</v>
      </c>
      <c r="T27" s="104">
        <v>-3</v>
      </c>
      <c r="U27" s="105">
        <v>-19</v>
      </c>
    </row>
    <row r="28" spans="1:21" ht="15" customHeight="1">
      <c r="A28" s="31" t="s">
        <v>146</v>
      </c>
      <c r="B28" s="142">
        <v>167</v>
      </c>
      <c r="C28" s="143">
        <v>275</v>
      </c>
      <c r="D28" s="143">
        <v>60</v>
      </c>
      <c r="E28" s="144">
        <v>17</v>
      </c>
      <c r="F28" s="145">
        <v>518</v>
      </c>
      <c r="G28" s="142">
        <v>131</v>
      </c>
      <c r="H28" s="143">
        <v>33</v>
      </c>
      <c r="I28" s="143">
        <v>7</v>
      </c>
      <c r="J28" s="144">
        <v>68</v>
      </c>
      <c r="K28" s="145">
        <v>239</v>
      </c>
      <c r="L28" s="142">
        <v>34</v>
      </c>
      <c r="M28" s="143">
        <v>10</v>
      </c>
      <c r="N28" s="143">
        <v>67</v>
      </c>
      <c r="O28" s="144">
        <v>150</v>
      </c>
      <c r="P28" s="145">
        <v>261</v>
      </c>
      <c r="Q28" s="142">
        <v>25</v>
      </c>
      <c r="R28" s="143">
        <v>25</v>
      </c>
      <c r="S28" s="143">
        <v>73</v>
      </c>
      <c r="T28" s="144">
        <v>201</v>
      </c>
      <c r="U28" s="145">
        <v>324</v>
      </c>
    </row>
    <row r="29" spans="1:21" ht="15" customHeight="1">
      <c r="B29" s="103"/>
      <c r="C29" s="82"/>
      <c r="D29" s="82"/>
      <c r="E29" s="82"/>
      <c r="F29" s="102"/>
      <c r="G29" s="103"/>
      <c r="H29" s="82"/>
      <c r="I29" s="82"/>
      <c r="J29" s="82"/>
      <c r="K29" s="102"/>
      <c r="L29" s="103"/>
      <c r="M29" s="82"/>
      <c r="N29" s="94"/>
      <c r="O29" s="101"/>
      <c r="P29" s="102"/>
      <c r="Q29" s="103"/>
      <c r="R29" s="82"/>
      <c r="S29" s="82"/>
      <c r="T29" s="101"/>
      <c r="U29" s="102"/>
    </row>
    <row r="30" spans="1:21" ht="15" customHeight="1">
      <c r="A30" s="19" t="s">
        <v>147</v>
      </c>
      <c r="B30" s="146"/>
      <c r="C30" s="147"/>
      <c r="D30" s="147"/>
      <c r="E30" s="148"/>
      <c r="F30" s="149"/>
      <c r="G30" s="146"/>
      <c r="H30" s="150"/>
      <c r="I30" s="150"/>
      <c r="J30" s="151"/>
      <c r="K30" s="149"/>
      <c r="L30" s="152"/>
      <c r="M30" s="150"/>
      <c r="N30" s="150"/>
      <c r="O30" s="151"/>
      <c r="P30" s="149"/>
      <c r="Q30" s="152"/>
      <c r="R30" s="150"/>
      <c r="S30" s="150"/>
      <c r="T30" s="151"/>
      <c r="U30" s="149"/>
    </row>
    <row r="31" spans="1:21" ht="15" customHeight="1">
      <c r="A31" s="1" t="s">
        <v>140</v>
      </c>
      <c r="B31" s="103">
        <v>257</v>
      </c>
      <c r="C31" s="94">
        <v>271</v>
      </c>
      <c r="D31" s="94">
        <v>335</v>
      </c>
      <c r="E31" s="101">
        <v>340</v>
      </c>
      <c r="F31" s="102">
        <v>340</v>
      </c>
      <c r="G31" s="103">
        <v>349</v>
      </c>
      <c r="H31" s="94">
        <v>348</v>
      </c>
      <c r="I31" s="94">
        <v>336</v>
      </c>
      <c r="J31" s="101">
        <v>337</v>
      </c>
      <c r="K31" s="102">
        <v>337</v>
      </c>
      <c r="L31" s="103">
        <v>312</v>
      </c>
      <c r="M31" s="94">
        <v>336</v>
      </c>
      <c r="N31" s="94">
        <v>367</v>
      </c>
      <c r="O31" s="101">
        <v>361</v>
      </c>
      <c r="P31" s="102">
        <v>361</v>
      </c>
      <c r="Q31" s="103">
        <v>390</v>
      </c>
      <c r="R31" s="94">
        <v>392</v>
      </c>
      <c r="S31" s="94">
        <v>392</v>
      </c>
      <c r="T31" s="101">
        <v>375</v>
      </c>
      <c r="U31" s="102">
        <v>375</v>
      </c>
    </row>
    <row r="32" spans="1:21" ht="15" customHeight="1">
      <c r="A32" s="1" t="s">
        <v>148</v>
      </c>
      <c r="B32" s="103">
        <v>168</v>
      </c>
      <c r="C32" s="94">
        <v>201</v>
      </c>
      <c r="D32" s="94">
        <v>222</v>
      </c>
      <c r="E32" s="101">
        <v>248</v>
      </c>
      <c r="F32" s="102">
        <v>248</v>
      </c>
      <c r="G32" s="103">
        <v>245</v>
      </c>
      <c r="H32" s="94">
        <v>261</v>
      </c>
      <c r="I32" s="94">
        <v>302</v>
      </c>
      <c r="J32" s="101">
        <v>294</v>
      </c>
      <c r="K32" s="102">
        <v>294</v>
      </c>
      <c r="L32" s="103">
        <v>300</v>
      </c>
      <c r="M32" s="94">
        <v>306</v>
      </c>
      <c r="N32" s="94">
        <v>314</v>
      </c>
      <c r="O32" s="101">
        <v>320</v>
      </c>
      <c r="P32" s="102">
        <v>320</v>
      </c>
      <c r="Q32" s="103">
        <v>329</v>
      </c>
      <c r="R32" s="94">
        <v>342</v>
      </c>
      <c r="S32" s="94">
        <v>344</v>
      </c>
      <c r="T32" s="101">
        <v>362</v>
      </c>
      <c r="U32" s="102">
        <v>362</v>
      </c>
    </row>
    <row r="34" spans="1:1" ht="15" customHeight="1">
      <c r="A34" s="62" t="s">
        <v>149</v>
      </c>
    </row>
    <row r="35" spans="1:1" ht="15" customHeight="1">
      <c r="A35" s="62" t="s">
        <v>150</v>
      </c>
    </row>
    <row r="36" spans="1:1" ht="15" customHeight="1">
      <c r="A36" s="62" t="s">
        <v>151</v>
      </c>
    </row>
    <row r="37" spans="1:1" ht="15" customHeight="1">
      <c r="A37" s="62" t="s">
        <v>152</v>
      </c>
    </row>
  </sheetData>
  <pageMargins left="0.75" right="0.75"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FF33F-1B82-4218-9EC9-A630E3A5757B}">
  <sheetPr>
    <tabColor rgb="FF003F2D"/>
  </sheetPr>
  <dimension ref="A1:U107"/>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ColWidth="13.28515625" defaultRowHeight="12.75"/>
  <cols>
    <col min="1" max="1" width="62.7109375" customWidth="1"/>
  </cols>
  <sheetData>
    <row r="1" spans="1:21" ht="15" customHeight="1">
      <c r="A1" s="2" t="s">
        <v>153</v>
      </c>
    </row>
    <row r="2" spans="1:21" ht="26.65" customHeight="1">
      <c r="A2" s="185" t="s">
        <v>37</v>
      </c>
    </row>
    <row r="3" spans="1:21" ht="26.65" customHeight="1"/>
    <row r="4" spans="1:21" ht="15" customHeight="1">
      <c r="B4" s="18" t="s">
        <v>66</v>
      </c>
      <c r="C4" s="16" t="s">
        <v>67</v>
      </c>
      <c r="D4" s="16" t="s">
        <v>68</v>
      </c>
      <c r="E4" s="17" t="s">
        <v>69</v>
      </c>
      <c r="F4" s="192" t="s">
        <v>70</v>
      </c>
      <c r="G4" s="18" t="s">
        <v>71</v>
      </c>
      <c r="H4" s="16" t="s">
        <v>72</v>
      </c>
      <c r="I4" s="16" t="s">
        <v>73</v>
      </c>
      <c r="J4" s="17" t="s">
        <v>124</v>
      </c>
      <c r="K4" s="192" t="s">
        <v>154</v>
      </c>
      <c r="L4" s="18" t="s">
        <v>76</v>
      </c>
      <c r="M4" s="16" t="s">
        <v>126</v>
      </c>
      <c r="N4" s="16" t="s">
        <v>78</v>
      </c>
      <c r="O4" s="17" t="s">
        <v>79</v>
      </c>
      <c r="P4" s="192" t="s">
        <v>80</v>
      </c>
      <c r="Q4" s="18" t="s">
        <v>81</v>
      </c>
      <c r="R4" s="16" t="s">
        <v>155</v>
      </c>
      <c r="S4" s="16" t="s">
        <v>83</v>
      </c>
      <c r="T4" s="17" t="s">
        <v>84</v>
      </c>
      <c r="U4" s="275">
        <v>2025</v>
      </c>
    </row>
    <row r="5" spans="1:21" ht="18.600000000000001" customHeight="1">
      <c r="A5" s="249" t="s">
        <v>156</v>
      </c>
      <c r="B5" s="251"/>
      <c r="C5" s="249"/>
      <c r="D5" s="249"/>
      <c r="E5" s="247"/>
      <c r="F5" s="250"/>
      <c r="G5" s="248"/>
      <c r="H5" s="249"/>
      <c r="I5" s="249"/>
      <c r="J5" s="247"/>
      <c r="K5" s="250"/>
      <c r="L5" s="248"/>
      <c r="M5" s="249"/>
      <c r="N5" s="249"/>
      <c r="O5" s="247"/>
      <c r="P5" s="250"/>
      <c r="Q5" s="248"/>
      <c r="R5" s="249"/>
      <c r="S5" s="249"/>
      <c r="T5" s="247"/>
      <c r="U5" s="250"/>
    </row>
    <row r="6" spans="1:21" ht="16.899999999999999" customHeight="1">
      <c r="A6" s="24" t="s">
        <v>15</v>
      </c>
      <c r="B6" s="252">
        <v>7333</v>
      </c>
      <c r="C6" s="55">
        <v>7771</v>
      </c>
      <c r="D6" s="55">
        <v>7530</v>
      </c>
      <c r="E6" s="56">
        <v>8195</v>
      </c>
      <c r="F6" s="57">
        <v>30828</v>
      </c>
      <c r="G6" s="58">
        <v>7411</v>
      </c>
      <c r="H6" s="246">
        <v>7720</v>
      </c>
      <c r="I6" s="246">
        <v>7868</v>
      </c>
      <c r="J6" s="56">
        <v>8950</v>
      </c>
      <c r="K6" s="57">
        <v>31949</v>
      </c>
      <c r="L6" s="58">
        <v>7935</v>
      </c>
      <c r="M6" s="246">
        <v>8391</v>
      </c>
      <c r="N6" s="246">
        <v>9036</v>
      </c>
      <c r="O6" s="56">
        <v>10404</v>
      </c>
      <c r="P6" s="57">
        <v>35767</v>
      </c>
      <c r="Q6" s="58">
        <v>8910</v>
      </c>
      <c r="R6" s="246">
        <v>9754</v>
      </c>
      <c r="S6" s="246">
        <v>10258</v>
      </c>
      <c r="T6" s="56">
        <v>11629</v>
      </c>
      <c r="U6" s="57">
        <v>40550</v>
      </c>
    </row>
    <row r="7" spans="1:21" ht="16.899999999999999" customHeight="1">
      <c r="A7" s="15" t="s">
        <v>16</v>
      </c>
      <c r="B7" s="253">
        <v>2957</v>
      </c>
      <c r="C7" s="39">
        <v>2968</v>
      </c>
      <c r="D7" s="39">
        <v>2907</v>
      </c>
      <c r="E7" s="40">
        <v>3219</v>
      </c>
      <c r="F7" s="41">
        <v>12051</v>
      </c>
      <c r="G7" s="42">
        <v>3230</v>
      </c>
      <c r="H7" s="39">
        <v>3242</v>
      </c>
      <c r="I7" s="39">
        <v>3438</v>
      </c>
      <c r="J7" s="40">
        <v>3763</v>
      </c>
      <c r="K7" s="41">
        <v>13674</v>
      </c>
      <c r="L7" s="42">
        <v>3491</v>
      </c>
      <c r="M7" s="39">
        <v>3420</v>
      </c>
      <c r="N7" s="39">
        <v>3717</v>
      </c>
      <c r="O7" s="40">
        <v>4270</v>
      </c>
      <c r="P7" s="41">
        <v>14899</v>
      </c>
      <c r="Q7" s="42">
        <v>3798</v>
      </c>
      <c r="R7" s="39">
        <v>4086</v>
      </c>
      <c r="S7" s="39">
        <v>4211</v>
      </c>
      <c r="T7" s="40">
        <v>4651</v>
      </c>
      <c r="U7" s="41">
        <v>16746</v>
      </c>
    </row>
    <row r="8" spans="1:21" ht="16.899999999999999" customHeight="1">
      <c r="B8" s="253"/>
      <c r="C8" s="38"/>
      <c r="D8" s="38"/>
      <c r="E8" s="38"/>
      <c r="F8" s="41"/>
      <c r="G8" s="42"/>
      <c r="H8" s="38"/>
      <c r="I8" s="38"/>
      <c r="J8" s="38"/>
      <c r="K8" s="41"/>
      <c r="L8" s="220"/>
      <c r="M8" s="38"/>
      <c r="N8" s="38"/>
      <c r="O8" s="38"/>
      <c r="P8" s="41"/>
      <c r="Q8" s="220"/>
      <c r="R8" s="38"/>
      <c r="S8" s="38"/>
      <c r="T8" s="38"/>
      <c r="U8" s="41"/>
    </row>
    <row r="9" spans="1:21" ht="16.899999999999999" customHeight="1">
      <c r="A9" s="15" t="s">
        <v>96</v>
      </c>
      <c r="B9" s="253">
        <v>2795</v>
      </c>
      <c r="C9" s="39">
        <v>3086</v>
      </c>
      <c r="D9" s="39">
        <v>3027</v>
      </c>
      <c r="E9" s="40">
        <v>3280</v>
      </c>
      <c r="F9" s="41">
        <v>12188</v>
      </c>
      <c r="G9" s="42">
        <v>2776</v>
      </c>
      <c r="H9" s="39">
        <v>2937</v>
      </c>
      <c r="I9" s="39">
        <v>2959</v>
      </c>
      <c r="J9" s="40">
        <v>3330</v>
      </c>
      <c r="K9" s="41">
        <v>12001</v>
      </c>
      <c r="L9" s="42">
        <v>2984</v>
      </c>
      <c r="M9" s="39">
        <v>3373</v>
      </c>
      <c r="N9" s="39">
        <v>3535</v>
      </c>
      <c r="O9" s="40">
        <v>4020</v>
      </c>
      <c r="P9" s="41">
        <v>13912</v>
      </c>
      <c r="Q9" s="42">
        <v>3467</v>
      </c>
      <c r="R9" s="39">
        <v>3856</v>
      </c>
      <c r="S9" s="39">
        <v>4093</v>
      </c>
      <c r="T9" s="40">
        <v>4823</v>
      </c>
      <c r="U9" s="41">
        <v>16238</v>
      </c>
    </row>
    <row r="10" spans="1:21" ht="16.899999999999999" customHeight="1">
      <c r="A10" s="15" t="s">
        <v>18</v>
      </c>
      <c r="B10" s="253">
        <v>1066</v>
      </c>
      <c r="C10" s="39">
        <v>1189</v>
      </c>
      <c r="D10" s="39">
        <v>1080</v>
      </c>
      <c r="E10" s="40">
        <v>1315</v>
      </c>
      <c r="F10" s="41">
        <v>4650</v>
      </c>
      <c r="G10" s="42">
        <v>1209</v>
      </c>
      <c r="H10" s="39">
        <v>1089</v>
      </c>
      <c r="I10" s="39">
        <v>1058</v>
      </c>
      <c r="J10" s="40">
        <v>1206</v>
      </c>
      <c r="K10" s="41">
        <v>4562</v>
      </c>
      <c r="L10" s="42">
        <v>1111</v>
      </c>
      <c r="M10" s="39">
        <v>1190</v>
      </c>
      <c r="N10" s="39">
        <v>1237</v>
      </c>
      <c r="O10" s="40">
        <v>1473</v>
      </c>
      <c r="P10" s="41">
        <v>5011</v>
      </c>
      <c r="Q10" s="42">
        <v>1192</v>
      </c>
      <c r="R10" s="39">
        <v>1275</v>
      </c>
      <c r="S10" s="39">
        <v>1328</v>
      </c>
      <c r="T10" s="40">
        <v>1747</v>
      </c>
      <c r="U10" s="41">
        <v>5543</v>
      </c>
    </row>
    <row r="11" spans="1:21" ht="16.899999999999999" customHeight="1">
      <c r="A11" s="15" t="s">
        <v>19</v>
      </c>
      <c r="B11" s="253">
        <v>149</v>
      </c>
      <c r="C11" s="39">
        <v>162</v>
      </c>
      <c r="D11" s="39">
        <v>142</v>
      </c>
      <c r="E11" s="40">
        <v>160</v>
      </c>
      <c r="F11" s="41">
        <v>613</v>
      </c>
      <c r="G11" s="42">
        <v>161</v>
      </c>
      <c r="H11" s="39">
        <v>154</v>
      </c>
      <c r="I11" s="39">
        <v>149</v>
      </c>
      <c r="J11" s="40">
        <v>157</v>
      </c>
      <c r="K11" s="41">
        <v>622</v>
      </c>
      <c r="L11" s="42">
        <v>158</v>
      </c>
      <c r="M11" s="39">
        <v>161</v>
      </c>
      <c r="N11" s="39">
        <v>178</v>
      </c>
      <c r="O11" s="40">
        <v>177</v>
      </c>
      <c r="P11" s="41">
        <v>674</v>
      </c>
      <c r="Q11" s="42">
        <v>177</v>
      </c>
      <c r="R11" s="39">
        <v>182</v>
      </c>
      <c r="S11" s="39">
        <v>181</v>
      </c>
      <c r="T11" s="40">
        <v>189</v>
      </c>
      <c r="U11" s="41">
        <v>729</v>
      </c>
    </row>
    <row r="12" spans="1:21" ht="16.899999999999999" customHeight="1">
      <c r="A12" s="15" t="s">
        <v>48</v>
      </c>
      <c r="B12" s="253">
        <v>10</v>
      </c>
      <c r="C12" s="39">
        <v>26</v>
      </c>
      <c r="D12" s="39">
        <v>0</v>
      </c>
      <c r="E12" s="40">
        <v>22</v>
      </c>
      <c r="F12" s="41">
        <v>59</v>
      </c>
      <c r="G12" s="42">
        <v>0</v>
      </c>
      <c r="H12" s="39">
        <v>0</v>
      </c>
      <c r="I12" s="39">
        <v>0</v>
      </c>
      <c r="J12" s="40">
        <v>0</v>
      </c>
      <c r="K12" s="41">
        <v>0</v>
      </c>
      <c r="L12" s="42">
        <v>0</v>
      </c>
      <c r="M12" s="39">
        <v>0</v>
      </c>
      <c r="N12" s="39">
        <v>0</v>
      </c>
      <c r="O12" s="40">
        <v>0</v>
      </c>
      <c r="P12" s="41">
        <v>0</v>
      </c>
      <c r="Q12" s="42">
        <v>0</v>
      </c>
      <c r="R12" s="39">
        <v>0</v>
      </c>
      <c r="S12" s="39">
        <v>0</v>
      </c>
      <c r="T12" s="40">
        <v>0</v>
      </c>
      <c r="U12" s="41">
        <v>0</v>
      </c>
    </row>
    <row r="13" spans="1:21" ht="16.899999999999999" customHeight="1">
      <c r="A13" s="20" t="s">
        <v>86</v>
      </c>
      <c r="B13" s="254">
        <v>22</v>
      </c>
      <c r="C13" s="43">
        <v>177</v>
      </c>
      <c r="D13" s="43">
        <v>2</v>
      </c>
      <c r="E13" s="44">
        <v>44</v>
      </c>
      <c r="F13" s="45">
        <v>244</v>
      </c>
      <c r="G13" s="46">
        <v>3</v>
      </c>
      <c r="H13" s="43">
        <v>9</v>
      </c>
      <c r="I13" s="43">
        <v>5</v>
      </c>
      <c r="J13" s="44">
        <v>10</v>
      </c>
      <c r="K13" s="45">
        <v>28</v>
      </c>
      <c r="L13" s="46">
        <v>13</v>
      </c>
      <c r="M13" s="43">
        <v>0</v>
      </c>
      <c r="N13" s="43">
        <v>-1</v>
      </c>
      <c r="O13" s="44">
        <v>130</v>
      </c>
      <c r="P13" s="45">
        <v>142</v>
      </c>
      <c r="Q13" s="46">
        <v>0</v>
      </c>
      <c r="R13" s="43">
        <v>19</v>
      </c>
      <c r="S13" s="43">
        <v>36</v>
      </c>
      <c r="T13" s="44">
        <v>404</v>
      </c>
      <c r="U13" s="45">
        <v>459</v>
      </c>
    </row>
    <row r="14" spans="1:21" ht="16.899999999999999" customHeight="1">
      <c r="A14" s="13" t="s">
        <v>21</v>
      </c>
      <c r="B14" s="255">
        <v>377</v>
      </c>
      <c r="C14" s="51">
        <v>517</v>
      </c>
      <c r="D14" s="51">
        <v>374</v>
      </c>
      <c r="E14" s="52">
        <v>244</v>
      </c>
      <c r="F14" s="53">
        <v>1512</v>
      </c>
      <c r="G14" s="54">
        <v>37</v>
      </c>
      <c r="H14" s="51">
        <v>306</v>
      </c>
      <c r="I14" s="51">
        <v>269</v>
      </c>
      <c r="J14" s="52">
        <v>504</v>
      </c>
      <c r="K14" s="53">
        <v>1117</v>
      </c>
      <c r="L14" s="54">
        <v>204</v>
      </c>
      <c r="M14" s="51">
        <v>246</v>
      </c>
      <c r="N14" s="51">
        <v>368</v>
      </c>
      <c r="O14" s="52">
        <v>594</v>
      </c>
      <c r="P14" s="53">
        <v>1413</v>
      </c>
      <c r="Q14" s="54">
        <v>276</v>
      </c>
      <c r="R14" s="51">
        <v>374</v>
      </c>
      <c r="S14" s="51">
        <v>481</v>
      </c>
      <c r="T14" s="52">
        <v>623</v>
      </c>
      <c r="U14" s="53">
        <v>1753</v>
      </c>
    </row>
    <row r="15" spans="1:21" ht="16.899999999999999" customHeight="1">
      <c r="A15" s="15" t="s">
        <v>51</v>
      </c>
      <c r="B15" s="253">
        <v>43</v>
      </c>
      <c r="C15" s="39">
        <v>119</v>
      </c>
      <c r="D15" s="39">
        <v>234</v>
      </c>
      <c r="E15" s="40">
        <v>-167</v>
      </c>
      <c r="F15" s="41">
        <v>229</v>
      </c>
      <c r="G15" s="42">
        <v>142</v>
      </c>
      <c r="H15" s="39">
        <v>-8</v>
      </c>
      <c r="I15" s="39">
        <v>-13</v>
      </c>
      <c r="J15" s="40">
        <v>128</v>
      </c>
      <c r="K15" s="41">
        <v>248</v>
      </c>
      <c r="L15" s="42">
        <v>-58</v>
      </c>
      <c r="M15" s="39">
        <v>-15</v>
      </c>
      <c r="N15" s="39">
        <v>-4</v>
      </c>
      <c r="O15" s="40">
        <v>58</v>
      </c>
      <c r="P15" s="41">
        <v>-19</v>
      </c>
      <c r="Q15" s="42">
        <v>16</v>
      </c>
      <c r="R15" s="39">
        <v>-18</v>
      </c>
      <c r="S15" s="39">
        <v>53</v>
      </c>
      <c r="T15" s="40">
        <v>-10</v>
      </c>
      <c r="U15" s="41">
        <v>40</v>
      </c>
    </row>
    <row r="16" spans="1:21" ht="16.899999999999999" customHeight="1">
      <c r="A16" s="15" t="s">
        <v>87</v>
      </c>
      <c r="B16" s="253">
        <v>-14</v>
      </c>
      <c r="C16" s="39">
        <v>-7</v>
      </c>
      <c r="D16" s="39">
        <v>8</v>
      </c>
      <c r="E16" s="40">
        <v>2</v>
      </c>
      <c r="F16" s="41">
        <v>-12</v>
      </c>
      <c r="G16" s="42">
        <v>2</v>
      </c>
      <c r="H16" s="39">
        <v>6</v>
      </c>
      <c r="I16" s="39">
        <v>14</v>
      </c>
      <c r="J16" s="40">
        <v>39</v>
      </c>
      <c r="K16" s="41">
        <v>61</v>
      </c>
      <c r="L16" s="42">
        <v>10</v>
      </c>
      <c r="M16" s="39">
        <v>6</v>
      </c>
      <c r="N16" s="39">
        <v>12</v>
      </c>
      <c r="O16" s="40">
        <v>14</v>
      </c>
      <c r="P16" s="41">
        <v>39</v>
      </c>
      <c r="Q16" s="42">
        <v>1</v>
      </c>
      <c r="R16" s="39">
        <v>5</v>
      </c>
      <c r="S16" s="39">
        <v>3</v>
      </c>
      <c r="T16" s="40">
        <v>8</v>
      </c>
      <c r="U16" s="41">
        <v>19</v>
      </c>
    </row>
    <row r="17" spans="1:21" ht="16.899999999999999" customHeight="1">
      <c r="A17" s="15" t="s">
        <v>157</v>
      </c>
      <c r="B17" s="253">
        <v>13</v>
      </c>
      <c r="C17" s="39">
        <v>19</v>
      </c>
      <c r="D17" s="39">
        <v>20</v>
      </c>
      <c r="E17" s="40">
        <v>18</v>
      </c>
      <c r="F17" s="41">
        <v>69</v>
      </c>
      <c r="G17" s="42">
        <v>28</v>
      </c>
      <c r="H17" s="39">
        <v>43</v>
      </c>
      <c r="I17" s="39">
        <v>38</v>
      </c>
      <c r="J17" s="40">
        <v>40</v>
      </c>
      <c r="K17" s="41">
        <v>149</v>
      </c>
      <c r="L17" s="42">
        <v>36</v>
      </c>
      <c r="M17" s="39">
        <v>63</v>
      </c>
      <c r="N17" s="39">
        <v>64</v>
      </c>
      <c r="O17" s="40">
        <v>53</v>
      </c>
      <c r="P17" s="41">
        <v>215</v>
      </c>
      <c r="Q17" s="42">
        <v>50</v>
      </c>
      <c r="R17" s="39">
        <v>59</v>
      </c>
      <c r="S17" s="39">
        <v>50</v>
      </c>
      <c r="T17" s="40">
        <v>57</v>
      </c>
      <c r="U17" s="41">
        <v>216</v>
      </c>
    </row>
    <row r="18" spans="1:21" ht="16.899999999999999" customHeight="1">
      <c r="A18" s="20" t="s">
        <v>158</v>
      </c>
      <c r="B18" s="254">
        <v>0</v>
      </c>
      <c r="C18" s="43">
        <v>0</v>
      </c>
      <c r="D18" s="43">
        <v>2</v>
      </c>
      <c r="E18" s="44">
        <v>0</v>
      </c>
      <c r="F18" s="45">
        <v>2</v>
      </c>
      <c r="G18" s="46">
        <v>0</v>
      </c>
      <c r="H18" s="43">
        <v>0</v>
      </c>
      <c r="I18" s="43">
        <v>0</v>
      </c>
      <c r="J18" s="44">
        <v>0</v>
      </c>
      <c r="K18" s="45">
        <v>0</v>
      </c>
      <c r="L18" s="46">
        <v>0</v>
      </c>
      <c r="M18" s="43">
        <v>0</v>
      </c>
      <c r="N18" s="43">
        <v>0</v>
      </c>
      <c r="O18" s="44">
        <v>0</v>
      </c>
      <c r="P18" s="45">
        <v>0</v>
      </c>
      <c r="Q18" s="46">
        <v>0</v>
      </c>
      <c r="R18" s="43">
        <v>2</v>
      </c>
      <c r="S18" s="43">
        <v>0</v>
      </c>
      <c r="T18" s="44">
        <v>0</v>
      </c>
      <c r="U18" s="45">
        <v>2</v>
      </c>
    </row>
    <row r="19" spans="1:21" ht="16.899999999999999" customHeight="1">
      <c r="A19" s="13" t="s">
        <v>159</v>
      </c>
      <c r="B19" s="255">
        <v>393</v>
      </c>
      <c r="C19" s="51">
        <v>611</v>
      </c>
      <c r="D19" s="51">
        <v>594</v>
      </c>
      <c r="E19" s="52">
        <v>61</v>
      </c>
      <c r="F19" s="53">
        <v>1658</v>
      </c>
      <c r="G19" s="54">
        <v>153</v>
      </c>
      <c r="H19" s="51">
        <v>262</v>
      </c>
      <c r="I19" s="51">
        <v>232</v>
      </c>
      <c r="J19" s="52">
        <v>631</v>
      </c>
      <c r="K19" s="53">
        <v>1277</v>
      </c>
      <c r="L19" s="54">
        <v>119</v>
      </c>
      <c r="M19" s="51">
        <v>174</v>
      </c>
      <c r="N19" s="51">
        <v>312</v>
      </c>
      <c r="O19" s="52">
        <v>613</v>
      </c>
      <c r="P19" s="53">
        <v>1218</v>
      </c>
      <c r="Q19" s="54">
        <v>243</v>
      </c>
      <c r="R19" s="51">
        <v>300</v>
      </c>
      <c r="S19" s="51">
        <v>487</v>
      </c>
      <c r="T19" s="52">
        <v>564</v>
      </c>
      <c r="U19" s="53">
        <v>1594</v>
      </c>
    </row>
    <row r="20" spans="1:21" ht="16.899999999999999" customHeight="1">
      <c r="A20" s="15" t="s">
        <v>160</v>
      </c>
      <c r="B20" s="253">
        <v>-4</v>
      </c>
      <c r="C20" s="39">
        <v>121</v>
      </c>
      <c r="D20" s="39">
        <v>143</v>
      </c>
      <c r="E20" s="40">
        <v>-26</v>
      </c>
      <c r="F20" s="41">
        <v>234</v>
      </c>
      <c r="G20" s="42">
        <v>28</v>
      </c>
      <c r="H20" s="39">
        <v>55</v>
      </c>
      <c r="I20" s="39">
        <v>31</v>
      </c>
      <c r="J20" s="40">
        <v>136</v>
      </c>
      <c r="K20" s="41">
        <v>250</v>
      </c>
      <c r="L20" s="42">
        <v>-29</v>
      </c>
      <c r="M20" s="39">
        <v>32</v>
      </c>
      <c r="N20" s="39">
        <v>67</v>
      </c>
      <c r="O20" s="40">
        <v>112</v>
      </c>
      <c r="P20" s="41">
        <v>182</v>
      </c>
      <c r="Q20" s="42">
        <v>52</v>
      </c>
      <c r="R20" s="39">
        <v>61</v>
      </c>
      <c r="S20" s="39">
        <v>91</v>
      </c>
      <c r="T20" s="40">
        <v>114</v>
      </c>
      <c r="U20" s="41">
        <v>317</v>
      </c>
    </row>
    <row r="21" spans="1:21" ht="16.899999999999999" customHeight="1">
      <c r="A21" s="20" t="s">
        <v>161</v>
      </c>
      <c r="B21" s="256">
        <v>-9.0000000000000011E-3</v>
      </c>
      <c r="C21" s="240">
        <v>0.19800000000000001</v>
      </c>
      <c r="D21" s="240">
        <v>0.24</v>
      </c>
      <c r="E21" s="241">
        <v>-0.42100000000000004</v>
      </c>
      <c r="F21" s="242">
        <v>0.14099999999999999</v>
      </c>
      <c r="G21" s="239">
        <v>0.18300000000000002</v>
      </c>
      <c r="H21" s="240">
        <v>0.21199999999999999</v>
      </c>
      <c r="I21" s="240">
        <v>0.13200000000000001</v>
      </c>
      <c r="J21" s="241">
        <v>0.215</v>
      </c>
      <c r="K21" s="242">
        <v>0.19500000000000001</v>
      </c>
      <c r="L21" s="239">
        <v>-0.24300000000000002</v>
      </c>
      <c r="M21" s="240">
        <v>0.185</v>
      </c>
      <c r="N21" s="240">
        <v>0.215</v>
      </c>
      <c r="O21" s="263">
        <v>0.183</v>
      </c>
      <c r="P21" s="242">
        <v>0.14899999999999999</v>
      </c>
      <c r="Q21" s="239">
        <v>0.214</v>
      </c>
      <c r="R21" s="240">
        <v>0.20300000000000001</v>
      </c>
      <c r="S21" s="240">
        <v>0.187</v>
      </c>
      <c r="T21" s="263">
        <v>0.20199999999999999</v>
      </c>
      <c r="U21" s="242">
        <v>0.19899999999999998</v>
      </c>
    </row>
    <row r="22" spans="1:21" ht="16.899999999999999" customHeight="1">
      <c r="A22" s="21" t="s">
        <v>28</v>
      </c>
      <c r="B22" s="257">
        <v>396</v>
      </c>
      <c r="C22" s="47">
        <v>490</v>
      </c>
      <c r="D22" s="47">
        <v>452</v>
      </c>
      <c r="E22" s="48">
        <v>86</v>
      </c>
      <c r="F22" s="49">
        <v>1424</v>
      </c>
      <c r="G22" s="50">
        <v>125</v>
      </c>
      <c r="H22" s="47">
        <v>206</v>
      </c>
      <c r="I22" s="47">
        <v>201</v>
      </c>
      <c r="J22" s="48">
        <v>495</v>
      </c>
      <c r="K22" s="49">
        <v>1027</v>
      </c>
      <c r="L22" s="50">
        <v>148</v>
      </c>
      <c r="M22" s="47">
        <v>142</v>
      </c>
      <c r="N22" s="47">
        <v>245</v>
      </c>
      <c r="O22" s="48">
        <v>501</v>
      </c>
      <c r="P22" s="49">
        <v>1036</v>
      </c>
      <c r="Q22" s="50">
        <v>191</v>
      </c>
      <c r="R22" s="47">
        <v>239</v>
      </c>
      <c r="S22" s="47">
        <v>396</v>
      </c>
      <c r="T22" s="48">
        <v>450</v>
      </c>
      <c r="U22" s="49">
        <v>1277</v>
      </c>
    </row>
    <row r="23" spans="1:21" ht="16.899999999999999" customHeight="1">
      <c r="A23" s="20" t="s">
        <v>162</v>
      </c>
      <c r="B23" s="254">
        <v>4</v>
      </c>
      <c r="C23" s="43">
        <v>3</v>
      </c>
      <c r="D23" s="43">
        <v>5</v>
      </c>
      <c r="E23" s="44">
        <v>5</v>
      </c>
      <c r="F23" s="45">
        <v>17</v>
      </c>
      <c r="G23" s="46">
        <v>8</v>
      </c>
      <c r="H23" s="43">
        <v>5</v>
      </c>
      <c r="I23" s="43">
        <v>10</v>
      </c>
      <c r="J23" s="44">
        <v>18</v>
      </c>
      <c r="K23" s="45">
        <v>42</v>
      </c>
      <c r="L23" s="46">
        <v>22</v>
      </c>
      <c r="M23" s="43">
        <v>12</v>
      </c>
      <c r="N23" s="43">
        <v>20</v>
      </c>
      <c r="O23" s="44">
        <v>14</v>
      </c>
      <c r="P23" s="45">
        <v>68</v>
      </c>
      <c r="Q23" s="46">
        <v>28</v>
      </c>
      <c r="R23" s="43">
        <v>24</v>
      </c>
      <c r="S23" s="43">
        <v>33</v>
      </c>
      <c r="T23" s="44">
        <v>34</v>
      </c>
      <c r="U23" s="45">
        <v>120</v>
      </c>
    </row>
    <row r="24" spans="1:21" ht="16.899999999999999" customHeight="1" thickBot="1">
      <c r="A24" s="33" t="s">
        <v>30</v>
      </c>
      <c r="B24" s="258">
        <v>392</v>
      </c>
      <c r="C24" s="222">
        <v>487</v>
      </c>
      <c r="D24" s="222">
        <v>447</v>
      </c>
      <c r="E24" s="223">
        <v>81</v>
      </c>
      <c r="F24" s="224">
        <v>1407</v>
      </c>
      <c r="G24" s="221">
        <v>117</v>
      </c>
      <c r="H24" s="222">
        <v>201</v>
      </c>
      <c r="I24" s="222">
        <v>191</v>
      </c>
      <c r="J24" s="223">
        <v>477</v>
      </c>
      <c r="K24" s="224">
        <v>986</v>
      </c>
      <c r="L24" s="221">
        <v>126</v>
      </c>
      <c r="M24" s="222">
        <v>130</v>
      </c>
      <c r="N24" s="222">
        <v>225</v>
      </c>
      <c r="O24" s="223">
        <v>487</v>
      </c>
      <c r="P24" s="224">
        <v>968</v>
      </c>
      <c r="Q24" s="221">
        <v>163</v>
      </c>
      <c r="R24" s="222">
        <v>215</v>
      </c>
      <c r="S24" s="222">
        <v>363</v>
      </c>
      <c r="T24" s="223">
        <v>416</v>
      </c>
      <c r="U24" s="224">
        <v>1157</v>
      </c>
    </row>
    <row r="25" spans="1:21" ht="16.899999999999999" customHeight="1" thickTop="1">
      <c r="A25" s="34"/>
      <c r="B25" s="259"/>
      <c r="C25" s="226"/>
      <c r="D25" s="226"/>
      <c r="E25" s="227"/>
      <c r="F25" s="228"/>
      <c r="G25" s="225"/>
      <c r="H25" s="226"/>
      <c r="I25" s="226"/>
      <c r="J25" s="227"/>
      <c r="K25" s="228"/>
      <c r="L25" s="225"/>
      <c r="M25" s="226"/>
      <c r="N25" s="226"/>
      <c r="O25" s="227"/>
      <c r="P25" s="228"/>
      <c r="Q25" s="225"/>
      <c r="R25" s="226"/>
      <c r="S25" s="226"/>
      <c r="T25" s="227"/>
      <c r="U25" s="228"/>
    </row>
    <row r="26" spans="1:21" ht="16.899999999999999" customHeight="1">
      <c r="A26" s="15" t="s">
        <v>31</v>
      </c>
      <c r="B26" s="253"/>
      <c r="C26" s="38"/>
      <c r="D26" s="38"/>
      <c r="E26" s="38"/>
      <c r="F26" s="41"/>
      <c r="G26" s="42"/>
      <c r="H26" s="38"/>
      <c r="I26" s="38"/>
      <c r="J26" s="38"/>
      <c r="K26" s="41"/>
      <c r="L26" s="42"/>
      <c r="M26" s="38"/>
      <c r="N26" s="38"/>
      <c r="O26" s="38"/>
      <c r="P26" s="41"/>
      <c r="Q26" s="42"/>
      <c r="R26" s="39"/>
      <c r="S26" s="38"/>
      <c r="T26" s="38"/>
      <c r="U26" s="41"/>
    </row>
    <row r="27" spans="1:21" ht="16.899999999999999" customHeight="1">
      <c r="A27" s="15" t="s">
        <v>24</v>
      </c>
      <c r="B27" s="253">
        <v>13</v>
      </c>
      <c r="C27" s="39">
        <v>19</v>
      </c>
      <c r="D27" s="39">
        <v>20</v>
      </c>
      <c r="E27" s="40">
        <v>18</v>
      </c>
      <c r="F27" s="41">
        <v>69</v>
      </c>
      <c r="G27" s="42">
        <v>28</v>
      </c>
      <c r="H27" s="39">
        <v>43</v>
      </c>
      <c r="I27" s="39">
        <v>38</v>
      </c>
      <c r="J27" s="40">
        <v>40</v>
      </c>
      <c r="K27" s="41">
        <v>149</v>
      </c>
      <c r="L27" s="42">
        <v>36</v>
      </c>
      <c r="M27" s="39">
        <v>63</v>
      </c>
      <c r="N27" s="39">
        <v>64</v>
      </c>
      <c r="O27" s="40">
        <v>53</v>
      </c>
      <c r="P27" s="41">
        <v>215</v>
      </c>
      <c r="Q27" s="42">
        <v>50</v>
      </c>
      <c r="R27" s="39">
        <v>59</v>
      </c>
      <c r="S27" s="39">
        <v>50</v>
      </c>
      <c r="T27" s="40">
        <v>57</v>
      </c>
      <c r="U27" s="41">
        <v>216</v>
      </c>
    </row>
    <row r="28" spans="1:21" ht="16.899999999999999" customHeight="1">
      <c r="A28" s="15" t="s">
        <v>158</v>
      </c>
      <c r="B28" s="253">
        <v>0</v>
      </c>
      <c r="C28" s="39">
        <v>0</v>
      </c>
      <c r="D28" s="39">
        <v>2</v>
      </c>
      <c r="E28" s="40">
        <v>0</v>
      </c>
      <c r="F28" s="41">
        <v>2</v>
      </c>
      <c r="G28" s="42">
        <v>0</v>
      </c>
      <c r="H28" s="39">
        <v>0</v>
      </c>
      <c r="I28" s="39">
        <v>0</v>
      </c>
      <c r="J28" s="40">
        <v>0</v>
      </c>
      <c r="K28" s="41">
        <v>0</v>
      </c>
      <c r="L28" s="42">
        <v>0</v>
      </c>
      <c r="M28" s="39">
        <v>0</v>
      </c>
      <c r="N28" s="39">
        <v>0</v>
      </c>
      <c r="O28" s="40">
        <v>0</v>
      </c>
      <c r="P28" s="41">
        <v>0</v>
      </c>
      <c r="Q28" s="42">
        <v>0</v>
      </c>
      <c r="R28" s="39">
        <v>2</v>
      </c>
      <c r="S28" s="39">
        <v>0</v>
      </c>
      <c r="T28" s="40">
        <v>0</v>
      </c>
      <c r="U28" s="41">
        <v>2</v>
      </c>
    </row>
    <row r="29" spans="1:21" ht="16.899999999999999" customHeight="1">
      <c r="A29" s="15" t="s">
        <v>160</v>
      </c>
      <c r="B29" s="253">
        <v>-4</v>
      </c>
      <c r="C29" s="39">
        <v>121</v>
      </c>
      <c r="D29" s="39">
        <v>143</v>
      </c>
      <c r="E29" s="40">
        <v>-26</v>
      </c>
      <c r="F29" s="41">
        <v>234</v>
      </c>
      <c r="G29" s="42">
        <v>28</v>
      </c>
      <c r="H29" s="39">
        <v>55</v>
      </c>
      <c r="I29" s="39">
        <v>31</v>
      </c>
      <c r="J29" s="40">
        <v>136</v>
      </c>
      <c r="K29" s="41">
        <v>250</v>
      </c>
      <c r="L29" s="42">
        <v>-29</v>
      </c>
      <c r="M29" s="39">
        <v>32</v>
      </c>
      <c r="N29" s="39">
        <v>67</v>
      </c>
      <c r="O29" s="40">
        <v>112</v>
      </c>
      <c r="P29" s="41">
        <v>182</v>
      </c>
      <c r="Q29" s="42">
        <v>52</v>
      </c>
      <c r="R29" s="39">
        <v>61</v>
      </c>
      <c r="S29" s="39">
        <v>91</v>
      </c>
      <c r="T29" s="40">
        <v>114</v>
      </c>
      <c r="U29" s="41">
        <v>317</v>
      </c>
    </row>
    <row r="30" spans="1:21" ht="16.899999999999999" customHeight="1">
      <c r="A30" s="15" t="s">
        <v>19</v>
      </c>
      <c r="B30" s="253">
        <v>149</v>
      </c>
      <c r="C30" s="39">
        <v>162</v>
      </c>
      <c r="D30" s="39">
        <v>142</v>
      </c>
      <c r="E30" s="40">
        <v>160</v>
      </c>
      <c r="F30" s="41">
        <v>613</v>
      </c>
      <c r="G30" s="42">
        <v>161</v>
      </c>
      <c r="H30" s="39">
        <v>154</v>
      </c>
      <c r="I30" s="39">
        <v>149</v>
      </c>
      <c r="J30" s="40">
        <v>157</v>
      </c>
      <c r="K30" s="41">
        <v>622</v>
      </c>
      <c r="L30" s="42">
        <v>158</v>
      </c>
      <c r="M30" s="39">
        <v>161</v>
      </c>
      <c r="N30" s="39">
        <v>178</v>
      </c>
      <c r="O30" s="40">
        <v>177</v>
      </c>
      <c r="P30" s="41">
        <v>674</v>
      </c>
      <c r="Q30" s="42">
        <v>177</v>
      </c>
      <c r="R30" s="39">
        <v>182</v>
      </c>
      <c r="S30" s="39">
        <v>181</v>
      </c>
      <c r="T30" s="40">
        <v>189</v>
      </c>
      <c r="U30" s="41">
        <v>729</v>
      </c>
    </row>
    <row r="31" spans="1:21" ht="16.899999999999999" customHeight="1">
      <c r="A31" s="15" t="s">
        <v>48</v>
      </c>
      <c r="B31" s="253">
        <v>10</v>
      </c>
      <c r="C31" s="39">
        <v>26</v>
      </c>
      <c r="D31" s="39">
        <v>0</v>
      </c>
      <c r="E31" s="40">
        <v>22</v>
      </c>
      <c r="F31" s="41">
        <v>59</v>
      </c>
      <c r="G31" s="42">
        <v>0</v>
      </c>
      <c r="H31" s="39">
        <v>0</v>
      </c>
      <c r="I31" s="39">
        <v>0</v>
      </c>
      <c r="J31" s="40">
        <v>0</v>
      </c>
      <c r="K31" s="41">
        <v>0</v>
      </c>
      <c r="L31" s="42">
        <v>0</v>
      </c>
      <c r="M31" s="39">
        <v>0</v>
      </c>
      <c r="N31" s="39">
        <v>0</v>
      </c>
      <c r="O31" s="40">
        <v>0</v>
      </c>
      <c r="P31" s="41">
        <v>0</v>
      </c>
      <c r="Q31" s="42">
        <v>0</v>
      </c>
      <c r="R31" s="39">
        <v>0</v>
      </c>
      <c r="S31" s="39">
        <v>0</v>
      </c>
      <c r="T31" s="40">
        <v>0</v>
      </c>
      <c r="U31" s="41">
        <v>0</v>
      </c>
    </row>
    <row r="32" spans="1:21" ht="16.899999999999999" customHeight="1">
      <c r="A32" s="20" t="s">
        <v>163</v>
      </c>
      <c r="B32" s="254">
        <v>4</v>
      </c>
      <c r="C32" s="43">
        <v>3</v>
      </c>
      <c r="D32" s="43">
        <v>5</v>
      </c>
      <c r="E32" s="44">
        <v>5</v>
      </c>
      <c r="F32" s="45">
        <v>17</v>
      </c>
      <c r="G32" s="46">
        <v>8</v>
      </c>
      <c r="H32" s="43">
        <v>5</v>
      </c>
      <c r="I32" s="43">
        <v>10</v>
      </c>
      <c r="J32" s="44">
        <v>18</v>
      </c>
      <c r="K32" s="45">
        <v>42</v>
      </c>
      <c r="L32" s="46">
        <v>22</v>
      </c>
      <c r="M32" s="43">
        <v>12</v>
      </c>
      <c r="N32" s="43">
        <v>20</v>
      </c>
      <c r="O32" s="44">
        <v>14</v>
      </c>
      <c r="P32" s="45">
        <v>68</v>
      </c>
      <c r="Q32" s="46">
        <v>28</v>
      </c>
      <c r="R32" s="43">
        <v>24</v>
      </c>
      <c r="S32" s="43">
        <v>33</v>
      </c>
      <c r="T32" s="44">
        <v>34</v>
      </c>
      <c r="U32" s="45">
        <v>120</v>
      </c>
    </row>
    <row r="33" spans="1:21" ht="16.899999999999999" customHeight="1">
      <c r="A33" s="21" t="s">
        <v>33</v>
      </c>
      <c r="B33" s="257">
        <v>565</v>
      </c>
      <c r="C33" s="47">
        <v>818</v>
      </c>
      <c r="D33" s="47">
        <v>758</v>
      </c>
      <c r="E33" s="48">
        <v>260</v>
      </c>
      <c r="F33" s="49">
        <v>2401</v>
      </c>
      <c r="G33" s="50">
        <v>343</v>
      </c>
      <c r="H33" s="47">
        <v>459</v>
      </c>
      <c r="I33" s="47">
        <v>419</v>
      </c>
      <c r="J33" s="48">
        <v>827</v>
      </c>
      <c r="K33" s="49">
        <v>2048</v>
      </c>
      <c r="L33" s="50">
        <v>313</v>
      </c>
      <c r="M33" s="47">
        <v>398</v>
      </c>
      <c r="N33" s="47">
        <v>554</v>
      </c>
      <c r="O33" s="48">
        <v>843</v>
      </c>
      <c r="P33" s="49">
        <v>2107</v>
      </c>
      <c r="Q33" s="50">
        <v>470</v>
      </c>
      <c r="R33" s="47">
        <v>543</v>
      </c>
      <c r="S33" s="47">
        <v>718</v>
      </c>
      <c r="T33" s="48">
        <v>810</v>
      </c>
      <c r="U33" s="49">
        <v>2541</v>
      </c>
    </row>
    <row r="34" spans="1:21" ht="16.899999999999999" customHeight="1">
      <c r="B34" s="253"/>
      <c r="C34" s="38"/>
      <c r="D34" s="38"/>
      <c r="E34" s="38"/>
      <c r="F34" s="41"/>
      <c r="G34" s="42"/>
      <c r="H34" s="38"/>
      <c r="I34" s="38"/>
      <c r="J34" s="38"/>
      <c r="K34" s="41"/>
      <c r="L34" s="42"/>
      <c r="M34" s="38"/>
      <c r="N34" s="38"/>
      <c r="O34" s="38"/>
      <c r="P34" s="41"/>
      <c r="Q34" s="42"/>
      <c r="R34" s="39"/>
      <c r="S34" s="38"/>
      <c r="T34" s="38"/>
      <c r="U34" s="41"/>
    </row>
    <row r="35" spans="1:21" ht="16.899999999999999" customHeight="1">
      <c r="A35" s="229" t="s">
        <v>34</v>
      </c>
      <c r="B35" s="260">
        <v>337.1</v>
      </c>
      <c r="C35" s="244">
        <v>329.8</v>
      </c>
      <c r="D35" s="244">
        <v>324.7</v>
      </c>
      <c r="E35" s="244">
        <v>319.2</v>
      </c>
      <c r="F35" s="245">
        <v>327.7</v>
      </c>
      <c r="G35" s="244">
        <v>315.39999999999998</v>
      </c>
      <c r="H35" s="244">
        <v>314.3</v>
      </c>
      <c r="I35" s="244">
        <v>312.2</v>
      </c>
      <c r="J35" s="244">
        <v>308.5</v>
      </c>
      <c r="K35" s="245">
        <v>312.60000000000002</v>
      </c>
      <c r="L35" s="244">
        <v>308.5</v>
      </c>
      <c r="M35" s="244">
        <v>308</v>
      </c>
      <c r="N35" s="244">
        <v>308.3</v>
      </c>
      <c r="O35" s="244">
        <v>307.3</v>
      </c>
      <c r="P35" s="245">
        <v>308</v>
      </c>
      <c r="Q35" s="244">
        <v>302.89999999999998</v>
      </c>
      <c r="R35" s="244">
        <v>300</v>
      </c>
      <c r="S35" s="244">
        <v>300.3</v>
      </c>
      <c r="T35" s="244">
        <v>299.89999999999998</v>
      </c>
      <c r="U35" s="245">
        <v>300.8</v>
      </c>
    </row>
    <row r="36" spans="1:21" ht="16.899999999999999" customHeight="1">
      <c r="A36" s="24" t="s">
        <v>164</v>
      </c>
      <c r="B36" s="261">
        <v>1.1599999999999999</v>
      </c>
      <c r="C36" s="231">
        <v>1.48</v>
      </c>
      <c r="D36" s="231">
        <v>1.38</v>
      </c>
      <c r="E36" s="232">
        <v>0.25</v>
      </c>
      <c r="F36" s="233">
        <v>4.29</v>
      </c>
      <c r="G36" s="230">
        <v>0.37</v>
      </c>
      <c r="H36" s="231">
        <v>0.64</v>
      </c>
      <c r="I36" s="231">
        <v>0.61</v>
      </c>
      <c r="J36" s="232">
        <v>1.55</v>
      </c>
      <c r="K36" s="233">
        <v>3.15</v>
      </c>
      <c r="L36" s="230">
        <v>0.41</v>
      </c>
      <c r="M36" s="231">
        <v>0.42</v>
      </c>
      <c r="N36" s="231">
        <v>0.73</v>
      </c>
      <c r="O36" s="232">
        <v>1.58</v>
      </c>
      <c r="P36" s="233">
        <v>3.14</v>
      </c>
      <c r="Q36" s="230">
        <v>0.54</v>
      </c>
      <c r="R36" s="231">
        <v>0.72</v>
      </c>
      <c r="S36" s="231">
        <v>1.21</v>
      </c>
      <c r="T36" s="232">
        <v>1.39</v>
      </c>
      <c r="U36" s="233">
        <v>3.85</v>
      </c>
    </row>
    <row r="37" spans="1:21" ht="15" customHeight="1">
      <c r="B37" s="253"/>
      <c r="C37" s="38"/>
      <c r="D37" s="38"/>
      <c r="E37" s="38"/>
      <c r="F37" s="41"/>
      <c r="G37" s="42"/>
      <c r="H37" s="38"/>
      <c r="I37" s="38"/>
      <c r="J37" s="38"/>
      <c r="K37" s="41"/>
      <c r="L37" s="42"/>
      <c r="M37" s="38"/>
      <c r="N37" s="38"/>
      <c r="O37" s="38"/>
      <c r="P37" s="41"/>
      <c r="Q37" s="42"/>
      <c r="R37" s="39"/>
      <c r="S37" s="38"/>
      <c r="T37" s="38"/>
      <c r="U37" s="41"/>
    </row>
    <row r="38" spans="1:21" ht="18.600000000000001" customHeight="1">
      <c r="A38" s="249" t="s">
        <v>165</v>
      </c>
      <c r="B38" s="251"/>
      <c r="C38" s="249"/>
      <c r="D38" s="249"/>
      <c r="E38" s="247"/>
      <c r="F38" s="250"/>
      <c r="G38" s="248"/>
      <c r="H38" s="249"/>
      <c r="I38" s="249"/>
      <c r="J38" s="247"/>
      <c r="K38" s="250"/>
      <c r="L38" s="248"/>
      <c r="M38" s="249"/>
      <c r="N38" s="249"/>
      <c r="O38" s="247"/>
      <c r="P38" s="250"/>
      <c r="Q38" s="248"/>
      <c r="R38" s="249"/>
      <c r="S38" s="249"/>
      <c r="T38" s="247"/>
      <c r="U38" s="250"/>
    </row>
    <row r="39" spans="1:21" ht="16.899999999999999" customHeight="1">
      <c r="A39" s="24" t="s">
        <v>15</v>
      </c>
      <c r="B39" s="252">
        <v>0</v>
      </c>
      <c r="C39" s="55">
        <v>0</v>
      </c>
      <c r="D39" s="55">
        <v>0</v>
      </c>
      <c r="E39" s="56">
        <v>0</v>
      </c>
      <c r="F39" s="57">
        <v>0</v>
      </c>
      <c r="G39" s="50">
        <v>0</v>
      </c>
      <c r="H39" s="47">
        <v>0</v>
      </c>
      <c r="I39" s="47">
        <v>0</v>
      </c>
      <c r="J39" s="48">
        <v>0</v>
      </c>
      <c r="K39" s="49">
        <v>0</v>
      </c>
      <c r="L39" s="50">
        <v>0</v>
      </c>
      <c r="M39" s="47">
        <v>0</v>
      </c>
      <c r="N39" s="47">
        <v>0</v>
      </c>
      <c r="O39" s="48">
        <v>0</v>
      </c>
      <c r="P39" s="49">
        <v>0</v>
      </c>
      <c r="Q39" s="50">
        <v>-48</v>
      </c>
      <c r="R39" s="47">
        <v>-56</v>
      </c>
      <c r="S39" s="47">
        <v>-58</v>
      </c>
      <c r="T39" s="48">
        <v>-53</v>
      </c>
      <c r="U39" s="49">
        <v>-213</v>
      </c>
    </row>
    <row r="40" spans="1:21" ht="16.899999999999999" customHeight="1">
      <c r="A40" s="15" t="s">
        <v>16</v>
      </c>
      <c r="B40" s="253">
        <v>0</v>
      </c>
      <c r="C40" s="39">
        <v>0</v>
      </c>
      <c r="D40" s="39">
        <v>0</v>
      </c>
      <c r="E40" s="40">
        <v>0</v>
      </c>
      <c r="F40" s="41">
        <v>0</v>
      </c>
      <c r="G40" s="42">
        <v>0</v>
      </c>
      <c r="H40" s="39">
        <v>0</v>
      </c>
      <c r="I40" s="39">
        <v>0</v>
      </c>
      <c r="J40" s="40">
        <v>0</v>
      </c>
      <c r="K40" s="41">
        <v>0</v>
      </c>
      <c r="L40" s="42">
        <v>0</v>
      </c>
      <c r="M40" s="39">
        <v>0</v>
      </c>
      <c r="N40" s="39">
        <v>0</v>
      </c>
      <c r="O40" s="40">
        <v>0</v>
      </c>
      <c r="P40" s="41">
        <v>0</v>
      </c>
      <c r="Q40" s="42">
        <v>0</v>
      </c>
      <c r="R40" s="39">
        <v>0</v>
      </c>
      <c r="S40" s="39">
        <v>0</v>
      </c>
      <c r="T40" s="40">
        <v>0</v>
      </c>
      <c r="U40" s="41">
        <v>0</v>
      </c>
    </row>
    <row r="41" spans="1:21" ht="16.899999999999999" customHeight="1">
      <c r="A41" s="15"/>
      <c r="B41" s="253"/>
      <c r="C41" s="38"/>
      <c r="D41" s="38"/>
      <c r="E41" s="38"/>
      <c r="F41" s="41"/>
      <c r="G41" s="42"/>
      <c r="H41" s="38"/>
      <c r="I41" s="38"/>
      <c r="J41" s="38"/>
      <c r="K41" s="41"/>
      <c r="L41" s="220"/>
      <c r="M41" s="38"/>
      <c r="N41" s="38"/>
      <c r="O41" s="38"/>
      <c r="P41" s="41"/>
      <c r="Q41" s="220"/>
      <c r="R41" s="38"/>
      <c r="S41" s="38"/>
      <c r="T41" s="38"/>
      <c r="U41" s="41"/>
    </row>
    <row r="42" spans="1:21" ht="16.899999999999999" customHeight="1">
      <c r="A42" s="15" t="s">
        <v>96</v>
      </c>
      <c r="B42" s="253">
        <v>2</v>
      </c>
      <c r="C42" s="39">
        <v>1</v>
      </c>
      <c r="D42" s="39">
        <v>0</v>
      </c>
      <c r="E42" s="40">
        <v>-32</v>
      </c>
      <c r="F42" s="41">
        <v>-29</v>
      </c>
      <c r="G42" s="42">
        <v>-18</v>
      </c>
      <c r="H42" s="39">
        <v>0</v>
      </c>
      <c r="I42" s="39">
        <v>0</v>
      </c>
      <c r="J42" s="40">
        <v>-7</v>
      </c>
      <c r="K42" s="41">
        <v>-25</v>
      </c>
      <c r="L42" s="42">
        <v>-7</v>
      </c>
      <c r="M42" s="39">
        <v>-12</v>
      </c>
      <c r="N42" s="39">
        <v>-12</v>
      </c>
      <c r="O42" s="40">
        <v>-50</v>
      </c>
      <c r="P42" s="41">
        <v>-82</v>
      </c>
      <c r="Q42" s="42">
        <v>-40</v>
      </c>
      <c r="R42" s="39">
        <v>-69</v>
      </c>
      <c r="S42" s="39">
        <v>-63</v>
      </c>
      <c r="T42" s="40">
        <v>-218</v>
      </c>
      <c r="U42" s="41">
        <v>-388</v>
      </c>
    </row>
    <row r="43" spans="1:21" ht="16.899999999999999" customHeight="1">
      <c r="A43" s="15" t="s">
        <v>18</v>
      </c>
      <c r="B43" s="253">
        <v>-35</v>
      </c>
      <c r="C43" s="39">
        <v>-47</v>
      </c>
      <c r="D43" s="39">
        <v>-30</v>
      </c>
      <c r="E43" s="40">
        <v>-209</v>
      </c>
      <c r="F43" s="41">
        <v>-320</v>
      </c>
      <c r="G43" s="42">
        <v>-145</v>
      </c>
      <c r="H43" s="39">
        <v>-39</v>
      </c>
      <c r="I43" s="39">
        <v>-5</v>
      </c>
      <c r="J43" s="40">
        <v>-13</v>
      </c>
      <c r="K43" s="41">
        <v>-202</v>
      </c>
      <c r="L43" s="42">
        <v>-34</v>
      </c>
      <c r="M43" s="39">
        <v>-82</v>
      </c>
      <c r="N43" s="39">
        <v>-105</v>
      </c>
      <c r="O43" s="40">
        <v>-167</v>
      </c>
      <c r="P43" s="41">
        <v>-389</v>
      </c>
      <c r="Q43" s="42">
        <v>-97</v>
      </c>
      <c r="R43" s="39">
        <v>-83</v>
      </c>
      <c r="S43" s="39">
        <v>-102</v>
      </c>
      <c r="T43" s="40">
        <v>-292</v>
      </c>
      <c r="U43" s="41">
        <v>-574</v>
      </c>
    </row>
    <row r="44" spans="1:21" ht="16.899999999999999" customHeight="1">
      <c r="A44" s="15" t="s">
        <v>19</v>
      </c>
      <c r="B44" s="253">
        <v>-41</v>
      </c>
      <c r="C44" s="39">
        <v>-40</v>
      </c>
      <c r="D44" s="39">
        <v>-40</v>
      </c>
      <c r="E44" s="40">
        <v>-46</v>
      </c>
      <c r="F44" s="41">
        <v>-166</v>
      </c>
      <c r="G44" s="42">
        <v>-49</v>
      </c>
      <c r="H44" s="39">
        <v>-40</v>
      </c>
      <c r="I44" s="39">
        <v>-41</v>
      </c>
      <c r="J44" s="40">
        <v>-38</v>
      </c>
      <c r="K44" s="41">
        <v>-168</v>
      </c>
      <c r="L44" s="42">
        <v>-41</v>
      </c>
      <c r="M44" s="39">
        <v>-48</v>
      </c>
      <c r="N44" s="39">
        <v>-58</v>
      </c>
      <c r="O44" s="40">
        <v>-54</v>
      </c>
      <c r="P44" s="41">
        <v>-200</v>
      </c>
      <c r="Q44" s="42">
        <v>-56</v>
      </c>
      <c r="R44" s="39">
        <v>-58</v>
      </c>
      <c r="S44" s="39">
        <v>-54</v>
      </c>
      <c r="T44" s="40">
        <v>-56</v>
      </c>
      <c r="U44" s="41">
        <v>-224</v>
      </c>
    </row>
    <row r="45" spans="1:21" ht="16.899999999999999" customHeight="1">
      <c r="A45" s="15" t="s">
        <v>48</v>
      </c>
      <c r="B45" s="253">
        <v>-10</v>
      </c>
      <c r="C45" s="39">
        <v>-26</v>
      </c>
      <c r="D45" s="39">
        <v>0</v>
      </c>
      <c r="E45" s="40">
        <v>-22</v>
      </c>
      <c r="F45" s="41">
        <v>-59</v>
      </c>
      <c r="G45" s="42">
        <v>0</v>
      </c>
      <c r="H45" s="39">
        <v>0</v>
      </c>
      <c r="I45" s="39">
        <v>0</v>
      </c>
      <c r="J45" s="40">
        <v>0</v>
      </c>
      <c r="K45" s="41">
        <v>0</v>
      </c>
      <c r="L45" s="42">
        <v>0</v>
      </c>
      <c r="M45" s="39">
        <v>0</v>
      </c>
      <c r="N45" s="39">
        <v>0</v>
      </c>
      <c r="O45" s="40">
        <v>0</v>
      </c>
      <c r="P45" s="41">
        <v>0</v>
      </c>
      <c r="Q45" s="42">
        <v>0</v>
      </c>
      <c r="R45" s="39">
        <v>0</v>
      </c>
      <c r="S45" s="39">
        <v>0</v>
      </c>
      <c r="T45" s="40">
        <v>0</v>
      </c>
      <c r="U45" s="41">
        <v>0</v>
      </c>
    </row>
    <row r="46" spans="1:21" ht="16.899999999999999" customHeight="1">
      <c r="A46" s="20" t="s">
        <v>49</v>
      </c>
      <c r="B46" s="254">
        <v>0</v>
      </c>
      <c r="C46" s="43">
        <v>0</v>
      </c>
      <c r="D46" s="43">
        <v>0</v>
      </c>
      <c r="E46" s="44">
        <v>0</v>
      </c>
      <c r="F46" s="45">
        <v>0</v>
      </c>
      <c r="G46" s="46">
        <v>0</v>
      </c>
      <c r="H46" s="43">
        <v>0</v>
      </c>
      <c r="I46" s="43">
        <v>0</v>
      </c>
      <c r="J46" s="44">
        <v>0</v>
      </c>
      <c r="K46" s="45">
        <v>0</v>
      </c>
      <c r="L46" s="46">
        <v>0</v>
      </c>
      <c r="M46" s="43">
        <v>0</v>
      </c>
      <c r="N46" s="43">
        <v>0</v>
      </c>
      <c r="O46" s="44">
        <v>0</v>
      </c>
      <c r="P46" s="45">
        <v>0</v>
      </c>
      <c r="Q46" s="46">
        <v>0</v>
      </c>
      <c r="R46" s="43">
        <v>0</v>
      </c>
      <c r="S46" s="43">
        <v>0</v>
      </c>
      <c r="T46" s="44">
        <v>0</v>
      </c>
      <c r="U46" s="45">
        <v>0</v>
      </c>
    </row>
    <row r="47" spans="1:21" ht="16.899999999999999" customHeight="1">
      <c r="A47" s="13" t="s">
        <v>21</v>
      </c>
      <c r="B47" s="255">
        <v>85</v>
      </c>
      <c r="C47" s="51">
        <v>112</v>
      </c>
      <c r="D47" s="51">
        <v>69</v>
      </c>
      <c r="E47" s="52">
        <v>308</v>
      </c>
      <c r="F47" s="53">
        <v>574</v>
      </c>
      <c r="G47" s="54">
        <v>212</v>
      </c>
      <c r="H47" s="51">
        <v>79</v>
      </c>
      <c r="I47" s="51">
        <v>46</v>
      </c>
      <c r="J47" s="52">
        <v>58</v>
      </c>
      <c r="K47" s="53">
        <v>395</v>
      </c>
      <c r="L47" s="54">
        <v>81</v>
      </c>
      <c r="M47" s="51">
        <v>142</v>
      </c>
      <c r="N47" s="51">
        <v>175</v>
      </c>
      <c r="O47" s="52">
        <v>271</v>
      </c>
      <c r="P47" s="53">
        <v>671</v>
      </c>
      <c r="Q47" s="54">
        <v>145</v>
      </c>
      <c r="R47" s="51">
        <v>154</v>
      </c>
      <c r="S47" s="51">
        <v>161</v>
      </c>
      <c r="T47" s="52">
        <v>513</v>
      </c>
      <c r="U47" s="53">
        <v>974</v>
      </c>
    </row>
    <row r="48" spans="1:21" ht="16.899999999999999" customHeight="1">
      <c r="A48" s="15" t="s">
        <v>101</v>
      </c>
      <c r="B48" s="253">
        <v>125</v>
      </c>
      <c r="C48" s="39">
        <v>55</v>
      </c>
      <c r="D48" s="39">
        <v>-180</v>
      </c>
      <c r="E48" s="40">
        <v>167</v>
      </c>
      <c r="F48" s="41">
        <v>168</v>
      </c>
      <c r="G48" s="42">
        <v>26</v>
      </c>
      <c r="H48" s="39">
        <v>6</v>
      </c>
      <c r="I48" s="39">
        <v>11</v>
      </c>
      <c r="J48" s="40">
        <v>-70</v>
      </c>
      <c r="K48" s="41">
        <v>-27</v>
      </c>
      <c r="L48" s="42">
        <v>71</v>
      </c>
      <c r="M48" s="39">
        <v>22</v>
      </c>
      <c r="N48" s="39">
        <v>19</v>
      </c>
      <c r="O48" s="40">
        <v>31</v>
      </c>
      <c r="P48" s="41">
        <v>142</v>
      </c>
      <c r="Q48" s="42">
        <v>-20</v>
      </c>
      <c r="R48" s="39">
        <v>19</v>
      </c>
      <c r="S48" s="39">
        <v>-4</v>
      </c>
      <c r="T48" s="40">
        <v>20</v>
      </c>
      <c r="U48" s="41">
        <v>16</v>
      </c>
    </row>
    <row r="49" spans="1:21" ht="16.899999999999999" customHeight="1">
      <c r="A49" s="15" t="s">
        <v>166</v>
      </c>
      <c r="B49" s="253">
        <v>9</v>
      </c>
      <c r="C49" s="39">
        <v>0</v>
      </c>
      <c r="D49" s="39">
        <v>-3</v>
      </c>
      <c r="E49" s="40">
        <v>0</v>
      </c>
      <c r="F49" s="41">
        <v>7</v>
      </c>
      <c r="G49" s="42">
        <v>0</v>
      </c>
      <c r="H49" s="39">
        <v>0</v>
      </c>
      <c r="I49" s="39">
        <v>1</v>
      </c>
      <c r="J49" s="40">
        <v>-40</v>
      </c>
      <c r="K49" s="41">
        <v>-39</v>
      </c>
      <c r="L49" s="42">
        <v>0</v>
      </c>
      <c r="M49" s="39">
        <v>-9</v>
      </c>
      <c r="N49" s="39">
        <v>-2</v>
      </c>
      <c r="O49" s="40">
        <v>-5</v>
      </c>
      <c r="P49" s="41">
        <v>-16</v>
      </c>
      <c r="Q49" s="42">
        <v>1</v>
      </c>
      <c r="R49" s="39">
        <v>0</v>
      </c>
      <c r="S49" s="39">
        <v>1</v>
      </c>
      <c r="T49" s="40">
        <v>1</v>
      </c>
      <c r="U49" s="41">
        <v>1</v>
      </c>
    </row>
    <row r="50" spans="1:21" ht="16.899999999999999" customHeight="1">
      <c r="A50" s="15" t="s">
        <v>24</v>
      </c>
      <c r="B50" s="253">
        <v>0</v>
      </c>
      <c r="C50" s="39">
        <v>0</v>
      </c>
      <c r="D50" s="39">
        <v>0</v>
      </c>
      <c r="E50" s="40">
        <v>0</v>
      </c>
      <c r="F50" s="41">
        <v>0</v>
      </c>
      <c r="G50" s="42">
        <v>0</v>
      </c>
      <c r="H50" s="39">
        <v>0</v>
      </c>
      <c r="I50" s="39">
        <v>0</v>
      </c>
      <c r="J50" s="40">
        <v>0</v>
      </c>
      <c r="K50" s="41">
        <v>0</v>
      </c>
      <c r="L50" s="42">
        <v>0</v>
      </c>
      <c r="M50" s="39">
        <v>-8</v>
      </c>
      <c r="N50" s="39">
        <v>-3</v>
      </c>
      <c r="O50" s="40">
        <v>-5</v>
      </c>
      <c r="P50" s="41">
        <v>-15</v>
      </c>
      <c r="Q50" s="42">
        <v>0</v>
      </c>
      <c r="R50" s="39">
        <v>-3</v>
      </c>
      <c r="S50" s="39">
        <v>-1</v>
      </c>
      <c r="T50" s="40">
        <v>-1</v>
      </c>
      <c r="U50" s="41">
        <v>-5</v>
      </c>
    </row>
    <row r="51" spans="1:21" ht="16.899999999999999" customHeight="1">
      <c r="A51" s="20" t="s">
        <v>158</v>
      </c>
      <c r="B51" s="254">
        <v>0</v>
      </c>
      <c r="C51" s="43">
        <v>0</v>
      </c>
      <c r="D51" s="43">
        <v>-2</v>
      </c>
      <c r="E51" s="44">
        <v>0</v>
      </c>
      <c r="F51" s="45">
        <v>-2</v>
      </c>
      <c r="G51" s="46">
        <v>0</v>
      </c>
      <c r="H51" s="43">
        <v>0</v>
      </c>
      <c r="I51" s="43">
        <v>0</v>
      </c>
      <c r="J51" s="44">
        <v>0</v>
      </c>
      <c r="K51" s="45">
        <v>0</v>
      </c>
      <c r="L51" s="46">
        <v>0</v>
      </c>
      <c r="M51" s="43">
        <v>0</v>
      </c>
      <c r="N51" s="43">
        <v>0</v>
      </c>
      <c r="O51" s="44">
        <v>0</v>
      </c>
      <c r="P51" s="45">
        <v>0</v>
      </c>
      <c r="Q51" s="46">
        <v>0</v>
      </c>
      <c r="R51" s="43">
        <v>-2</v>
      </c>
      <c r="S51" s="43">
        <v>0</v>
      </c>
      <c r="T51" s="44">
        <v>0</v>
      </c>
      <c r="U51" s="45">
        <v>-2</v>
      </c>
    </row>
    <row r="52" spans="1:21" ht="16.899999999999999" customHeight="1">
      <c r="A52" s="13" t="s">
        <v>167</v>
      </c>
      <c r="B52" s="255">
        <v>219</v>
      </c>
      <c r="C52" s="51">
        <v>167</v>
      </c>
      <c r="D52" s="51">
        <v>-111</v>
      </c>
      <c r="E52" s="52">
        <v>475</v>
      </c>
      <c r="F52" s="53">
        <v>750</v>
      </c>
      <c r="G52" s="54">
        <v>239</v>
      </c>
      <c r="H52" s="51">
        <v>85</v>
      </c>
      <c r="I52" s="51">
        <v>57</v>
      </c>
      <c r="J52" s="52">
        <v>-52</v>
      </c>
      <c r="K52" s="53">
        <v>329</v>
      </c>
      <c r="L52" s="54">
        <v>152</v>
      </c>
      <c r="M52" s="51">
        <v>162</v>
      </c>
      <c r="N52" s="51">
        <v>195</v>
      </c>
      <c r="O52" s="52">
        <v>302</v>
      </c>
      <c r="P52" s="53">
        <v>812</v>
      </c>
      <c r="Q52" s="54">
        <v>126</v>
      </c>
      <c r="R52" s="51">
        <v>178</v>
      </c>
      <c r="S52" s="51">
        <v>159</v>
      </c>
      <c r="T52" s="52">
        <v>535</v>
      </c>
      <c r="U52" s="53">
        <v>998</v>
      </c>
    </row>
    <row r="53" spans="1:21" ht="16.899999999999999" customHeight="1">
      <c r="A53" s="15" t="s">
        <v>168</v>
      </c>
      <c r="B53" s="253">
        <v>133</v>
      </c>
      <c r="C53" s="39">
        <v>42</v>
      </c>
      <c r="D53" s="39">
        <v>-38</v>
      </c>
      <c r="E53" s="40">
        <v>118</v>
      </c>
      <c r="F53" s="41">
        <v>254</v>
      </c>
      <c r="G53" s="42">
        <v>56</v>
      </c>
      <c r="H53" s="39">
        <v>20</v>
      </c>
      <c r="I53" s="39">
        <v>14</v>
      </c>
      <c r="J53" s="40">
        <v>-7</v>
      </c>
      <c r="K53" s="41">
        <v>82</v>
      </c>
      <c r="L53" s="42">
        <v>37</v>
      </c>
      <c r="M53" s="39">
        <v>38</v>
      </c>
      <c r="N53" s="39">
        <v>44</v>
      </c>
      <c r="O53" s="40">
        <v>71</v>
      </c>
      <c r="P53" s="41">
        <v>191</v>
      </c>
      <c r="Q53" s="42">
        <v>29</v>
      </c>
      <c r="R53" s="39">
        <v>35</v>
      </c>
      <c r="S53" s="39">
        <v>37</v>
      </c>
      <c r="T53" s="40">
        <v>133</v>
      </c>
      <c r="U53" s="41">
        <v>235</v>
      </c>
    </row>
    <row r="54" spans="1:21" ht="16.899999999999999" customHeight="1">
      <c r="A54" s="20" t="s">
        <v>161</v>
      </c>
      <c r="B54" s="256">
        <v>0.6070000000000001</v>
      </c>
      <c r="C54" s="240">
        <v>0.252</v>
      </c>
      <c r="D54" s="240">
        <v>0.34299999999999997</v>
      </c>
      <c r="E54" s="241">
        <v>0.247</v>
      </c>
      <c r="F54" s="242">
        <v>0.33899999999999997</v>
      </c>
      <c r="G54" s="239">
        <v>0.23399999999999999</v>
      </c>
      <c r="H54" s="240">
        <v>0.23600000000000002</v>
      </c>
      <c r="I54" s="240">
        <v>0.23800000000000002</v>
      </c>
      <c r="J54" s="241">
        <v>0.13900000000000001</v>
      </c>
      <c r="K54" s="242">
        <v>0.25</v>
      </c>
      <c r="L54" s="239">
        <v>0.245</v>
      </c>
      <c r="M54" s="240">
        <v>0.23199999999999998</v>
      </c>
      <c r="N54" s="240">
        <v>0.22600000000000001</v>
      </c>
      <c r="O54" s="241">
        <v>0.23499999999999999</v>
      </c>
      <c r="P54" s="242">
        <v>0.23500000000000001</v>
      </c>
      <c r="Q54" s="239">
        <v>0.23</v>
      </c>
      <c r="R54" s="240">
        <v>0.19700000000000001</v>
      </c>
      <c r="S54" s="240">
        <v>0.23300000000000001</v>
      </c>
      <c r="T54" s="241">
        <v>0.249</v>
      </c>
      <c r="U54" s="242">
        <v>0.23500000000000001</v>
      </c>
    </row>
    <row r="55" spans="1:21" ht="16.899999999999999" customHeight="1">
      <c r="A55" s="21" t="s">
        <v>169</v>
      </c>
      <c r="B55" s="257">
        <v>86</v>
      </c>
      <c r="C55" s="47">
        <v>125</v>
      </c>
      <c r="D55" s="47">
        <v>-73</v>
      </c>
      <c r="E55" s="48">
        <v>358</v>
      </c>
      <c r="F55" s="49">
        <v>496</v>
      </c>
      <c r="G55" s="50">
        <v>183</v>
      </c>
      <c r="H55" s="47">
        <v>65</v>
      </c>
      <c r="I55" s="47">
        <v>44</v>
      </c>
      <c r="J55" s="48">
        <v>-45</v>
      </c>
      <c r="K55" s="49">
        <v>247</v>
      </c>
      <c r="L55" s="50">
        <v>115</v>
      </c>
      <c r="M55" s="47">
        <v>125</v>
      </c>
      <c r="N55" s="47">
        <v>151</v>
      </c>
      <c r="O55" s="48">
        <v>231</v>
      </c>
      <c r="P55" s="49">
        <v>621</v>
      </c>
      <c r="Q55" s="50">
        <v>98</v>
      </c>
      <c r="R55" s="47">
        <v>143</v>
      </c>
      <c r="S55" s="47">
        <v>121</v>
      </c>
      <c r="T55" s="48">
        <v>402</v>
      </c>
      <c r="U55" s="49">
        <v>763</v>
      </c>
    </row>
    <row r="56" spans="1:21" ht="16.899999999999999" customHeight="1">
      <c r="A56" s="20" t="s">
        <v>162</v>
      </c>
      <c r="B56" s="254">
        <v>9</v>
      </c>
      <c r="C56" s="43">
        <v>8</v>
      </c>
      <c r="D56" s="43">
        <v>8</v>
      </c>
      <c r="E56" s="44">
        <v>15</v>
      </c>
      <c r="F56" s="45">
        <v>40</v>
      </c>
      <c r="G56" s="46">
        <v>10</v>
      </c>
      <c r="H56" s="43">
        <v>8</v>
      </c>
      <c r="I56" s="43">
        <v>8</v>
      </c>
      <c r="J56" s="44">
        <v>6</v>
      </c>
      <c r="K56" s="45">
        <v>33</v>
      </c>
      <c r="L56" s="46">
        <v>0</v>
      </c>
      <c r="M56" s="43">
        <v>6</v>
      </c>
      <c r="N56" s="43">
        <v>7</v>
      </c>
      <c r="O56" s="44">
        <v>6</v>
      </c>
      <c r="P56" s="45">
        <v>18</v>
      </c>
      <c r="Q56" s="46">
        <v>1</v>
      </c>
      <c r="R56" s="43">
        <v>0</v>
      </c>
      <c r="S56" s="43">
        <v>0</v>
      </c>
      <c r="T56" s="44">
        <v>0</v>
      </c>
      <c r="U56" s="45">
        <v>0</v>
      </c>
    </row>
    <row r="57" spans="1:21" ht="16.899999999999999" customHeight="1" thickBot="1">
      <c r="A57" s="33" t="s">
        <v>170</v>
      </c>
      <c r="B57" s="258">
        <v>77</v>
      </c>
      <c r="C57" s="222">
        <v>117</v>
      </c>
      <c r="D57" s="222">
        <v>-81</v>
      </c>
      <c r="E57" s="223">
        <v>343</v>
      </c>
      <c r="F57" s="224">
        <v>456</v>
      </c>
      <c r="G57" s="221">
        <v>173</v>
      </c>
      <c r="H57" s="222">
        <v>57</v>
      </c>
      <c r="I57" s="222">
        <v>35</v>
      </c>
      <c r="J57" s="223">
        <v>-51</v>
      </c>
      <c r="K57" s="224">
        <v>214</v>
      </c>
      <c r="L57" s="221">
        <v>115</v>
      </c>
      <c r="M57" s="222">
        <v>118</v>
      </c>
      <c r="N57" s="222">
        <v>144</v>
      </c>
      <c r="O57" s="223">
        <v>225</v>
      </c>
      <c r="P57" s="224">
        <v>603</v>
      </c>
      <c r="Q57" s="221">
        <v>96</v>
      </c>
      <c r="R57" s="222">
        <v>143</v>
      </c>
      <c r="S57" s="222">
        <v>121</v>
      </c>
      <c r="T57" s="223">
        <v>402</v>
      </c>
      <c r="U57" s="224">
        <v>763</v>
      </c>
    </row>
    <row r="58" spans="1:21" ht="16.899999999999999" customHeight="1" thickTop="1">
      <c r="A58" s="34"/>
      <c r="B58" s="259"/>
      <c r="C58" s="226"/>
      <c r="D58" s="226"/>
      <c r="E58" s="227"/>
      <c r="F58" s="228"/>
      <c r="G58" s="225"/>
      <c r="H58" s="226"/>
      <c r="I58" s="226"/>
      <c r="J58" s="227"/>
      <c r="K58" s="228"/>
      <c r="L58" s="225"/>
      <c r="M58" s="226"/>
      <c r="N58" s="226"/>
      <c r="O58" s="227"/>
      <c r="P58" s="228"/>
      <c r="Q58" s="225"/>
      <c r="R58" s="226"/>
      <c r="S58" s="226"/>
      <c r="T58" s="227"/>
      <c r="U58" s="228"/>
    </row>
    <row r="59" spans="1:21" ht="16.899999999999999" customHeight="1">
      <c r="A59" s="15" t="s">
        <v>31</v>
      </c>
      <c r="B59" s="253"/>
      <c r="C59" s="38"/>
      <c r="D59" s="38"/>
      <c r="E59" s="38"/>
      <c r="F59" s="41"/>
      <c r="G59" s="42"/>
      <c r="H59" s="38"/>
      <c r="I59" s="38"/>
      <c r="J59" s="38"/>
      <c r="K59" s="41"/>
      <c r="L59" s="42"/>
      <c r="M59" s="38"/>
      <c r="N59" s="38"/>
      <c r="O59" s="38"/>
      <c r="P59" s="41"/>
      <c r="Q59" s="42"/>
      <c r="R59" s="39"/>
      <c r="S59" s="38"/>
      <c r="T59" s="38"/>
      <c r="U59" s="41"/>
    </row>
    <row r="60" spans="1:21" ht="16.899999999999999" customHeight="1">
      <c r="A60" s="15" t="s">
        <v>24</v>
      </c>
      <c r="B60" s="253">
        <v>0</v>
      </c>
      <c r="C60" s="39">
        <v>0</v>
      </c>
      <c r="D60" s="39">
        <v>0</v>
      </c>
      <c r="E60" s="40">
        <v>0</v>
      </c>
      <c r="F60" s="41">
        <v>0</v>
      </c>
      <c r="G60" s="42">
        <v>0</v>
      </c>
      <c r="H60" s="39">
        <v>0</v>
      </c>
      <c r="I60" s="39">
        <v>0</v>
      </c>
      <c r="J60" s="40">
        <v>0</v>
      </c>
      <c r="K60" s="41">
        <v>0</v>
      </c>
      <c r="L60" s="42">
        <v>0</v>
      </c>
      <c r="M60" s="39">
        <v>-8</v>
      </c>
      <c r="N60" s="39">
        <v>-3</v>
      </c>
      <c r="O60" s="40">
        <v>-5</v>
      </c>
      <c r="P60" s="41">
        <v>-15</v>
      </c>
      <c r="Q60" s="42">
        <v>0</v>
      </c>
      <c r="R60" s="39">
        <v>-3</v>
      </c>
      <c r="S60" s="39">
        <v>-1</v>
      </c>
      <c r="T60" s="40">
        <v>-1</v>
      </c>
      <c r="U60" s="41">
        <v>-5</v>
      </c>
    </row>
    <row r="61" spans="1:21" ht="16.899999999999999" customHeight="1">
      <c r="A61" s="15" t="s">
        <v>158</v>
      </c>
      <c r="B61" s="253">
        <v>0</v>
      </c>
      <c r="C61" s="39">
        <v>0</v>
      </c>
      <c r="D61" s="39">
        <v>-2</v>
      </c>
      <c r="E61" s="40">
        <v>0</v>
      </c>
      <c r="F61" s="41">
        <v>-2</v>
      </c>
      <c r="G61" s="42">
        <v>0</v>
      </c>
      <c r="H61" s="39">
        <v>0</v>
      </c>
      <c r="I61" s="39">
        <v>0</v>
      </c>
      <c r="J61" s="40">
        <v>0</v>
      </c>
      <c r="K61" s="41">
        <v>0</v>
      </c>
      <c r="L61" s="42">
        <v>0</v>
      </c>
      <c r="M61" s="39">
        <v>0</v>
      </c>
      <c r="N61" s="39">
        <v>0</v>
      </c>
      <c r="O61" s="40">
        <v>0</v>
      </c>
      <c r="P61" s="41">
        <v>0</v>
      </c>
      <c r="Q61" s="42">
        <v>0</v>
      </c>
      <c r="R61" s="39">
        <v>-2</v>
      </c>
      <c r="S61" s="39">
        <v>0</v>
      </c>
      <c r="T61" s="40">
        <v>0</v>
      </c>
      <c r="U61" s="41">
        <v>-2</v>
      </c>
    </row>
    <row r="62" spans="1:21" ht="16.899999999999999" customHeight="1">
      <c r="A62" s="15" t="s">
        <v>168</v>
      </c>
      <c r="B62" s="253">
        <v>133</v>
      </c>
      <c r="C62" s="39">
        <v>42</v>
      </c>
      <c r="D62" s="39">
        <v>-38</v>
      </c>
      <c r="E62" s="40">
        <v>118</v>
      </c>
      <c r="F62" s="41">
        <v>254</v>
      </c>
      <c r="G62" s="42">
        <v>56</v>
      </c>
      <c r="H62" s="39">
        <v>20</v>
      </c>
      <c r="I62" s="39">
        <v>14</v>
      </c>
      <c r="J62" s="40">
        <v>-7</v>
      </c>
      <c r="K62" s="41">
        <v>82</v>
      </c>
      <c r="L62" s="42">
        <v>37</v>
      </c>
      <c r="M62" s="39">
        <v>38</v>
      </c>
      <c r="N62" s="39">
        <v>44</v>
      </c>
      <c r="O62" s="40">
        <v>71</v>
      </c>
      <c r="P62" s="41">
        <v>191</v>
      </c>
      <c r="Q62" s="42">
        <v>29</v>
      </c>
      <c r="R62" s="39">
        <v>35</v>
      </c>
      <c r="S62" s="39">
        <v>37</v>
      </c>
      <c r="T62" s="40">
        <v>133</v>
      </c>
      <c r="U62" s="41">
        <v>235</v>
      </c>
    </row>
    <row r="63" spans="1:21" ht="16.899999999999999" customHeight="1">
      <c r="A63" s="15" t="s">
        <v>19</v>
      </c>
      <c r="B63" s="253">
        <v>-41</v>
      </c>
      <c r="C63" s="39">
        <v>-40</v>
      </c>
      <c r="D63" s="39">
        <v>-40</v>
      </c>
      <c r="E63" s="40">
        <v>-46</v>
      </c>
      <c r="F63" s="41">
        <v>-166</v>
      </c>
      <c r="G63" s="42">
        <v>-49</v>
      </c>
      <c r="H63" s="39">
        <v>-40</v>
      </c>
      <c r="I63" s="39">
        <v>-41</v>
      </c>
      <c r="J63" s="40">
        <v>-38</v>
      </c>
      <c r="K63" s="41">
        <v>-168</v>
      </c>
      <c r="L63" s="42">
        <v>-41</v>
      </c>
      <c r="M63" s="39">
        <v>-48</v>
      </c>
      <c r="N63" s="39">
        <v>-58</v>
      </c>
      <c r="O63" s="40">
        <v>-54</v>
      </c>
      <c r="P63" s="41">
        <v>-200</v>
      </c>
      <c r="Q63" s="42">
        <v>-56</v>
      </c>
      <c r="R63" s="39">
        <v>-58</v>
      </c>
      <c r="S63" s="39">
        <v>-54</v>
      </c>
      <c r="T63" s="40">
        <v>-56</v>
      </c>
      <c r="U63" s="41">
        <v>-224</v>
      </c>
    </row>
    <row r="64" spans="1:21" ht="16.899999999999999" customHeight="1">
      <c r="A64" s="15" t="s">
        <v>48</v>
      </c>
      <c r="B64" s="253">
        <v>-10</v>
      </c>
      <c r="C64" s="39">
        <v>-26</v>
      </c>
      <c r="D64" s="39">
        <v>0</v>
      </c>
      <c r="E64" s="40">
        <v>-22</v>
      </c>
      <c r="F64" s="41">
        <v>-59</v>
      </c>
      <c r="G64" s="42">
        <v>0</v>
      </c>
      <c r="H64" s="39">
        <v>0</v>
      </c>
      <c r="I64" s="39">
        <v>0</v>
      </c>
      <c r="J64" s="40">
        <v>0</v>
      </c>
      <c r="K64" s="41">
        <v>0</v>
      </c>
      <c r="L64" s="42">
        <v>0</v>
      </c>
      <c r="M64" s="39">
        <v>0</v>
      </c>
      <c r="N64" s="39">
        <v>0</v>
      </c>
      <c r="O64" s="40">
        <v>0</v>
      </c>
      <c r="P64" s="41">
        <v>0</v>
      </c>
      <c r="Q64" s="42">
        <v>0</v>
      </c>
      <c r="R64" s="39">
        <v>0</v>
      </c>
      <c r="S64" s="39">
        <v>0</v>
      </c>
      <c r="T64" s="40">
        <v>0</v>
      </c>
      <c r="U64" s="41">
        <v>0</v>
      </c>
    </row>
    <row r="65" spans="1:21" ht="16.899999999999999" customHeight="1">
      <c r="A65" s="20" t="s">
        <v>163</v>
      </c>
      <c r="B65" s="254">
        <v>9</v>
      </c>
      <c r="C65" s="43">
        <v>8</v>
      </c>
      <c r="D65" s="43">
        <v>8</v>
      </c>
      <c r="E65" s="44">
        <v>15</v>
      </c>
      <c r="F65" s="45">
        <v>40</v>
      </c>
      <c r="G65" s="46">
        <v>10</v>
      </c>
      <c r="H65" s="43">
        <v>8</v>
      </c>
      <c r="I65" s="43">
        <v>8</v>
      </c>
      <c r="J65" s="44">
        <v>6</v>
      </c>
      <c r="K65" s="45">
        <v>33</v>
      </c>
      <c r="L65" s="46">
        <v>0</v>
      </c>
      <c r="M65" s="43">
        <v>6</v>
      </c>
      <c r="N65" s="43">
        <v>7</v>
      </c>
      <c r="O65" s="44">
        <v>6</v>
      </c>
      <c r="P65" s="45">
        <v>18</v>
      </c>
      <c r="Q65" s="46">
        <v>1</v>
      </c>
      <c r="R65" s="43">
        <v>0</v>
      </c>
      <c r="S65" s="43">
        <v>0</v>
      </c>
      <c r="T65" s="44">
        <v>0</v>
      </c>
      <c r="U65" s="45">
        <v>0</v>
      </c>
    </row>
    <row r="66" spans="1:21" ht="16.899999999999999" customHeight="1">
      <c r="A66" s="21" t="s">
        <v>171</v>
      </c>
      <c r="B66" s="257">
        <v>167</v>
      </c>
      <c r="C66" s="47">
        <v>101</v>
      </c>
      <c r="D66" s="47">
        <v>-152</v>
      </c>
      <c r="E66" s="48">
        <v>408</v>
      </c>
      <c r="F66" s="49">
        <v>523</v>
      </c>
      <c r="G66" s="50">
        <v>190</v>
      </c>
      <c r="H66" s="47">
        <v>45</v>
      </c>
      <c r="I66" s="47">
        <v>17</v>
      </c>
      <c r="J66" s="48">
        <v>-90</v>
      </c>
      <c r="K66" s="49">
        <v>161</v>
      </c>
      <c r="L66" s="50">
        <v>112</v>
      </c>
      <c r="M66" s="47">
        <v>107</v>
      </c>
      <c r="N66" s="47">
        <v>134</v>
      </c>
      <c r="O66" s="48">
        <v>243</v>
      </c>
      <c r="P66" s="49">
        <v>597</v>
      </c>
      <c r="Q66" s="50">
        <v>70</v>
      </c>
      <c r="R66" s="47">
        <v>115</v>
      </c>
      <c r="S66" s="47">
        <v>103</v>
      </c>
      <c r="T66" s="48">
        <v>478</v>
      </c>
      <c r="U66" s="49">
        <v>767</v>
      </c>
    </row>
    <row r="67" spans="1:21" ht="16.899999999999999" customHeight="1">
      <c r="B67" s="253"/>
      <c r="C67" s="38"/>
      <c r="D67" s="38"/>
      <c r="E67" s="38"/>
      <c r="F67" s="41"/>
      <c r="G67" s="42"/>
      <c r="H67" s="38"/>
      <c r="I67" s="38"/>
      <c r="J67" s="38"/>
      <c r="K67" s="41"/>
      <c r="L67" s="42"/>
      <c r="M67" s="38"/>
      <c r="N67" s="38"/>
      <c r="O67" s="38"/>
      <c r="P67" s="41"/>
      <c r="Q67" s="42"/>
      <c r="R67" s="39"/>
      <c r="S67" s="38"/>
      <c r="T67" s="38"/>
      <c r="U67" s="41"/>
    </row>
    <row r="68" spans="1:21" ht="16.899999999999999" customHeight="1">
      <c r="A68" s="229" t="s">
        <v>34</v>
      </c>
      <c r="B68" s="260">
        <v>337.1</v>
      </c>
      <c r="C68" s="244">
        <v>329.8</v>
      </c>
      <c r="D68" s="244">
        <v>324.7</v>
      </c>
      <c r="E68" s="244">
        <v>319.2</v>
      </c>
      <c r="F68" s="245">
        <v>327.7</v>
      </c>
      <c r="G68" s="244">
        <v>315.39999999999998</v>
      </c>
      <c r="H68" s="244">
        <v>314.3</v>
      </c>
      <c r="I68" s="244">
        <v>312.2</v>
      </c>
      <c r="J68" s="244">
        <v>308.5</v>
      </c>
      <c r="K68" s="245">
        <v>312.60000000000002</v>
      </c>
      <c r="L68" s="244">
        <v>308.5</v>
      </c>
      <c r="M68" s="244">
        <v>308</v>
      </c>
      <c r="N68" s="244">
        <v>308.3</v>
      </c>
      <c r="O68" s="244">
        <v>307.3</v>
      </c>
      <c r="P68" s="245">
        <v>308</v>
      </c>
      <c r="Q68" s="244">
        <v>302.89999999999998</v>
      </c>
      <c r="R68" s="244">
        <v>300</v>
      </c>
      <c r="S68" s="244">
        <v>300.3</v>
      </c>
      <c r="T68" s="244">
        <v>299.89999999999998</v>
      </c>
      <c r="U68" s="245">
        <v>300.8</v>
      </c>
    </row>
    <row r="69" spans="1:21" ht="16.899999999999999" customHeight="1">
      <c r="A69" s="24" t="s">
        <v>172</v>
      </c>
      <c r="B69" s="261">
        <v>0.23</v>
      </c>
      <c r="C69" s="231">
        <v>0.35</v>
      </c>
      <c r="D69" s="231">
        <v>-0.25</v>
      </c>
      <c r="E69" s="232">
        <v>1.08</v>
      </c>
      <c r="F69" s="233">
        <v>1.39</v>
      </c>
      <c r="G69" s="230">
        <v>0.55000000000000004</v>
      </c>
      <c r="H69" s="231">
        <v>0.18</v>
      </c>
      <c r="I69" s="231">
        <v>0.11</v>
      </c>
      <c r="J69" s="232">
        <v>-0.17</v>
      </c>
      <c r="K69" s="233">
        <v>0.68</v>
      </c>
      <c r="L69" s="230">
        <v>0.37</v>
      </c>
      <c r="M69" s="231">
        <v>0.38</v>
      </c>
      <c r="N69" s="231">
        <v>0.47</v>
      </c>
      <c r="O69" s="232">
        <v>0.73</v>
      </c>
      <c r="P69" s="233">
        <v>1.96</v>
      </c>
      <c r="Q69" s="230">
        <v>0.32</v>
      </c>
      <c r="R69" s="231">
        <v>0.48</v>
      </c>
      <c r="S69" s="231">
        <v>0.4</v>
      </c>
      <c r="T69" s="232">
        <v>1.34</v>
      </c>
      <c r="U69" s="233">
        <v>2.54</v>
      </c>
    </row>
    <row r="70" spans="1:21" ht="15" customHeight="1">
      <c r="B70" s="262"/>
      <c r="F70" s="22"/>
      <c r="G70" s="12"/>
      <c r="K70" s="22"/>
      <c r="L70" s="12"/>
      <c r="P70" s="22"/>
      <c r="Q70" s="12"/>
      <c r="R70" s="1"/>
      <c r="U70" s="22"/>
    </row>
    <row r="71" spans="1:21" ht="18.600000000000001" customHeight="1">
      <c r="A71" s="249" t="s">
        <v>173</v>
      </c>
      <c r="B71" s="251"/>
      <c r="C71" s="249"/>
      <c r="D71" s="249"/>
      <c r="E71" s="247"/>
      <c r="F71" s="250"/>
      <c r="G71" s="248"/>
      <c r="H71" s="249"/>
      <c r="I71" s="249"/>
      <c r="J71" s="247"/>
      <c r="K71" s="250"/>
      <c r="L71" s="248"/>
      <c r="M71" s="249"/>
      <c r="N71" s="249"/>
      <c r="O71" s="247"/>
      <c r="P71" s="250"/>
      <c r="Q71" s="248"/>
      <c r="R71" s="249"/>
      <c r="S71" s="249"/>
      <c r="T71" s="247"/>
      <c r="U71" s="250"/>
    </row>
    <row r="72" spans="1:21" ht="16.899999999999999" customHeight="1">
      <c r="A72" s="24" t="s">
        <v>15</v>
      </c>
      <c r="B72" s="252">
        <v>7333</v>
      </c>
      <c r="C72" s="55">
        <v>7771</v>
      </c>
      <c r="D72" s="55">
        <v>7530</v>
      </c>
      <c r="E72" s="56">
        <v>8195</v>
      </c>
      <c r="F72" s="57">
        <v>30828</v>
      </c>
      <c r="G72" s="50">
        <v>7411</v>
      </c>
      <c r="H72" s="47">
        <v>7720</v>
      </c>
      <c r="I72" s="47">
        <v>7868</v>
      </c>
      <c r="J72" s="48">
        <v>8950</v>
      </c>
      <c r="K72" s="49">
        <v>31949</v>
      </c>
      <c r="L72" s="50">
        <v>7935</v>
      </c>
      <c r="M72" s="47">
        <v>8391</v>
      </c>
      <c r="N72" s="47">
        <v>9036</v>
      </c>
      <c r="O72" s="48">
        <v>10404</v>
      </c>
      <c r="P72" s="49">
        <v>35767</v>
      </c>
      <c r="Q72" s="50">
        <v>8862</v>
      </c>
      <c r="R72" s="47">
        <v>9698</v>
      </c>
      <c r="S72" s="47">
        <v>10200</v>
      </c>
      <c r="T72" s="48">
        <v>11576</v>
      </c>
      <c r="U72" s="49">
        <v>40337</v>
      </c>
    </row>
    <row r="73" spans="1:21" ht="16.899999999999999" customHeight="1">
      <c r="A73" s="15" t="s">
        <v>16</v>
      </c>
      <c r="B73" s="253">
        <v>2957</v>
      </c>
      <c r="C73" s="39">
        <v>2968</v>
      </c>
      <c r="D73" s="39">
        <v>2907</v>
      </c>
      <c r="E73" s="40">
        <v>3219</v>
      </c>
      <c r="F73" s="41">
        <v>12051</v>
      </c>
      <c r="G73" s="42">
        <v>3230</v>
      </c>
      <c r="H73" s="39">
        <v>3242</v>
      </c>
      <c r="I73" s="39">
        <v>3438</v>
      </c>
      <c r="J73" s="40">
        <v>3763</v>
      </c>
      <c r="K73" s="41">
        <v>13674</v>
      </c>
      <c r="L73" s="42">
        <v>3491</v>
      </c>
      <c r="M73" s="39">
        <v>3420</v>
      </c>
      <c r="N73" s="39">
        <v>3717</v>
      </c>
      <c r="O73" s="40">
        <v>4270</v>
      </c>
      <c r="P73" s="41">
        <v>14899</v>
      </c>
      <c r="Q73" s="42">
        <v>3798</v>
      </c>
      <c r="R73" s="39">
        <v>4086</v>
      </c>
      <c r="S73" s="39">
        <v>4211</v>
      </c>
      <c r="T73" s="40">
        <v>4651</v>
      </c>
      <c r="U73" s="41">
        <v>16746</v>
      </c>
    </row>
    <row r="74" spans="1:21" ht="16.899999999999999" customHeight="1">
      <c r="A74" s="15"/>
      <c r="B74" s="253"/>
      <c r="C74" s="38"/>
      <c r="D74" s="38"/>
      <c r="E74" s="38"/>
      <c r="F74" s="41"/>
      <c r="G74" s="42"/>
      <c r="H74" s="38"/>
      <c r="I74" s="38"/>
      <c r="J74" s="38"/>
      <c r="K74" s="41"/>
      <c r="L74" s="220"/>
      <c r="M74" s="38"/>
      <c r="N74" s="38"/>
      <c r="O74" s="38"/>
      <c r="P74" s="41"/>
      <c r="Q74" s="220"/>
      <c r="R74" s="38"/>
      <c r="S74" s="38"/>
      <c r="T74" s="38"/>
      <c r="U74" s="41"/>
    </row>
    <row r="75" spans="1:21" ht="16.899999999999999" customHeight="1">
      <c r="A75" s="15" t="s">
        <v>96</v>
      </c>
      <c r="B75" s="253">
        <v>2797</v>
      </c>
      <c r="C75" s="39">
        <v>3087</v>
      </c>
      <c r="D75" s="39">
        <v>3028</v>
      </c>
      <c r="E75" s="40">
        <v>3248</v>
      </c>
      <c r="F75" s="41">
        <v>12159</v>
      </c>
      <c r="G75" s="42">
        <v>2758</v>
      </c>
      <c r="H75" s="39">
        <v>2938</v>
      </c>
      <c r="I75" s="39">
        <v>2959</v>
      </c>
      <c r="J75" s="40">
        <v>3322</v>
      </c>
      <c r="K75" s="41">
        <v>11976</v>
      </c>
      <c r="L75" s="42">
        <v>2978</v>
      </c>
      <c r="M75" s="39">
        <v>3361</v>
      </c>
      <c r="N75" s="39">
        <v>3523</v>
      </c>
      <c r="O75" s="40">
        <v>3970</v>
      </c>
      <c r="P75" s="41">
        <v>13830</v>
      </c>
      <c r="Q75" s="42">
        <v>3427</v>
      </c>
      <c r="R75" s="39">
        <v>3787</v>
      </c>
      <c r="S75" s="39">
        <v>4030</v>
      </c>
      <c r="T75" s="40">
        <v>4605</v>
      </c>
      <c r="U75" s="41">
        <v>15850</v>
      </c>
    </row>
    <row r="76" spans="1:21" ht="16.899999999999999" customHeight="1">
      <c r="A76" s="15" t="s">
        <v>18</v>
      </c>
      <c r="B76" s="253">
        <v>1031</v>
      </c>
      <c r="C76" s="39">
        <v>1142</v>
      </c>
      <c r="D76" s="39">
        <v>1051</v>
      </c>
      <c r="E76" s="40">
        <v>1105</v>
      </c>
      <c r="F76" s="41">
        <v>4329</v>
      </c>
      <c r="G76" s="42">
        <v>1064</v>
      </c>
      <c r="H76" s="39">
        <v>1050</v>
      </c>
      <c r="I76" s="39">
        <v>1053</v>
      </c>
      <c r="J76" s="40">
        <v>1193</v>
      </c>
      <c r="K76" s="41">
        <v>4360</v>
      </c>
      <c r="L76" s="42">
        <v>1078</v>
      </c>
      <c r="M76" s="39">
        <v>1108</v>
      </c>
      <c r="N76" s="39">
        <v>1132</v>
      </c>
      <c r="O76" s="40">
        <v>1306</v>
      </c>
      <c r="P76" s="41">
        <v>4622</v>
      </c>
      <c r="Q76" s="42">
        <v>1095</v>
      </c>
      <c r="R76" s="39">
        <v>1192</v>
      </c>
      <c r="S76" s="39">
        <v>1226</v>
      </c>
      <c r="T76" s="40">
        <v>1455</v>
      </c>
      <c r="U76" s="41">
        <v>4969</v>
      </c>
    </row>
    <row r="77" spans="1:21" ht="16.899999999999999" customHeight="1">
      <c r="A77" s="15" t="s">
        <v>19</v>
      </c>
      <c r="B77" s="253">
        <v>108</v>
      </c>
      <c r="C77" s="39">
        <v>122</v>
      </c>
      <c r="D77" s="39">
        <v>103</v>
      </c>
      <c r="E77" s="40">
        <v>114</v>
      </c>
      <c r="F77" s="41">
        <v>447</v>
      </c>
      <c r="G77" s="42">
        <v>112</v>
      </c>
      <c r="H77" s="39">
        <v>114</v>
      </c>
      <c r="I77" s="39">
        <v>109</v>
      </c>
      <c r="J77" s="40">
        <v>119</v>
      </c>
      <c r="K77" s="41">
        <v>454</v>
      </c>
      <c r="L77" s="42">
        <v>117</v>
      </c>
      <c r="M77" s="39">
        <v>114</v>
      </c>
      <c r="N77" s="39">
        <v>120</v>
      </c>
      <c r="O77" s="40">
        <v>123</v>
      </c>
      <c r="P77" s="41">
        <v>474</v>
      </c>
      <c r="Q77" s="42">
        <v>121</v>
      </c>
      <c r="R77" s="39">
        <v>124</v>
      </c>
      <c r="S77" s="39">
        <v>127</v>
      </c>
      <c r="T77" s="40">
        <v>133</v>
      </c>
      <c r="U77" s="41">
        <v>505</v>
      </c>
    </row>
    <row r="78" spans="1:21" ht="16.899999999999999" customHeight="1">
      <c r="A78" s="15" t="s">
        <v>48</v>
      </c>
      <c r="B78" s="253">
        <v>0</v>
      </c>
      <c r="C78" s="39">
        <v>0</v>
      </c>
      <c r="D78" s="39">
        <v>0</v>
      </c>
      <c r="E78" s="40">
        <v>0</v>
      </c>
      <c r="F78" s="41">
        <v>0</v>
      </c>
      <c r="G78" s="42">
        <v>0</v>
      </c>
      <c r="H78" s="39">
        <v>0</v>
      </c>
      <c r="I78" s="39">
        <v>0</v>
      </c>
      <c r="J78" s="40">
        <v>0</v>
      </c>
      <c r="K78" s="41">
        <v>0</v>
      </c>
      <c r="L78" s="42">
        <v>0</v>
      </c>
      <c r="M78" s="39">
        <v>0</v>
      </c>
      <c r="N78" s="39">
        <v>0</v>
      </c>
      <c r="O78" s="40">
        <v>0</v>
      </c>
      <c r="P78" s="41">
        <v>0</v>
      </c>
      <c r="Q78" s="42">
        <v>0</v>
      </c>
      <c r="R78" s="39">
        <v>0</v>
      </c>
      <c r="S78" s="39">
        <v>0</v>
      </c>
      <c r="T78" s="40">
        <v>0</v>
      </c>
      <c r="U78" s="41">
        <v>0</v>
      </c>
    </row>
    <row r="79" spans="1:21" ht="16.899999999999999" customHeight="1">
      <c r="A79" s="20" t="s">
        <v>86</v>
      </c>
      <c r="B79" s="254">
        <v>22</v>
      </c>
      <c r="C79" s="43">
        <v>177</v>
      </c>
      <c r="D79" s="43">
        <v>2</v>
      </c>
      <c r="E79" s="44">
        <v>44</v>
      </c>
      <c r="F79" s="45">
        <v>244</v>
      </c>
      <c r="G79" s="46">
        <v>3</v>
      </c>
      <c r="H79" s="43">
        <v>9</v>
      </c>
      <c r="I79" s="43">
        <v>5</v>
      </c>
      <c r="J79" s="44">
        <v>10</v>
      </c>
      <c r="K79" s="45">
        <v>28</v>
      </c>
      <c r="L79" s="46">
        <v>13</v>
      </c>
      <c r="M79" s="43">
        <v>0</v>
      </c>
      <c r="N79" s="43">
        <v>-1</v>
      </c>
      <c r="O79" s="44">
        <v>130</v>
      </c>
      <c r="P79" s="45">
        <v>142</v>
      </c>
      <c r="Q79" s="46">
        <v>0</v>
      </c>
      <c r="R79" s="43">
        <v>19</v>
      </c>
      <c r="S79" s="43">
        <v>36</v>
      </c>
      <c r="T79" s="44">
        <v>404</v>
      </c>
      <c r="U79" s="45">
        <v>459</v>
      </c>
    </row>
    <row r="80" spans="1:21" ht="16.899999999999999" customHeight="1">
      <c r="A80" s="13" t="s">
        <v>21</v>
      </c>
      <c r="B80" s="255">
        <v>462</v>
      </c>
      <c r="C80" s="51">
        <v>629</v>
      </c>
      <c r="D80" s="51">
        <v>443</v>
      </c>
      <c r="E80" s="52">
        <v>552</v>
      </c>
      <c r="F80" s="53">
        <v>2086</v>
      </c>
      <c r="G80" s="54">
        <v>250</v>
      </c>
      <c r="H80" s="51">
        <v>385</v>
      </c>
      <c r="I80" s="51">
        <v>316</v>
      </c>
      <c r="J80" s="52">
        <v>562</v>
      </c>
      <c r="K80" s="53">
        <v>1512</v>
      </c>
      <c r="L80" s="54">
        <v>285</v>
      </c>
      <c r="M80" s="51">
        <v>388</v>
      </c>
      <c r="N80" s="51">
        <v>543</v>
      </c>
      <c r="O80" s="52">
        <v>865</v>
      </c>
      <c r="P80" s="53">
        <v>2084</v>
      </c>
      <c r="Q80" s="54">
        <v>421</v>
      </c>
      <c r="R80" s="51">
        <v>528</v>
      </c>
      <c r="S80" s="51">
        <v>642</v>
      </c>
      <c r="T80" s="52">
        <v>1136</v>
      </c>
      <c r="U80" s="53">
        <v>2727</v>
      </c>
    </row>
    <row r="81" spans="1:21" ht="16.899999999999999" customHeight="1">
      <c r="A81" s="15" t="s">
        <v>51</v>
      </c>
      <c r="B81" s="253">
        <v>168</v>
      </c>
      <c r="C81" s="39">
        <v>174</v>
      </c>
      <c r="D81" s="39">
        <v>55</v>
      </c>
      <c r="E81" s="40">
        <v>0</v>
      </c>
      <c r="F81" s="41">
        <v>397</v>
      </c>
      <c r="G81" s="42">
        <v>168</v>
      </c>
      <c r="H81" s="39">
        <v>-2</v>
      </c>
      <c r="I81" s="39">
        <v>-3</v>
      </c>
      <c r="J81" s="40">
        <v>57</v>
      </c>
      <c r="K81" s="41">
        <v>221</v>
      </c>
      <c r="L81" s="42">
        <v>12</v>
      </c>
      <c r="M81" s="39">
        <v>7</v>
      </c>
      <c r="N81" s="39">
        <v>15</v>
      </c>
      <c r="O81" s="40">
        <v>89</v>
      </c>
      <c r="P81" s="41">
        <v>123</v>
      </c>
      <c r="Q81" s="42">
        <v>-4</v>
      </c>
      <c r="R81" s="39">
        <v>1</v>
      </c>
      <c r="S81" s="39">
        <v>49</v>
      </c>
      <c r="T81" s="40">
        <v>10</v>
      </c>
      <c r="U81" s="41">
        <v>56</v>
      </c>
    </row>
    <row r="82" spans="1:21" ht="16.899999999999999" customHeight="1">
      <c r="A82" s="15" t="s">
        <v>87</v>
      </c>
      <c r="B82" s="253">
        <v>-6</v>
      </c>
      <c r="C82" s="39">
        <v>-7</v>
      </c>
      <c r="D82" s="39">
        <v>5</v>
      </c>
      <c r="E82" s="40">
        <v>2</v>
      </c>
      <c r="F82" s="41">
        <v>-5</v>
      </c>
      <c r="G82" s="42">
        <v>2</v>
      </c>
      <c r="H82" s="39">
        <v>6</v>
      </c>
      <c r="I82" s="39">
        <v>14</v>
      </c>
      <c r="J82" s="40">
        <v>-1</v>
      </c>
      <c r="K82" s="41">
        <v>22</v>
      </c>
      <c r="L82" s="42">
        <v>10</v>
      </c>
      <c r="M82" s="39">
        <v>-4</v>
      </c>
      <c r="N82" s="39">
        <v>10</v>
      </c>
      <c r="O82" s="40">
        <v>9</v>
      </c>
      <c r="P82" s="41">
        <v>23</v>
      </c>
      <c r="Q82" s="42">
        <v>2</v>
      </c>
      <c r="R82" s="39">
        <v>5</v>
      </c>
      <c r="S82" s="39">
        <v>4</v>
      </c>
      <c r="T82" s="40">
        <v>9</v>
      </c>
      <c r="U82" s="41">
        <v>20</v>
      </c>
    </row>
    <row r="83" spans="1:21" ht="16.899999999999999" customHeight="1">
      <c r="A83" s="15" t="s">
        <v>24</v>
      </c>
      <c r="B83" s="253">
        <v>13</v>
      </c>
      <c r="C83" s="39">
        <v>19</v>
      </c>
      <c r="D83" s="39">
        <v>20</v>
      </c>
      <c r="E83" s="40">
        <v>18</v>
      </c>
      <c r="F83" s="41">
        <v>69</v>
      </c>
      <c r="G83" s="42">
        <v>28</v>
      </c>
      <c r="H83" s="39">
        <v>43</v>
      </c>
      <c r="I83" s="39">
        <v>38</v>
      </c>
      <c r="J83" s="40">
        <v>40</v>
      </c>
      <c r="K83" s="41">
        <v>149</v>
      </c>
      <c r="L83" s="42">
        <v>36</v>
      </c>
      <c r="M83" s="39">
        <v>55</v>
      </c>
      <c r="N83" s="39">
        <v>61</v>
      </c>
      <c r="O83" s="40">
        <v>48</v>
      </c>
      <c r="P83" s="41">
        <v>200</v>
      </c>
      <c r="Q83" s="42">
        <v>50</v>
      </c>
      <c r="R83" s="39">
        <v>56</v>
      </c>
      <c r="S83" s="39">
        <v>49</v>
      </c>
      <c r="T83" s="40">
        <v>56</v>
      </c>
      <c r="U83" s="41">
        <v>211</v>
      </c>
    </row>
    <row r="84" spans="1:21" ht="16.899999999999999" customHeight="1">
      <c r="A84" s="20" t="s">
        <v>158</v>
      </c>
      <c r="B84" s="254">
        <v>0</v>
      </c>
      <c r="C84" s="43">
        <v>0</v>
      </c>
      <c r="D84" s="43">
        <v>0</v>
      </c>
      <c r="E84" s="44">
        <v>0</v>
      </c>
      <c r="F84" s="45">
        <v>0</v>
      </c>
      <c r="G84" s="46">
        <v>0</v>
      </c>
      <c r="H84" s="43">
        <v>0</v>
      </c>
      <c r="I84" s="43">
        <v>0</v>
      </c>
      <c r="J84" s="44">
        <v>0</v>
      </c>
      <c r="K84" s="45">
        <v>0</v>
      </c>
      <c r="L84" s="46">
        <v>0</v>
      </c>
      <c r="M84" s="43">
        <v>0</v>
      </c>
      <c r="N84" s="43">
        <v>0</v>
      </c>
      <c r="O84" s="44">
        <v>0</v>
      </c>
      <c r="P84" s="45">
        <v>0</v>
      </c>
      <c r="Q84" s="46">
        <v>0</v>
      </c>
      <c r="R84" s="43">
        <v>0</v>
      </c>
      <c r="S84" s="43">
        <v>0</v>
      </c>
      <c r="T84" s="44">
        <v>0</v>
      </c>
      <c r="U84" s="45">
        <v>0</v>
      </c>
    </row>
    <row r="85" spans="1:21" ht="16.899999999999999" customHeight="1">
      <c r="A85" s="13" t="s">
        <v>174</v>
      </c>
      <c r="B85" s="255">
        <v>611</v>
      </c>
      <c r="C85" s="51">
        <v>778</v>
      </c>
      <c r="D85" s="51">
        <v>483</v>
      </c>
      <c r="E85" s="52">
        <v>536</v>
      </c>
      <c r="F85" s="53">
        <v>2409</v>
      </c>
      <c r="G85" s="54">
        <v>392</v>
      </c>
      <c r="H85" s="51">
        <v>346</v>
      </c>
      <c r="I85" s="51">
        <v>289</v>
      </c>
      <c r="J85" s="52">
        <v>578</v>
      </c>
      <c r="K85" s="53">
        <v>1606</v>
      </c>
      <c r="L85" s="54">
        <v>271</v>
      </c>
      <c r="M85" s="51">
        <v>337</v>
      </c>
      <c r="N85" s="51">
        <v>507</v>
      </c>
      <c r="O85" s="52">
        <v>915</v>
      </c>
      <c r="P85" s="53">
        <v>2030</v>
      </c>
      <c r="Q85" s="54">
        <v>369</v>
      </c>
      <c r="R85" s="51">
        <v>478</v>
      </c>
      <c r="S85" s="51">
        <v>646</v>
      </c>
      <c r="T85" s="52">
        <v>1099</v>
      </c>
      <c r="U85" s="53">
        <v>2592</v>
      </c>
    </row>
    <row r="86" spans="1:21" ht="16.899999999999999" customHeight="1">
      <c r="A86" s="15" t="s">
        <v>175</v>
      </c>
      <c r="B86" s="253">
        <v>129</v>
      </c>
      <c r="C86" s="39">
        <v>163</v>
      </c>
      <c r="D86" s="39">
        <v>105</v>
      </c>
      <c r="E86" s="40">
        <v>92</v>
      </c>
      <c r="F86" s="41">
        <v>489</v>
      </c>
      <c r="G86" s="42">
        <v>84</v>
      </c>
      <c r="H86" s="39">
        <v>75</v>
      </c>
      <c r="I86" s="39">
        <v>44</v>
      </c>
      <c r="J86" s="40">
        <v>128</v>
      </c>
      <c r="K86" s="41">
        <v>332</v>
      </c>
      <c r="L86" s="42">
        <v>8</v>
      </c>
      <c r="M86" s="39">
        <v>70</v>
      </c>
      <c r="N86" s="39">
        <v>111</v>
      </c>
      <c r="O86" s="40">
        <v>183</v>
      </c>
      <c r="P86" s="41">
        <v>373</v>
      </c>
      <c r="Q86" s="42">
        <v>81</v>
      </c>
      <c r="R86" s="39">
        <v>96</v>
      </c>
      <c r="S86" s="39">
        <v>128</v>
      </c>
      <c r="T86" s="40">
        <v>247</v>
      </c>
      <c r="U86" s="41">
        <v>552</v>
      </c>
    </row>
    <row r="87" spans="1:21" ht="16.899999999999999" customHeight="1">
      <c r="A87" s="20" t="s">
        <v>161</v>
      </c>
      <c r="B87" s="256">
        <v>0.21100000000000002</v>
      </c>
      <c r="C87" s="240">
        <v>0.21</v>
      </c>
      <c r="D87" s="240">
        <v>0.21600000000000003</v>
      </c>
      <c r="E87" s="241">
        <v>0.17199999999999999</v>
      </c>
      <c r="F87" s="242">
        <v>0.20300000000000001</v>
      </c>
      <c r="G87" s="239">
        <v>0.214</v>
      </c>
      <c r="H87" s="240">
        <v>0.218</v>
      </c>
      <c r="I87" s="240">
        <v>0.153</v>
      </c>
      <c r="J87" s="241">
        <v>0.222</v>
      </c>
      <c r="K87" s="242">
        <v>0.20699999999999999</v>
      </c>
      <c r="L87" s="239">
        <v>3.1000000000000003E-2</v>
      </c>
      <c r="M87" s="240">
        <v>0.20699999999999999</v>
      </c>
      <c r="N87" s="240">
        <v>0.219</v>
      </c>
      <c r="O87" s="241">
        <v>0.2</v>
      </c>
      <c r="P87" s="242">
        <v>0.184</v>
      </c>
      <c r="Q87" s="239">
        <v>0.22</v>
      </c>
      <c r="R87" s="240">
        <v>0.20100000000000001</v>
      </c>
      <c r="S87" s="240">
        <v>0.19899999999999998</v>
      </c>
      <c r="T87" s="241">
        <v>0.22500000000000001</v>
      </c>
      <c r="U87" s="242">
        <v>0.21300000000000002</v>
      </c>
    </row>
    <row r="88" spans="1:21" ht="16.899999999999999" customHeight="1">
      <c r="A88" s="21" t="s">
        <v>176</v>
      </c>
      <c r="B88" s="257">
        <v>482</v>
      </c>
      <c r="C88" s="47">
        <v>615</v>
      </c>
      <c r="D88" s="47">
        <v>379</v>
      </c>
      <c r="E88" s="48">
        <v>444</v>
      </c>
      <c r="F88" s="49">
        <v>1920</v>
      </c>
      <c r="G88" s="50">
        <v>308</v>
      </c>
      <c r="H88" s="47">
        <v>271</v>
      </c>
      <c r="I88" s="47">
        <v>245</v>
      </c>
      <c r="J88" s="48">
        <v>450</v>
      </c>
      <c r="K88" s="49">
        <v>1274</v>
      </c>
      <c r="L88" s="50">
        <v>263</v>
      </c>
      <c r="M88" s="47">
        <v>267</v>
      </c>
      <c r="N88" s="47">
        <v>396</v>
      </c>
      <c r="O88" s="48">
        <v>732</v>
      </c>
      <c r="P88" s="49">
        <v>1657</v>
      </c>
      <c r="Q88" s="50">
        <v>289</v>
      </c>
      <c r="R88" s="47">
        <v>382</v>
      </c>
      <c r="S88" s="47">
        <v>517</v>
      </c>
      <c r="T88" s="48">
        <v>852</v>
      </c>
      <c r="U88" s="49">
        <v>2040</v>
      </c>
    </row>
    <row r="89" spans="1:21" ht="16.899999999999999" customHeight="1">
      <c r="A89" s="20" t="s">
        <v>162</v>
      </c>
      <c r="B89" s="254">
        <v>13</v>
      </c>
      <c r="C89" s="43">
        <v>11</v>
      </c>
      <c r="D89" s="43">
        <v>13</v>
      </c>
      <c r="E89" s="44">
        <v>20</v>
      </c>
      <c r="F89" s="45">
        <v>57</v>
      </c>
      <c r="G89" s="46">
        <v>18</v>
      </c>
      <c r="H89" s="43">
        <v>13</v>
      </c>
      <c r="I89" s="43">
        <v>19</v>
      </c>
      <c r="J89" s="44">
        <v>24</v>
      </c>
      <c r="K89" s="45">
        <v>75</v>
      </c>
      <c r="L89" s="46">
        <v>21</v>
      </c>
      <c r="M89" s="43">
        <v>19</v>
      </c>
      <c r="N89" s="43">
        <v>27</v>
      </c>
      <c r="O89" s="44">
        <v>20</v>
      </c>
      <c r="P89" s="45">
        <v>86</v>
      </c>
      <c r="Q89" s="46">
        <v>29</v>
      </c>
      <c r="R89" s="43">
        <v>24</v>
      </c>
      <c r="S89" s="43">
        <v>33</v>
      </c>
      <c r="T89" s="44">
        <v>34</v>
      </c>
      <c r="U89" s="45">
        <v>120</v>
      </c>
    </row>
    <row r="90" spans="1:21" ht="16.899999999999999" customHeight="1" thickBot="1">
      <c r="A90" s="33" t="s">
        <v>177</v>
      </c>
      <c r="B90" s="258">
        <v>469</v>
      </c>
      <c r="C90" s="222">
        <v>604</v>
      </c>
      <c r="D90" s="222">
        <v>366</v>
      </c>
      <c r="E90" s="223">
        <v>424</v>
      </c>
      <c r="F90" s="224">
        <v>1863</v>
      </c>
      <c r="G90" s="221">
        <v>290</v>
      </c>
      <c r="H90" s="222">
        <v>258</v>
      </c>
      <c r="I90" s="222">
        <v>226</v>
      </c>
      <c r="J90" s="223">
        <v>426</v>
      </c>
      <c r="K90" s="224">
        <v>1199</v>
      </c>
      <c r="L90" s="221">
        <v>241</v>
      </c>
      <c r="M90" s="222">
        <v>248</v>
      </c>
      <c r="N90" s="222">
        <v>369</v>
      </c>
      <c r="O90" s="223">
        <v>712</v>
      </c>
      <c r="P90" s="224">
        <v>1571</v>
      </c>
      <c r="Q90" s="221">
        <v>259</v>
      </c>
      <c r="R90" s="222">
        <v>358</v>
      </c>
      <c r="S90" s="222">
        <v>484</v>
      </c>
      <c r="T90" s="223">
        <v>818</v>
      </c>
      <c r="U90" s="224">
        <v>1920</v>
      </c>
    </row>
    <row r="91" spans="1:21" ht="16.899999999999999" customHeight="1" thickTop="1">
      <c r="A91" s="34"/>
      <c r="B91" s="259"/>
      <c r="C91" s="226"/>
      <c r="D91" s="226"/>
      <c r="E91" s="227"/>
      <c r="F91" s="228"/>
      <c r="G91" s="225"/>
      <c r="H91" s="226"/>
      <c r="I91" s="226"/>
      <c r="J91" s="227"/>
      <c r="K91" s="228"/>
      <c r="L91" s="225"/>
      <c r="M91" s="226"/>
      <c r="N91" s="226"/>
      <c r="O91" s="227"/>
      <c r="P91" s="228"/>
      <c r="Q91" s="225"/>
      <c r="R91" s="226"/>
      <c r="S91" s="226"/>
      <c r="T91" s="227"/>
      <c r="U91" s="228"/>
    </row>
    <row r="92" spans="1:21" ht="16.899999999999999" customHeight="1">
      <c r="A92" s="15" t="s">
        <v>31</v>
      </c>
      <c r="B92" s="253"/>
      <c r="C92" s="38"/>
      <c r="D92" s="38"/>
      <c r="E92" s="38"/>
      <c r="F92" s="41"/>
      <c r="G92" s="42"/>
      <c r="H92" s="38"/>
      <c r="I92" s="38"/>
      <c r="J92" s="38"/>
      <c r="K92" s="41"/>
      <c r="L92" s="42"/>
      <c r="M92" s="38"/>
      <c r="N92" s="38"/>
      <c r="O92" s="38"/>
      <c r="P92" s="41"/>
      <c r="Q92" s="42"/>
      <c r="R92" s="39"/>
      <c r="S92" s="38"/>
      <c r="T92" s="38"/>
      <c r="U92" s="41"/>
    </row>
    <row r="93" spans="1:21" ht="16.899999999999999" customHeight="1">
      <c r="A93" s="15" t="s">
        <v>24</v>
      </c>
      <c r="B93" s="253">
        <v>13</v>
      </c>
      <c r="C93" s="39">
        <v>19</v>
      </c>
      <c r="D93" s="39">
        <v>20</v>
      </c>
      <c r="E93" s="40">
        <v>18</v>
      </c>
      <c r="F93" s="41">
        <v>69</v>
      </c>
      <c r="G93" s="42">
        <v>28</v>
      </c>
      <c r="H93" s="39">
        <v>43</v>
      </c>
      <c r="I93" s="39">
        <v>38</v>
      </c>
      <c r="J93" s="40">
        <v>40</v>
      </c>
      <c r="K93" s="41">
        <v>149</v>
      </c>
      <c r="L93" s="42">
        <v>36</v>
      </c>
      <c r="M93" s="39">
        <v>55</v>
      </c>
      <c r="N93" s="39">
        <v>61</v>
      </c>
      <c r="O93" s="40">
        <v>48</v>
      </c>
      <c r="P93" s="41">
        <v>200</v>
      </c>
      <c r="Q93" s="42">
        <v>50</v>
      </c>
      <c r="R93" s="39">
        <v>56</v>
      </c>
      <c r="S93" s="39">
        <v>49</v>
      </c>
      <c r="T93" s="40">
        <v>56</v>
      </c>
      <c r="U93" s="41">
        <v>211</v>
      </c>
    </row>
    <row r="94" spans="1:21" ht="16.899999999999999" customHeight="1">
      <c r="A94" s="15" t="s">
        <v>158</v>
      </c>
      <c r="B94" s="253">
        <v>0</v>
      </c>
      <c r="C94" s="39">
        <v>0</v>
      </c>
      <c r="D94" s="39">
        <v>0</v>
      </c>
      <c r="E94" s="40">
        <v>0</v>
      </c>
      <c r="F94" s="41">
        <v>0</v>
      </c>
      <c r="G94" s="42">
        <v>0</v>
      </c>
      <c r="H94" s="39">
        <v>0</v>
      </c>
      <c r="I94" s="39">
        <v>0</v>
      </c>
      <c r="J94" s="40">
        <v>0</v>
      </c>
      <c r="K94" s="41">
        <v>0</v>
      </c>
      <c r="L94" s="42">
        <v>0</v>
      </c>
      <c r="M94" s="39">
        <v>0</v>
      </c>
      <c r="N94" s="39">
        <v>0</v>
      </c>
      <c r="O94" s="40">
        <v>0</v>
      </c>
      <c r="P94" s="41">
        <v>0</v>
      </c>
      <c r="Q94" s="42">
        <v>0</v>
      </c>
      <c r="R94" s="39">
        <v>0</v>
      </c>
      <c r="S94" s="39">
        <v>0</v>
      </c>
      <c r="T94" s="40">
        <v>0</v>
      </c>
      <c r="U94" s="41">
        <v>0</v>
      </c>
    </row>
    <row r="95" spans="1:21" ht="16.899999999999999" customHeight="1">
      <c r="A95" s="15" t="s">
        <v>175</v>
      </c>
      <c r="B95" s="253">
        <v>129</v>
      </c>
      <c r="C95" s="39">
        <v>163</v>
      </c>
      <c r="D95" s="39">
        <v>105</v>
      </c>
      <c r="E95" s="40">
        <v>92</v>
      </c>
      <c r="F95" s="41">
        <v>489</v>
      </c>
      <c r="G95" s="42">
        <v>84</v>
      </c>
      <c r="H95" s="39">
        <v>75</v>
      </c>
      <c r="I95" s="39">
        <v>44</v>
      </c>
      <c r="J95" s="40">
        <v>128</v>
      </c>
      <c r="K95" s="41">
        <v>332</v>
      </c>
      <c r="L95" s="42">
        <v>8</v>
      </c>
      <c r="M95" s="39">
        <v>70</v>
      </c>
      <c r="N95" s="39">
        <v>111</v>
      </c>
      <c r="O95" s="40">
        <v>183</v>
      </c>
      <c r="P95" s="41">
        <v>373</v>
      </c>
      <c r="Q95" s="42">
        <v>81</v>
      </c>
      <c r="R95" s="39">
        <v>96</v>
      </c>
      <c r="S95" s="39">
        <v>128</v>
      </c>
      <c r="T95" s="40">
        <v>247</v>
      </c>
      <c r="U95" s="41">
        <v>552</v>
      </c>
    </row>
    <row r="96" spans="1:21" ht="16.899999999999999" customHeight="1">
      <c r="A96" s="15" t="s">
        <v>19</v>
      </c>
      <c r="B96" s="253">
        <v>108</v>
      </c>
      <c r="C96" s="39">
        <v>122</v>
      </c>
      <c r="D96" s="39">
        <v>103</v>
      </c>
      <c r="E96" s="40">
        <v>114</v>
      </c>
      <c r="F96" s="41">
        <v>447</v>
      </c>
      <c r="G96" s="42">
        <v>112</v>
      </c>
      <c r="H96" s="39">
        <v>114</v>
      </c>
      <c r="I96" s="39">
        <v>109</v>
      </c>
      <c r="J96" s="40">
        <v>119</v>
      </c>
      <c r="K96" s="41">
        <v>454</v>
      </c>
      <c r="L96" s="42">
        <v>117</v>
      </c>
      <c r="M96" s="39">
        <v>114</v>
      </c>
      <c r="N96" s="39">
        <v>120</v>
      </c>
      <c r="O96" s="40">
        <v>123</v>
      </c>
      <c r="P96" s="41">
        <v>474</v>
      </c>
      <c r="Q96" s="42">
        <v>121</v>
      </c>
      <c r="R96" s="39">
        <v>124</v>
      </c>
      <c r="S96" s="39">
        <v>127</v>
      </c>
      <c r="T96" s="40">
        <v>133</v>
      </c>
      <c r="U96" s="41">
        <v>505</v>
      </c>
    </row>
    <row r="97" spans="1:21" ht="16.899999999999999" customHeight="1">
      <c r="A97" s="15" t="s">
        <v>48</v>
      </c>
      <c r="B97" s="253">
        <v>0</v>
      </c>
      <c r="C97" s="39">
        <v>0</v>
      </c>
      <c r="D97" s="39">
        <v>0</v>
      </c>
      <c r="E97" s="40">
        <v>0</v>
      </c>
      <c r="F97" s="41">
        <v>0</v>
      </c>
      <c r="G97" s="42">
        <v>0</v>
      </c>
      <c r="H97" s="39">
        <v>0</v>
      </c>
      <c r="I97" s="39">
        <v>0</v>
      </c>
      <c r="J97" s="40">
        <v>0</v>
      </c>
      <c r="K97" s="41">
        <v>0</v>
      </c>
      <c r="L97" s="42">
        <v>0</v>
      </c>
      <c r="M97" s="39">
        <v>0</v>
      </c>
      <c r="N97" s="39">
        <v>0</v>
      </c>
      <c r="O97" s="40">
        <v>0</v>
      </c>
      <c r="P97" s="41">
        <v>0</v>
      </c>
      <c r="Q97" s="42">
        <v>0</v>
      </c>
      <c r="R97" s="39">
        <v>0</v>
      </c>
      <c r="S97" s="39">
        <v>0</v>
      </c>
      <c r="T97" s="40">
        <v>0</v>
      </c>
      <c r="U97" s="41">
        <v>0</v>
      </c>
    </row>
    <row r="98" spans="1:21" ht="16.899999999999999" customHeight="1">
      <c r="A98" s="20" t="s">
        <v>163</v>
      </c>
      <c r="B98" s="254">
        <v>13</v>
      </c>
      <c r="C98" s="43">
        <v>11</v>
      </c>
      <c r="D98" s="43">
        <v>13</v>
      </c>
      <c r="E98" s="44">
        <v>20</v>
      </c>
      <c r="F98" s="45">
        <v>57</v>
      </c>
      <c r="G98" s="46">
        <v>18</v>
      </c>
      <c r="H98" s="43">
        <v>13</v>
      </c>
      <c r="I98" s="43">
        <v>19</v>
      </c>
      <c r="J98" s="44">
        <v>24</v>
      </c>
      <c r="K98" s="45">
        <v>75</v>
      </c>
      <c r="L98" s="46">
        <v>21</v>
      </c>
      <c r="M98" s="43">
        <v>19</v>
      </c>
      <c r="N98" s="43">
        <v>27</v>
      </c>
      <c r="O98" s="44">
        <v>20</v>
      </c>
      <c r="P98" s="45">
        <v>86</v>
      </c>
      <c r="Q98" s="46">
        <v>29</v>
      </c>
      <c r="R98" s="43">
        <v>24</v>
      </c>
      <c r="S98" s="43">
        <v>33</v>
      </c>
      <c r="T98" s="44">
        <v>34</v>
      </c>
      <c r="U98" s="45">
        <v>120</v>
      </c>
    </row>
    <row r="99" spans="1:21" ht="16.899999999999999" customHeight="1">
      <c r="A99" s="21" t="s">
        <v>64</v>
      </c>
      <c r="B99" s="257">
        <v>732</v>
      </c>
      <c r="C99" s="47">
        <v>919</v>
      </c>
      <c r="D99" s="47">
        <v>606</v>
      </c>
      <c r="E99" s="48">
        <v>668</v>
      </c>
      <c r="F99" s="49">
        <v>2924</v>
      </c>
      <c r="G99" s="50">
        <v>533</v>
      </c>
      <c r="H99" s="47">
        <v>504</v>
      </c>
      <c r="I99" s="47">
        <v>436</v>
      </c>
      <c r="J99" s="48">
        <v>737</v>
      </c>
      <c r="K99" s="49">
        <v>2209</v>
      </c>
      <c r="L99" s="50">
        <v>424</v>
      </c>
      <c r="M99" s="47">
        <v>505</v>
      </c>
      <c r="N99" s="47">
        <v>688</v>
      </c>
      <c r="O99" s="48">
        <v>1086</v>
      </c>
      <c r="P99" s="49">
        <v>2704</v>
      </c>
      <c r="Q99" s="50">
        <v>540</v>
      </c>
      <c r="R99" s="47">
        <v>658</v>
      </c>
      <c r="S99" s="47">
        <v>821</v>
      </c>
      <c r="T99" s="48">
        <v>1288</v>
      </c>
      <c r="U99" s="49">
        <v>3308</v>
      </c>
    </row>
    <row r="100" spans="1:21" ht="16.899999999999999" customHeight="1">
      <c r="B100" s="253"/>
      <c r="C100" s="38"/>
      <c r="D100" s="38"/>
      <c r="E100" s="38"/>
      <c r="F100" s="41"/>
      <c r="G100" s="42"/>
      <c r="H100" s="38"/>
      <c r="I100" s="38"/>
      <c r="J100" s="38"/>
      <c r="K100" s="41"/>
      <c r="L100" s="42"/>
      <c r="M100" s="38"/>
      <c r="N100" s="38"/>
      <c r="O100" s="38"/>
      <c r="P100" s="41"/>
      <c r="Q100" s="42"/>
      <c r="R100" s="39"/>
      <c r="S100" s="38"/>
      <c r="T100" s="38"/>
      <c r="U100" s="41"/>
    </row>
    <row r="101" spans="1:21" ht="16.899999999999999" customHeight="1">
      <c r="A101" s="20" t="s">
        <v>34</v>
      </c>
      <c r="B101" s="260">
        <v>337.1</v>
      </c>
      <c r="C101" s="244">
        <v>329.8</v>
      </c>
      <c r="D101" s="244">
        <v>324.7</v>
      </c>
      <c r="E101" s="244">
        <v>319.2</v>
      </c>
      <c r="F101" s="245">
        <v>327.7</v>
      </c>
      <c r="G101" s="244">
        <v>315.39999999999998</v>
      </c>
      <c r="H101" s="244">
        <v>314.3</v>
      </c>
      <c r="I101" s="244">
        <v>312.2</v>
      </c>
      <c r="J101" s="244">
        <v>308.5</v>
      </c>
      <c r="K101" s="245">
        <v>312.60000000000002</v>
      </c>
      <c r="L101" s="244">
        <v>308.5</v>
      </c>
      <c r="M101" s="244">
        <v>308</v>
      </c>
      <c r="N101" s="244">
        <v>308.3</v>
      </c>
      <c r="O101" s="244">
        <v>307.3</v>
      </c>
      <c r="P101" s="245">
        <v>308</v>
      </c>
      <c r="Q101" s="244">
        <v>302.89999999999998</v>
      </c>
      <c r="R101" s="244">
        <v>300</v>
      </c>
      <c r="S101" s="244">
        <v>300.3</v>
      </c>
      <c r="T101" s="244">
        <v>299.89999999999998</v>
      </c>
      <c r="U101" s="245">
        <v>300.8</v>
      </c>
    </row>
    <row r="102" spans="1:21" ht="16.899999999999999" customHeight="1">
      <c r="A102" s="21" t="s">
        <v>178</v>
      </c>
      <c r="B102" s="261">
        <v>1.39</v>
      </c>
      <c r="C102" s="231">
        <v>1.83</v>
      </c>
      <c r="D102" s="231">
        <v>1.1299999999999999</v>
      </c>
      <c r="E102" s="232">
        <v>1.33</v>
      </c>
      <c r="F102" s="233">
        <v>5.69</v>
      </c>
      <c r="G102" s="230">
        <v>0.92</v>
      </c>
      <c r="H102" s="231">
        <v>0.82</v>
      </c>
      <c r="I102" s="231">
        <v>0.72</v>
      </c>
      <c r="J102" s="232">
        <v>1.38</v>
      </c>
      <c r="K102" s="233">
        <v>3.84</v>
      </c>
      <c r="L102" s="230">
        <v>0.78</v>
      </c>
      <c r="M102" s="231">
        <v>0.81</v>
      </c>
      <c r="N102" s="231">
        <v>1.2</v>
      </c>
      <c r="O102" s="232">
        <v>2.3199999999999998</v>
      </c>
      <c r="P102" s="233">
        <v>5.0999999999999996</v>
      </c>
      <c r="Q102" s="230">
        <v>0.86</v>
      </c>
      <c r="R102" s="231">
        <v>1.19</v>
      </c>
      <c r="S102" s="231">
        <v>1.61</v>
      </c>
      <c r="T102" s="232">
        <v>2.73</v>
      </c>
      <c r="U102" s="233">
        <v>6.38</v>
      </c>
    </row>
    <row r="103" spans="1:21" ht="15" customHeight="1"/>
    <row r="104" spans="1:21" ht="79.5" customHeight="1">
      <c r="A104" s="1" t="s">
        <v>179</v>
      </c>
    </row>
    <row r="105" spans="1:21" ht="103.5" customHeight="1">
      <c r="A105" s="1" t="s">
        <v>180</v>
      </c>
    </row>
    <row r="106" spans="1:21" ht="104.1" customHeight="1">
      <c r="A106" s="1" t="s">
        <v>181</v>
      </c>
    </row>
    <row r="107" spans="1:21" ht="26.65" customHeight="1">
      <c r="A107" s="1" t="s">
        <v>182</v>
      </c>
    </row>
  </sheetData>
  <pageMargins left="0.75" right="0.75" top="1" bottom="1" header="0.5" footer="0.5"/>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3F2D"/>
  </sheetPr>
  <dimension ref="A1:U159"/>
  <sheetViews>
    <sheetView showGridLines="0" zoomScaleNormal="100" workbookViewId="0">
      <pane xSplit="1" ySplit="4" topLeftCell="B5" activePane="bottomRight" state="frozen"/>
      <selection pane="topRight" activeCell="H17" sqref="H17"/>
      <selection pane="bottomLeft" activeCell="H17" sqref="H17"/>
      <selection pane="bottomRight" activeCell="B5" sqref="B5"/>
    </sheetView>
  </sheetViews>
  <sheetFormatPr defaultColWidth="13.28515625" defaultRowHeight="12.75"/>
  <cols>
    <col min="1" max="1" width="59.7109375" customWidth="1"/>
    <col min="13" max="21" width="15.42578125" customWidth="1"/>
    <col min="29" max="29" width="43.7109375" customWidth="1"/>
    <col min="30" max="30" width="19.28515625" customWidth="1"/>
    <col min="34" max="34" width="13.28515625" customWidth="1"/>
    <col min="36" max="36" width="13.28515625" customWidth="1"/>
    <col min="38" max="38" width="13.28515625" customWidth="1"/>
    <col min="40" max="40" width="13.28515625" customWidth="1"/>
    <col min="41" max="41" width="16.7109375" customWidth="1"/>
    <col min="42" max="42" width="13.28515625" customWidth="1"/>
    <col min="44" max="44" width="13.28515625" customWidth="1"/>
    <col min="47" max="47" width="13.5703125" customWidth="1"/>
    <col min="48" max="48" width="1.7109375" customWidth="1"/>
    <col min="51" max="51" width="4.140625" customWidth="1"/>
    <col min="66" max="66" width="4.140625" customWidth="1"/>
  </cols>
  <sheetData>
    <row r="1" spans="1:21" ht="15" customHeight="1">
      <c r="A1" s="2" t="s">
        <v>183</v>
      </c>
    </row>
    <row r="2" spans="1:21" ht="24">
      <c r="A2" s="185" t="s">
        <v>37</v>
      </c>
    </row>
    <row r="3" spans="1:21" ht="15" customHeight="1">
      <c r="A3" s="83"/>
    </row>
    <row r="4" spans="1:21" ht="15" customHeight="1">
      <c r="A4" s="87"/>
      <c r="B4" s="16" t="s">
        <v>66</v>
      </c>
      <c r="C4" s="16" t="s">
        <v>67</v>
      </c>
      <c r="D4" s="16" t="s">
        <v>68</v>
      </c>
      <c r="E4" s="17" t="s">
        <v>69</v>
      </c>
      <c r="F4" s="84">
        <v>2022</v>
      </c>
      <c r="G4" s="18" t="s">
        <v>71</v>
      </c>
      <c r="H4" s="16" t="s">
        <v>72</v>
      </c>
      <c r="I4" s="16" t="s">
        <v>73</v>
      </c>
      <c r="J4" s="17" t="s">
        <v>124</v>
      </c>
      <c r="K4" s="84">
        <v>2023</v>
      </c>
      <c r="L4" s="18" t="s">
        <v>125</v>
      </c>
      <c r="M4" s="16" t="s">
        <v>126</v>
      </c>
      <c r="N4" s="16" t="s">
        <v>78</v>
      </c>
      <c r="O4" s="17" t="s">
        <v>79</v>
      </c>
      <c r="P4" s="85">
        <v>2024</v>
      </c>
      <c r="Q4" s="18" t="s">
        <v>127</v>
      </c>
      <c r="R4" s="16" t="s">
        <v>82</v>
      </c>
      <c r="S4" s="16" t="s">
        <v>83</v>
      </c>
      <c r="T4" s="17" t="s">
        <v>84</v>
      </c>
      <c r="U4" s="85">
        <v>2025</v>
      </c>
    </row>
    <row r="5" spans="1:21" ht="15" customHeight="1">
      <c r="A5" s="19" t="s">
        <v>184</v>
      </c>
      <c r="B5" s="27"/>
      <c r="C5" s="19"/>
      <c r="D5" s="19"/>
      <c r="E5" s="25"/>
      <c r="F5" s="26"/>
      <c r="G5" s="27"/>
      <c r="H5" s="19"/>
      <c r="I5" s="19"/>
      <c r="J5" s="25"/>
      <c r="K5" s="26"/>
      <c r="L5" s="27"/>
      <c r="M5" s="19"/>
      <c r="N5" s="19"/>
      <c r="O5" s="25"/>
      <c r="P5" s="26"/>
      <c r="Q5" s="27"/>
      <c r="R5" s="19"/>
      <c r="S5" s="19"/>
      <c r="T5" s="25"/>
      <c r="U5" s="26"/>
    </row>
    <row r="6" spans="1:21" ht="15" customHeight="1">
      <c r="A6" s="1" t="s">
        <v>185</v>
      </c>
      <c r="B6" s="100">
        <v>1657</v>
      </c>
      <c r="C6" s="97">
        <v>1193</v>
      </c>
      <c r="D6" s="97">
        <v>1125</v>
      </c>
      <c r="E6" s="98">
        <v>1318</v>
      </c>
      <c r="F6" s="99">
        <v>1318</v>
      </c>
      <c r="G6" s="100">
        <v>1231</v>
      </c>
      <c r="H6" s="97">
        <v>1261</v>
      </c>
      <c r="I6" s="97">
        <v>1252</v>
      </c>
      <c r="J6" s="98">
        <v>1265</v>
      </c>
      <c r="K6" s="99">
        <v>1265</v>
      </c>
      <c r="L6" s="100">
        <v>1044</v>
      </c>
      <c r="M6" s="97">
        <v>928</v>
      </c>
      <c r="N6" s="97">
        <v>1025</v>
      </c>
      <c r="O6" s="98">
        <v>1114</v>
      </c>
      <c r="P6" s="99">
        <v>1114</v>
      </c>
      <c r="Q6" s="100">
        <v>1382</v>
      </c>
      <c r="R6" s="97">
        <v>1395</v>
      </c>
      <c r="S6" s="97">
        <v>1669</v>
      </c>
      <c r="T6" s="98">
        <v>1864</v>
      </c>
      <c r="U6" s="99">
        <v>1864</v>
      </c>
    </row>
    <row r="7" spans="1:21" ht="15" customHeight="1">
      <c r="A7" s="1" t="s">
        <v>186</v>
      </c>
      <c r="B7" s="103">
        <v>135</v>
      </c>
      <c r="C7" s="94">
        <v>138</v>
      </c>
      <c r="D7" s="94">
        <v>98</v>
      </c>
      <c r="E7" s="101">
        <v>87</v>
      </c>
      <c r="F7" s="102">
        <v>87</v>
      </c>
      <c r="G7" s="103">
        <v>88</v>
      </c>
      <c r="H7" s="94">
        <v>96</v>
      </c>
      <c r="I7" s="94">
        <v>101</v>
      </c>
      <c r="J7" s="101">
        <v>106</v>
      </c>
      <c r="K7" s="102">
        <v>106</v>
      </c>
      <c r="L7" s="103">
        <v>83</v>
      </c>
      <c r="M7" s="94">
        <v>105</v>
      </c>
      <c r="N7" s="94">
        <v>132</v>
      </c>
      <c r="O7" s="101">
        <v>107</v>
      </c>
      <c r="P7" s="102">
        <v>107</v>
      </c>
      <c r="Q7" s="103">
        <v>131</v>
      </c>
      <c r="R7" s="94">
        <v>137</v>
      </c>
      <c r="S7" s="94">
        <v>140</v>
      </c>
      <c r="T7" s="101">
        <v>150</v>
      </c>
      <c r="U7" s="102">
        <v>150</v>
      </c>
    </row>
    <row r="8" spans="1:21" ht="15" customHeight="1">
      <c r="A8" s="1" t="s">
        <v>187</v>
      </c>
      <c r="B8" s="103">
        <v>5073</v>
      </c>
      <c r="C8" s="94">
        <v>5123</v>
      </c>
      <c r="D8" s="94">
        <v>4936</v>
      </c>
      <c r="E8" s="101">
        <v>5327</v>
      </c>
      <c r="F8" s="102">
        <v>5327</v>
      </c>
      <c r="G8" s="103">
        <v>5469</v>
      </c>
      <c r="H8" s="94">
        <v>5553</v>
      </c>
      <c r="I8" s="94">
        <v>5708</v>
      </c>
      <c r="J8" s="101">
        <v>6370</v>
      </c>
      <c r="K8" s="102">
        <v>6370</v>
      </c>
      <c r="L8" s="103">
        <v>6171</v>
      </c>
      <c r="M8" s="94">
        <v>6304</v>
      </c>
      <c r="N8" s="94">
        <v>6705</v>
      </c>
      <c r="O8" s="101">
        <v>7005</v>
      </c>
      <c r="P8" s="102">
        <v>7005</v>
      </c>
      <c r="Q8" s="103">
        <v>6753</v>
      </c>
      <c r="R8" s="94">
        <v>7319</v>
      </c>
      <c r="S8" s="94">
        <v>7562</v>
      </c>
      <c r="T8" s="101">
        <v>8284</v>
      </c>
      <c r="U8" s="102">
        <v>8284</v>
      </c>
    </row>
    <row r="9" spans="1:21" ht="15" customHeight="1">
      <c r="A9" s="1" t="s">
        <v>188</v>
      </c>
      <c r="B9" s="103">
        <v>1195</v>
      </c>
      <c r="C9" s="94">
        <v>1034</v>
      </c>
      <c r="D9" s="94">
        <v>1191</v>
      </c>
      <c r="E9" s="101">
        <v>455</v>
      </c>
      <c r="F9" s="102">
        <v>455</v>
      </c>
      <c r="G9" s="103">
        <v>792</v>
      </c>
      <c r="H9" s="94">
        <v>1010</v>
      </c>
      <c r="I9" s="94">
        <v>1011</v>
      </c>
      <c r="J9" s="101">
        <v>675</v>
      </c>
      <c r="K9" s="102">
        <v>675</v>
      </c>
      <c r="L9" s="103">
        <v>848</v>
      </c>
      <c r="M9" s="94">
        <v>973</v>
      </c>
      <c r="N9" s="94">
        <v>1438</v>
      </c>
      <c r="O9" s="101">
        <v>561</v>
      </c>
      <c r="P9" s="102">
        <v>561</v>
      </c>
      <c r="Q9" s="103">
        <v>1192</v>
      </c>
      <c r="R9" s="94">
        <v>1448</v>
      </c>
      <c r="S9" s="94">
        <v>1647</v>
      </c>
      <c r="T9" s="101">
        <v>1630</v>
      </c>
      <c r="U9" s="102">
        <v>1630</v>
      </c>
    </row>
    <row r="10" spans="1:21" ht="15" customHeight="1">
      <c r="A10" s="1" t="s">
        <v>189</v>
      </c>
      <c r="B10" s="103">
        <v>352</v>
      </c>
      <c r="C10" s="94">
        <v>345</v>
      </c>
      <c r="D10" s="94">
        <v>373</v>
      </c>
      <c r="E10" s="101">
        <v>392</v>
      </c>
      <c r="F10" s="102">
        <v>392</v>
      </c>
      <c r="G10" s="103">
        <v>384</v>
      </c>
      <c r="H10" s="94">
        <v>370</v>
      </c>
      <c r="I10" s="94">
        <v>408</v>
      </c>
      <c r="J10" s="101">
        <v>443</v>
      </c>
      <c r="K10" s="102">
        <v>443</v>
      </c>
      <c r="L10" s="103">
        <v>462</v>
      </c>
      <c r="M10" s="94">
        <v>454</v>
      </c>
      <c r="N10" s="94">
        <v>496</v>
      </c>
      <c r="O10" s="101">
        <v>400</v>
      </c>
      <c r="P10" s="102">
        <v>400</v>
      </c>
      <c r="Q10" s="103">
        <v>411</v>
      </c>
      <c r="R10" s="94">
        <v>382</v>
      </c>
      <c r="S10" s="94">
        <v>415</v>
      </c>
      <c r="T10" s="101">
        <v>462</v>
      </c>
      <c r="U10" s="102">
        <v>462</v>
      </c>
    </row>
    <row r="11" spans="1:21" ht="15" customHeight="1">
      <c r="A11" s="1" t="s">
        <v>190</v>
      </c>
      <c r="B11" s="103">
        <v>334</v>
      </c>
      <c r="C11" s="94">
        <v>350</v>
      </c>
      <c r="D11" s="94">
        <v>312</v>
      </c>
      <c r="E11" s="101">
        <v>312</v>
      </c>
      <c r="F11" s="102">
        <v>312</v>
      </c>
      <c r="G11" s="103">
        <v>329</v>
      </c>
      <c r="H11" s="94">
        <v>353</v>
      </c>
      <c r="I11" s="94">
        <v>324</v>
      </c>
      <c r="J11" s="101">
        <v>333</v>
      </c>
      <c r="K11" s="102">
        <v>333</v>
      </c>
      <c r="L11" s="103">
        <v>308</v>
      </c>
      <c r="M11" s="94">
        <v>342</v>
      </c>
      <c r="N11" s="94">
        <v>361</v>
      </c>
      <c r="O11" s="101">
        <v>332</v>
      </c>
      <c r="P11" s="102">
        <v>332</v>
      </c>
      <c r="Q11" s="103">
        <v>332</v>
      </c>
      <c r="R11" s="94">
        <v>420</v>
      </c>
      <c r="S11" s="94">
        <v>415</v>
      </c>
      <c r="T11" s="101">
        <v>372</v>
      </c>
      <c r="U11" s="102">
        <v>372</v>
      </c>
    </row>
    <row r="12" spans="1:21" ht="15" customHeight="1">
      <c r="A12" s="1" t="s">
        <v>191</v>
      </c>
      <c r="B12" s="103">
        <v>44</v>
      </c>
      <c r="C12" s="94">
        <v>21</v>
      </c>
      <c r="D12" s="94">
        <v>20</v>
      </c>
      <c r="E12" s="101">
        <v>82</v>
      </c>
      <c r="F12" s="102">
        <v>82</v>
      </c>
      <c r="G12" s="103">
        <v>141</v>
      </c>
      <c r="H12" s="94">
        <v>193</v>
      </c>
      <c r="I12" s="94">
        <v>180</v>
      </c>
      <c r="J12" s="101">
        <v>159</v>
      </c>
      <c r="K12" s="102">
        <v>159</v>
      </c>
      <c r="L12" s="103">
        <v>162</v>
      </c>
      <c r="M12" s="94">
        <v>190</v>
      </c>
      <c r="N12" s="94">
        <v>157</v>
      </c>
      <c r="O12" s="101">
        <v>130</v>
      </c>
      <c r="P12" s="102">
        <v>130</v>
      </c>
      <c r="Q12" s="103">
        <v>103</v>
      </c>
      <c r="R12" s="94">
        <v>306</v>
      </c>
      <c r="S12" s="94">
        <v>200</v>
      </c>
      <c r="T12" s="101">
        <v>175</v>
      </c>
      <c r="U12" s="102">
        <v>175</v>
      </c>
    </row>
    <row r="13" spans="1:21" ht="15" customHeight="1">
      <c r="A13" s="1" t="s">
        <v>192</v>
      </c>
      <c r="B13" s="103">
        <v>543</v>
      </c>
      <c r="C13" s="94">
        <v>669</v>
      </c>
      <c r="D13" s="94">
        <v>534</v>
      </c>
      <c r="E13" s="101">
        <v>557</v>
      </c>
      <c r="F13" s="102">
        <v>557</v>
      </c>
      <c r="G13" s="103">
        <v>611</v>
      </c>
      <c r="H13" s="94">
        <v>635</v>
      </c>
      <c r="I13" s="94">
        <v>343</v>
      </c>
      <c r="J13" s="101">
        <v>315</v>
      </c>
      <c r="K13" s="102">
        <v>315</v>
      </c>
      <c r="L13" s="103">
        <v>365</v>
      </c>
      <c r="M13" s="94">
        <v>358</v>
      </c>
      <c r="N13" s="94">
        <v>302</v>
      </c>
      <c r="O13" s="101">
        <v>321</v>
      </c>
      <c r="P13" s="102">
        <v>321</v>
      </c>
      <c r="Q13" s="103">
        <v>527</v>
      </c>
      <c r="R13" s="94">
        <v>553</v>
      </c>
      <c r="S13" s="94">
        <v>525</v>
      </c>
      <c r="T13" s="101">
        <v>552</v>
      </c>
      <c r="U13" s="102">
        <v>552</v>
      </c>
    </row>
    <row r="14" spans="1:21" ht="15" customHeight="1">
      <c r="A14" s="1" t="s">
        <v>193</v>
      </c>
      <c r="B14" s="103">
        <v>793</v>
      </c>
      <c r="C14" s="94">
        <v>779</v>
      </c>
      <c r="D14" s="94">
        <v>768</v>
      </c>
      <c r="E14" s="101">
        <v>836</v>
      </c>
      <c r="F14" s="102">
        <v>836</v>
      </c>
      <c r="G14" s="103">
        <v>833</v>
      </c>
      <c r="H14" s="94">
        <v>849</v>
      </c>
      <c r="I14" s="94">
        <v>852</v>
      </c>
      <c r="J14" s="101">
        <v>907</v>
      </c>
      <c r="K14" s="102">
        <v>907</v>
      </c>
      <c r="L14" s="103">
        <v>900</v>
      </c>
      <c r="M14" s="94">
        <v>895</v>
      </c>
      <c r="N14" s="94">
        <v>936</v>
      </c>
      <c r="O14" s="101">
        <v>914</v>
      </c>
      <c r="P14" s="102">
        <v>914</v>
      </c>
      <c r="Q14" s="103">
        <v>950</v>
      </c>
      <c r="R14" s="94">
        <v>972</v>
      </c>
      <c r="S14" s="94">
        <v>976</v>
      </c>
      <c r="T14" s="101">
        <v>1049</v>
      </c>
      <c r="U14" s="102">
        <v>1049</v>
      </c>
    </row>
    <row r="15" spans="1:21" ht="15" customHeight="1">
      <c r="A15" s="1" t="s">
        <v>194</v>
      </c>
      <c r="B15" s="103">
        <v>4977</v>
      </c>
      <c r="C15" s="94">
        <v>4795</v>
      </c>
      <c r="D15" s="94">
        <v>4661</v>
      </c>
      <c r="E15" s="101">
        <v>4868</v>
      </c>
      <c r="F15" s="102">
        <v>4868</v>
      </c>
      <c r="G15" s="103">
        <v>4934</v>
      </c>
      <c r="H15" s="94">
        <v>5044</v>
      </c>
      <c r="I15" s="94">
        <v>4962</v>
      </c>
      <c r="J15" s="101">
        <v>5129</v>
      </c>
      <c r="K15" s="102">
        <v>5129</v>
      </c>
      <c r="L15" s="103">
        <v>5554</v>
      </c>
      <c r="M15" s="94">
        <v>5667</v>
      </c>
      <c r="N15" s="94">
        <v>5778</v>
      </c>
      <c r="O15" s="101">
        <v>5621</v>
      </c>
      <c r="P15" s="102">
        <v>5621</v>
      </c>
      <c r="Q15" s="103">
        <v>6260</v>
      </c>
      <c r="R15" s="94">
        <v>6410</v>
      </c>
      <c r="S15" s="94">
        <v>6400</v>
      </c>
      <c r="T15" s="101">
        <v>7051</v>
      </c>
      <c r="U15" s="102">
        <v>7051</v>
      </c>
    </row>
    <row r="16" spans="1:21" ht="15" customHeight="1">
      <c r="A16" s="1" t="s">
        <v>195</v>
      </c>
      <c r="B16" s="103">
        <v>2339</v>
      </c>
      <c r="C16" s="94">
        <v>2257</v>
      </c>
      <c r="D16" s="94">
        <v>2146</v>
      </c>
      <c r="E16" s="101">
        <v>2193</v>
      </c>
      <c r="F16" s="102">
        <v>2193</v>
      </c>
      <c r="G16" s="103">
        <v>2153</v>
      </c>
      <c r="H16" s="94">
        <v>2130</v>
      </c>
      <c r="I16" s="94">
        <v>2064</v>
      </c>
      <c r="J16" s="101">
        <v>2081</v>
      </c>
      <c r="K16" s="102">
        <v>2081</v>
      </c>
      <c r="L16" s="103">
        <v>2298</v>
      </c>
      <c r="M16" s="94">
        <v>2385</v>
      </c>
      <c r="N16" s="94">
        <v>2372</v>
      </c>
      <c r="O16" s="101">
        <v>2298</v>
      </c>
      <c r="P16" s="102">
        <v>2298</v>
      </c>
      <c r="Q16" s="103">
        <v>2497</v>
      </c>
      <c r="R16" s="94">
        <v>2485</v>
      </c>
      <c r="S16" s="94">
        <v>2430</v>
      </c>
      <c r="T16" s="101">
        <v>2972</v>
      </c>
      <c r="U16" s="102">
        <v>2972</v>
      </c>
    </row>
    <row r="17" spans="1:21" ht="15" customHeight="1">
      <c r="A17" s="1" t="s">
        <v>196</v>
      </c>
      <c r="B17" s="103">
        <v>1030</v>
      </c>
      <c r="C17" s="94">
        <v>1040</v>
      </c>
      <c r="D17" s="94">
        <v>993</v>
      </c>
      <c r="E17" s="101">
        <v>1033</v>
      </c>
      <c r="F17" s="102">
        <v>1033</v>
      </c>
      <c r="G17" s="103">
        <v>981</v>
      </c>
      <c r="H17" s="94">
        <v>984</v>
      </c>
      <c r="I17" s="94">
        <v>999</v>
      </c>
      <c r="J17" s="101">
        <v>1030</v>
      </c>
      <c r="K17" s="102">
        <v>1030</v>
      </c>
      <c r="L17" s="103">
        <v>1003</v>
      </c>
      <c r="M17" s="94">
        <v>1032</v>
      </c>
      <c r="N17" s="94">
        <v>1122</v>
      </c>
      <c r="O17" s="101">
        <v>1198</v>
      </c>
      <c r="P17" s="102">
        <v>1198</v>
      </c>
      <c r="Q17" s="103">
        <v>1881</v>
      </c>
      <c r="R17" s="94">
        <v>1986</v>
      </c>
      <c r="S17" s="94">
        <v>2012</v>
      </c>
      <c r="T17" s="101">
        <v>2062</v>
      </c>
      <c r="U17" s="102">
        <v>2062</v>
      </c>
    </row>
    <row r="18" spans="1:21" ht="15" customHeight="1">
      <c r="A18" s="1" t="s">
        <v>197</v>
      </c>
      <c r="B18" s="103">
        <v>1124</v>
      </c>
      <c r="C18" s="94">
        <v>1202</v>
      </c>
      <c r="D18" s="94">
        <v>1461</v>
      </c>
      <c r="E18" s="101">
        <v>1318</v>
      </c>
      <c r="F18" s="102">
        <v>1318</v>
      </c>
      <c r="G18" s="103">
        <v>1295</v>
      </c>
      <c r="H18" s="94">
        <v>1307</v>
      </c>
      <c r="I18" s="94">
        <v>1316</v>
      </c>
      <c r="J18" s="101">
        <v>1374</v>
      </c>
      <c r="K18" s="102">
        <v>1374</v>
      </c>
      <c r="L18" s="103">
        <v>1298</v>
      </c>
      <c r="M18" s="94">
        <v>1309</v>
      </c>
      <c r="N18" s="94">
        <v>1334</v>
      </c>
      <c r="O18" s="101">
        <v>1295</v>
      </c>
      <c r="P18" s="102">
        <v>1295</v>
      </c>
      <c r="Q18" s="103">
        <v>982</v>
      </c>
      <c r="R18" s="94">
        <v>858</v>
      </c>
      <c r="S18" s="94">
        <v>870</v>
      </c>
      <c r="T18" s="101">
        <v>870</v>
      </c>
      <c r="U18" s="102">
        <v>870</v>
      </c>
    </row>
    <row r="19" spans="1:21" ht="15" customHeight="1">
      <c r="A19" s="1" t="s">
        <v>198</v>
      </c>
      <c r="B19" s="103">
        <v>134</v>
      </c>
      <c r="C19" s="94">
        <v>148</v>
      </c>
      <c r="D19" s="94">
        <v>131</v>
      </c>
      <c r="E19" s="101">
        <v>137</v>
      </c>
      <c r="F19" s="102">
        <v>137</v>
      </c>
      <c r="G19" s="103">
        <v>139</v>
      </c>
      <c r="H19" s="94">
        <v>140</v>
      </c>
      <c r="I19" s="94">
        <v>95</v>
      </c>
      <c r="J19" s="101">
        <v>75</v>
      </c>
      <c r="K19" s="102">
        <v>75</v>
      </c>
      <c r="L19" s="103">
        <v>88</v>
      </c>
      <c r="M19" s="94">
        <v>92</v>
      </c>
      <c r="N19" s="94">
        <v>96</v>
      </c>
      <c r="O19" s="101">
        <v>89</v>
      </c>
      <c r="P19" s="102">
        <v>89</v>
      </c>
      <c r="Q19" s="103">
        <v>92</v>
      </c>
      <c r="R19" s="94">
        <v>103</v>
      </c>
      <c r="S19" s="94">
        <v>120</v>
      </c>
      <c r="T19" s="101">
        <v>103</v>
      </c>
      <c r="U19" s="102">
        <v>103</v>
      </c>
    </row>
    <row r="20" spans="1:21" ht="15" customHeight="1">
      <c r="A20" s="1" t="s">
        <v>199</v>
      </c>
      <c r="B20" s="103">
        <v>362</v>
      </c>
      <c r="C20" s="94">
        <v>234</v>
      </c>
      <c r="D20" s="94">
        <v>238</v>
      </c>
      <c r="E20" s="101">
        <v>172</v>
      </c>
      <c r="F20" s="102">
        <v>172</v>
      </c>
      <c r="G20" s="103">
        <v>180</v>
      </c>
      <c r="H20" s="94">
        <v>213</v>
      </c>
      <c r="I20" s="94">
        <v>432</v>
      </c>
      <c r="J20" s="101">
        <v>300</v>
      </c>
      <c r="K20" s="102">
        <v>300</v>
      </c>
      <c r="L20" s="103">
        <v>332</v>
      </c>
      <c r="M20" s="94">
        <v>380</v>
      </c>
      <c r="N20" s="94">
        <v>457</v>
      </c>
      <c r="O20" s="101">
        <v>505</v>
      </c>
      <c r="P20" s="102">
        <v>505</v>
      </c>
      <c r="Q20" s="103">
        <v>371</v>
      </c>
      <c r="R20" s="94">
        <v>365</v>
      </c>
      <c r="S20" s="94">
        <v>560</v>
      </c>
      <c r="T20" s="101">
        <v>646</v>
      </c>
      <c r="U20" s="102">
        <v>646</v>
      </c>
    </row>
    <row r="21" spans="1:21" ht="15" customHeight="1">
      <c r="A21" s="1" t="s">
        <v>200</v>
      </c>
      <c r="B21" s="103">
        <v>38</v>
      </c>
      <c r="C21" s="94">
        <v>41</v>
      </c>
      <c r="D21" s="94">
        <v>46</v>
      </c>
      <c r="E21" s="101">
        <v>52</v>
      </c>
      <c r="F21" s="102">
        <v>52</v>
      </c>
      <c r="G21" s="103">
        <v>59</v>
      </c>
      <c r="H21" s="94">
        <v>66</v>
      </c>
      <c r="I21" s="94">
        <v>72</v>
      </c>
      <c r="J21" s="101">
        <v>78</v>
      </c>
      <c r="K21" s="102">
        <v>78</v>
      </c>
      <c r="L21" s="103">
        <v>85</v>
      </c>
      <c r="M21" s="94">
        <v>77</v>
      </c>
      <c r="N21" s="94">
        <v>68</v>
      </c>
      <c r="O21" s="101">
        <v>75</v>
      </c>
      <c r="P21" s="102">
        <v>75</v>
      </c>
      <c r="Q21" s="103">
        <v>80</v>
      </c>
      <c r="R21" s="94">
        <v>89</v>
      </c>
      <c r="S21" s="94">
        <v>96</v>
      </c>
      <c r="T21" s="101">
        <v>106</v>
      </c>
      <c r="U21" s="102">
        <v>106</v>
      </c>
    </row>
    <row r="22" spans="1:21" ht="15" customHeight="1">
      <c r="A22" s="1" t="s">
        <v>201</v>
      </c>
      <c r="B22" s="103">
        <v>143</v>
      </c>
      <c r="C22" s="94">
        <v>158</v>
      </c>
      <c r="D22" s="94">
        <v>156</v>
      </c>
      <c r="E22" s="101">
        <v>266</v>
      </c>
      <c r="F22" s="102">
        <v>266</v>
      </c>
      <c r="G22" s="103">
        <v>275</v>
      </c>
      <c r="H22" s="94">
        <v>306</v>
      </c>
      <c r="I22" s="94">
        <v>332</v>
      </c>
      <c r="J22" s="101">
        <v>361</v>
      </c>
      <c r="K22" s="102">
        <v>361</v>
      </c>
      <c r="L22" s="103">
        <v>353</v>
      </c>
      <c r="M22" s="94">
        <v>338</v>
      </c>
      <c r="N22" s="94">
        <v>392</v>
      </c>
      <c r="O22" s="101">
        <v>538</v>
      </c>
      <c r="P22" s="102">
        <v>538</v>
      </c>
      <c r="Q22" s="103">
        <v>556</v>
      </c>
      <c r="R22" s="94">
        <v>656</v>
      </c>
      <c r="S22" s="94">
        <v>692</v>
      </c>
      <c r="T22" s="101">
        <v>697</v>
      </c>
      <c r="U22" s="102">
        <v>697</v>
      </c>
    </row>
    <row r="23" spans="1:21" ht="15" customHeight="1">
      <c r="A23" s="20" t="s">
        <v>202</v>
      </c>
      <c r="B23" s="106">
        <v>870</v>
      </c>
      <c r="C23" s="92">
        <v>913</v>
      </c>
      <c r="D23" s="92">
        <v>1025</v>
      </c>
      <c r="E23" s="104">
        <v>1110</v>
      </c>
      <c r="F23" s="105">
        <v>1110</v>
      </c>
      <c r="G23" s="106">
        <v>1135</v>
      </c>
      <c r="H23" s="92">
        <v>1224</v>
      </c>
      <c r="I23" s="92">
        <v>1237</v>
      </c>
      <c r="J23" s="104">
        <v>1547</v>
      </c>
      <c r="K23" s="105">
        <v>1547</v>
      </c>
      <c r="L23" s="106">
        <v>1611</v>
      </c>
      <c r="M23" s="92">
        <v>1634</v>
      </c>
      <c r="N23" s="92">
        <v>1674</v>
      </c>
      <c r="O23" s="104">
        <v>1880</v>
      </c>
      <c r="P23" s="105">
        <v>1880</v>
      </c>
      <c r="Q23" s="106">
        <v>1866</v>
      </c>
      <c r="R23" s="92">
        <v>1809</v>
      </c>
      <c r="S23" s="92">
        <v>1837</v>
      </c>
      <c r="T23" s="104">
        <v>1832</v>
      </c>
      <c r="U23" s="105">
        <v>1832</v>
      </c>
    </row>
    <row r="24" spans="1:21" ht="15" customHeight="1">
      <c r="A24" s="21" t="s">
        <v>203</v>
      </c>
      <c r="B24" s="109">
        <v>21143</v>
      </c>
      <c r="C24" s="93">
        <v>20439</v>
      </c>
      <c r="D24" s="93">
        <v>20215</v>
      </c>
      <c r="E24" s="107">
        <v>20513</v>
      </c>
      <c r="F24" s="108">
        <v>20513</v>
      </c>
      <c r="G24" s="109">
        <v>21030</v>
      </c>
      <c r="H24" s="93">
        <v>21732</v>
      </c>
      <c r="I24" s="93">
        <v>21687</v>
      </c>
      <c r="J24" s="107">
        <v>22548</v>
      </c>
      <c r="K24" s="108">
        <v>22548</v>
      </c>
      <c r="L24" s="109">
        <v>22964</v>
      </c>
      <c r="M24" s="93">
        <v>23462</v>
      </c>
      <c r="N24" s="93">
        <v>24845</v>
      </c>
      <c r="O24" s="107">
        <v>24383</v>
      </c>
      <c r="P24" s="108">
        <v>24383</v>
      </c>
      <c r="Q24" s="109">
        <v>26366</v>
      </c>
      <c r="R24" s="93">
        <v>27693</v>
      </c>
      <c r="S24" s="93">
        <v>28566</v>
      </c>
      <c r="T24" s="107">
        <v>30877</v>
      </c>
      <c r="U24" s="108">
        <v>30877</v>
      </c>
    </row>
    <row r="25" spans="1:21" ht="15" customHeight="1">
      <c r="B25" s="156"/>
      <c r="C25" s="157"/>
      <c r="D25" s="157"/>
      <c r="E25" s="158"/>
      <c r="F25" s="159"/>
      <c r="G25" s="103"/>
      <c r="H25" s="94"/>
      <c r="I25" s="157"/>
      <c r="J25" s="158"/>
      <c r="K25" s="159"/>
      <c r="L25" s="156"/>
      <c r="M25" s="157"/>
      <c r="N25" s="157"/>
      <c r="O25" s="158"/>
      <c r="P25" s="159"/>
      <c r="Q25" s="156"/>
      <c r="R25" s="157"/>
      <c r="S25" s="157"/>
      <c r="T25" s="158"/>
      <c r="U25" s="159"/>
    </row>
    <row r="26" spans="1:21" ht="15" customHeight="1">
      <c r="A26" s="19" t="s">
        <v>204</v>
      </c>
      <c r="B26" s="146"/>
      <c r="C26" s="147"/>
      <c r="D26" s="147"/>
      <c r="E26" s="148"/>
      <c r="F26" s="149"/>
      <c r="G26" s="146"/>
      <c r="H26" s="147"/>
      <c r="I26" s="147"/>
      <c r="J26" s="148"/>
      <c r="K26" s="149"/>
      <c r="L26" s="146"/>
      <c r="M26" s="147"/>
      <c r="N26" s="147"/>
      <c r="O26" s="148"/>
      <c r="P26" s="149"/>
      <c r="Q26" s="146"/>
      <c r="R26" s="147"/>
      <c r="S26" s="147"/>
      <c r="T26" s="148"/>
      <c r="U26" s="149"/>
    </row>
    <row r="27" spans="1:21" ht="15.75" customHeight="1">
      <c r="A27" s="1" t="s">
        <v>205</v>
      </c>
      <c r="B27" s="103">
        <v>2882</v>
      </c>
      <c r="C27" s="94">
        <v>2825</v>
      </c>
      <c r="D27" s="94">
        <v>2720</v>
      </c>
      <c r="E27" s="101">
        <v>3079</v>
      </c>
      <c r="F27" s="102">
        <v>3079</v>
      </c>
      <c r="G27" s="103">
        <v>3008</v>
      </c>
      <c r="H27" s="94">
        <v>2886</v>
      </c>
      <c r="I27" s="94">
        <v>2901</v>
      </c>
      <c r="J27" s="101">
        <v>3562</v>
      </c>
      <c r="K27" s="102">
        <v>3562</v>
      </c>
      <c r="L27" s="103">
        <v>3415</v>
      </c>
      <c r="M27" s="94">
        <v>3568</v>
      </c>
      <c r="N27" s="94">
        <v>3851</v>
      </c>
      <c r="O27" s="101">
        <v>4102</v>
      </c>
      <c r="P27" s="102">
        <v>4102</v>
      </c>
      <c r="Q27" s="103">
        <v>3939</v>
      </c>
      <c r="R27" s="94">
        <v>4112</v>
      </c>
      <c r="S27" s="94">
        <v>4438</v>
      </c>
      <c r="T27" s="101">
        <v>4838</v>
      </c>
      <c r="U27" s="102">
        <v>4838</v>
      </c>
    </row>
    <row r="28" spans="1:21" ht="15.75" customHeight="1">
      <c r="A28" s="1" t="s">
        <v>206</v>
      </c>
      <c r="B28" s="103">
        <v>1579</v>
      </c>
      <c r="C28" s="94">
        <v>1479</v>
      </c>
      <c r="D28" s="94">
        <v>1404</v>
      </c>
      <c r="E28" s="101">
        <v>1459</v>
      </c>
      <c r="F28" s="102">
        <v>1459</v>
      </c>
      <c r="G28" s="103">
        <v>1411</v>
      </c>
      <c r="H28" s="94">
        <v>1366</v>
      </c>
      <c r="I28" s="94">
        <v>1286</v>
      </c>
      <c r="J28" s="101">
        <v>1459</v>
      </c>
      <c r="K28" s="102">
        <v>1459</v>
      </c>
      <c r="L28" s="103">
        <v>1342</v>
      </c>
      <c r="M28" s="94">
        <v>1230</v>
      </c>
      <c r="N28" s="94">
        <v>1241</v>
      </c>
      <c r="O28" s="101">
        <v>1419</v>
      </c>
      <c r="P28" s="102">
        <v>1419</v>
      </c>
      <c r="Q28" s="103">
        <v>1357</v>
      </c>
      <c r="R28" s="94">
        <v>1405</v>
      </c>
      <c r="S28" s="94">
        <v>1490</v>
      </c>
      <c r="T28" s="101">
        <v>1630</v>
      </c>
      <c r="U28" s="102">
        <v>1630</v>
      </c>
    </row>
    <row r="29" spans="1:21" ht="15.75" customHeight="1">
      <c r="A29" s="1" t="s">
        <v>207</v>
      </c>
      <c r="B29" s="103">
        <v>906</v>
      </c>
      <c r="C29" s="94">
        <v>1082</v>
      </c>
      <c r="D29" s="94">
        <v>1297</v>
      </c>
      <c r="E29" s="101">
        <v>1691</v>
      </c>
      <c r="F29" s="102">
        <v>1691</v>
      </c>
      <c r="G29" s="103">
        <v>933</v>
      </c>
      <c r="H29" s="94">
        <v>1014</v>
      </c>
      <c r="I29" s="94">
        <v>1180</v>
      </c>
      <c r="J29" s="101">
        <v>1556</v>
      </c>
      <c r="K29" s="102">
        <v>1556</v>
      </c>
      <c r="L29" s="103">
        <v>829</v>
      </c>
      <c r="M29" s="94">
        <v>974</v>
      </c>
      <c r="N29" s="94">
        <v>1223</v>
      </c>
      <c r="O29" s="101">
        <v>1695</v>
      </c>
      <c r="P29" s="102">
        <v>1695</v>
      </c>
      <c r="Q29" s="103">
        <v>942</v>
      </c>
      <c r="R29" s="94">
        <v>1029</v>
      </c>
      <c r="S29" s="94">
        <v>1288</v>
      </c>
      <c r="T29" s="101">
        <v>1879</v>
      </c>
      <c r="U29" s="102">
        <v>1879</v>
      </c>
    </row>
    <row r="30" spans="1:21" ht="15.75" customHeight="1">
      <c r="A30" s="1" t="s">
        <v>208</v>
      </c>
      <c r="B30" s="103">
        <v>221</v>
      </c>
      <c r="C30" s="94">
        <v>225</v>
      </c>
      <c r="D30" s="94">
        <v>197</v>
      </c>
      <c r="E30" s="101">
        <v>230</v>
      </c>
      <c r="F30" s="102">
        <v>230</v>
      </c>
      <c r="G30" s="103">
        <v>232</v>
      </c>
      <c r="H30" s="94">
        <v>243</v>
      </c>
      <c r="I30" s="94">
        <v>239</v>
      </c>
      <c r="J30" s="101">
        <v>242</v>
      </c>
      <c r="K30" s="102">
        <v>242</v>
      </c>
      <c r="L30" s="103">
        <v>249</v>
      </c>
      <c r="M30" s="94">
        <v>244</v>
      </c>
      <c r="N30" s="94">
        <v>229</v>
      </c>
      <c r="O30" s="101">
        <v>200</v>
      </c>
      <c r="P30" s="102">
        <v>200</v>
      </c>
      <c r="Q30" s="103">
        <v>274</v>
      </c>
      <c r="R30" s="94">
        <v>282</v>
      </c>
      <c r="S30" s="94">
        <v>277</v>
      </c>
      <c r="T30" s="101">
        <v>284</v>
      </c>
      <c r="U30" s="102">
        <v>284</v>
      </c>
    </row>
    <row r="31" spans="1:21" ht="15.75" customHeight="1">
      <c r="A31" s="1" t="s">
        <v>209</v>
      </c>
      <c r="B31" s="103">
        <v>296</v>
      </c>
      <c r="C31" s="94">
        <v>282</v>
      </c>
      <c r="D31" s="94">
        <v>314</v>
      </c>
      <c r="E31" s="101">
        <v>276</v>
      </c>
      <c r="F31" s="102">
        <v>276</v>
      </c>
      <c r="G31" s="103">
        <v>262</v>
      </c>
      <c r="H31" s="94">
        <v>264</v>
      </c>
      <c r="I31" s="94">
        <v>263</v>
      </c>
      <c r="J31" s="101">
        <v>298</v>
      </c>
      <c r="K31" s="102">
        <v>298</v>
      </c>
      <c r="L31" s="103">
        <v>304</v>
      </c>
      <c r="M31" s="94">
        <v>311</v>
      </c>
      <c r="N31" s="94">
        <v>329</v>
      </c>
      <c r="O31" s="101">
        <v>375</v>
      </c>
      <c r="P31" s="102">
        <v>375</v>
      </c>
      <c r="Q31" s="103">
        <v>403</v>
      </c>
      <c r="R31" s="94">
        <v>420</v>
      </c>
      <c r="S31" s="94">
        <v>382</v>
      </c>
      <c r="T31" s="101">
        <v>448</v>
      </c>
      <c r="U31" s="102">
        <v>448</v>
      </c>
    </row>
    <row r="32" spans="1:21" ht="15.75" customHeight="1">
      <c r="A32" s="1" t="s">
        <v>210</v>
      </c>
      <c r="B32" s="103">
        <v>269</v>
      </c>
      <c r="C32" s="94">
        <v>178</v>
      </c>
      <c r="D32" s="94">
        <v>120</v>
      </c>
      <c r="E32" s="101">
        <v>184</v>
      </c>
      <c r="F32" s="102">
        <v>184</v>
      </c>
      <c r="G32" s="103">
        <v>193</v>
      </c>
      <c r="H32" s="94">
        <v>169</v>
      </c>
      <c r="I32" s="94">
        <v>162</v>
      </c>
      <c r="J32" s="101">
        <v>217</v>
      </c>
      <c r="K32" s="102">
        <v>217</v>
      </c>
      <c r="L32" s="103">
        <v>187</v>
      </c>
      <c r="M32" s="94">
        <v>128</v>
      </c>
      <c r="N32" s="94">
        <v>75</v>
      </c>
      <c r="O32" s="101">
        <v>209</v>
      </c>
      <c r="P32" s="102">
        <v>209</v>
      </c>
      <c r="Q32" s="103">
        <v>111</v>
      </c>
      <c r="R32" s="94">
        <v>145</v>
      </c>
      <c r="S32" s="94">
        <v>100</v>
      </c>
      <c r="T32" s="101">
        <v>258</v>
      </c>
      <c r="U32" s="102">
        <v>258</v>
      </c>
    </row>
    <row r="33" spans="1:21" ht="40.5" customHeight="1">
      <c r="A33" s="1" t="s">
        <v>211</v>
      </c>
      <c r="B33" s="103">
        <v>1172</v>
      </c>
      <c r="C33" s="94">
        <v>1018</v>
      </c>
      <c r="D33" s="94">
        <v>1177</v>
      </c>
      <c r="E33" s="101">
        <v>448</v>
      </c>
      <c r="F33" s="102">
        <v>448</v>
      </c>
      <c r="G33" s="103">
        <v>783</v>
      </c>
      <c r="H33" s="94">
        <v>997</v>
      </c>
      <c r="I33" s="94">
        <v>994</v>
      </c>
      <c r="J33" s="101">
        <v>666</v>
      </c>
      <c r="K33" s="102">
        <v>666</v>
      </c>
      <c r="L33" s="103">
        <v>839</v>
      </c>
      <c r="M33" s="94">
        <v>961</v>
      </c>
      <c r="N33" s="94">
        <v>1422</v>
      </c>
      <c r="O33" s="101">
        <v>552</v>
      </c>
      <c r="P33" s="102">
        <v>552</v>
      </c>
      <c r="Q33" s="103">
        <v>1178</v>
      </c>
      <c r="R33" s="94">
        <v>1432</v>
      </c>
      <c r="S33" s="94">
        <v>1624</v>
      </c>
      <c r="T33" s="101">
        <v>1609</v>
      </c>
      <c r="U33" s="102">
        <v>1609</v>
      </c>
    </row>
    <row r="34" spans="1:21" ht="15.75" customHeight="1">
      <c r="A34" s="1" t="s">
        <v>212</v>
      </c>
      <c r="B34" s="103">
        <v>210</v>
      </c>
      <c r="C34" s="94">
        <v>310</v>
      </c>
      <c r="D34" s="94">
        <v>283</v>
      </c>
      <c r="E34" s="101">
        <v>178</v>
      </c>
      <c r="F34" s="102">
        <v>178</v>
      </c>
      <c r="G34" s="103">
        <v>1209</v>
      </c>
      <c r="H34" s="94">
        <v>583</v>
      </c>
      <c r="I34" s="94">
        <v>673</v>
      </c>
      <c r="J34" s="101">
        <v>0</v>
      </c>
      <c r="K34" s="102">
        <v>0</v>
      </c>
      <c r="L34" s="103">
        <v>820</v>
      </c>
      <c r="M34" s="94">
        <v>940</v>
      </c>
      <c r="N34" s="94">
        <v>683</v>
      </c>
      <c r="O34" s="101">
        <v>132</v>
      </c>
      <c r="P34" s="102">
        <v>132</v>
      </c>
      <c r="Q34" s="103">
        <v>0</v>
      </c>
      <c r="R34" s="94">
        <v>0</v>
      </c>
      <c r="S34" s="94">
        <v>0</v>
      </c>
      <c r="T34" s="101">
        <v>0</v>
      </c>
      <c r="U34" s="102">
        <v>0</v>
      </c>
    </row>
    <row r="35" spans="1:21" ht="15.75" customHeight="1">
      <c r="A35" s="1" t="s">
        <v>213</v>
      </c>
      <c r="B35" s="103">
        <v>31</v>
      </c>
      <c r="C35" s="94">
        <v>38</v>
      </c>
      <c r="D35" s="94">
        <v>38</v>
      </c>
      <c r="E35" s="101">
        <v>43</v>
      </c>
      <c r="F35" s="102">
        <v>43</v>
      </c>
      <c r="G35" s="103">
        <v>17</v>
      </c>
      <c r="H35" s="94">
        <v>6</v>
      </c>
      <c r="I35" s="94">
        <v>5</v>
      </c>
      <c r="J35" s="101">
        <v>16</v>
      </c>
      <c r="K35" s="102">
        <v>16</v>
      </c>
      <c r="L35" s="103">
        <v>7</v>
      </c>
      <c r="M35" s="94">
        <v>7</v>
      </c>
      <c r="N35" s="94">
        <v>4</v>
      </c>
      <c r="O35" s="101">
        <v>222</v>
      </c>
      <c r="P35" s="102">
        <v>222</v>
      </c>
      <c r="Q35" s="103">
        <v>1598</v>
      </c>
      <c r="R35" s="94">
        <v>1362</v>
      </c>
      <c r="S35" s="94">
        <v>1090</v>
      </c>
      <c r="T35" s="101">
        <v>856</v>
      </c>
      <c r="U35" s="102">
        <v>856</v>
      </c>
    </row>
    <row r="36" spans="1:21" ht="15.75" customHeight="1">
      <c r="A36" s="1" t="s">
        <v>214</v>
      </c>
      <c r="B36" s="103">
        <v>0</v>
      </c>
      <c r="C36" s="94">
        <v>0</v>
      </c>
      <c r="D36" s="94">
        <v>0</v>
      </c>
      <c r="E36" s="101">
        <v>428</v>
      </c>
      <c r="F36" s="102">
        <v>428</v>
      </c>
      <c r="G36" s="103">
        <v>433</v>
      </c>
      <c r="H36" s="94">
        <v>436</v>
      </c>
      <c r="I36" s="94">
        <v>0</v>
      </c>
      <c r="J36" s="101">
        <v>9</v>
      </c>
      <c r="K36" s="102">
        <v>9</v>
      </c>
      <c r="L36" s="103">
        <v>19</v>
      </c>
      <c r="M36" s="94">
        <v>28</v>
      </c>
      <c r="N36" s="94">
        <v>38</v>
      </c>
      <c r="O36" s="101">
        <v>36</v>
      </c>
      <c r="P36" s="102">
        <v>36</v>
      </c>
      <c r="Q36" s="103">
        <v>666</v>
      </c>
      <c r="R36" s="94">
        <v>71</v>
      </c>
      <c r="S36" s="94">
        <v>71</v>
      </c>
      <c r="T36" s="101">
        <v>71</v>
      </c>
      <c r="U36" s="102">
        <v>71</v>
      </c>
    </row>
    <row r="37" spans="1:21" ht="15.75" customHeight="1">
      <c r="A37" s="1" t="s">
        <v>215</v>
      </c>
      <c r="B37" s="103">
        <v>224</v>
      </c>
      <c r="C37" s="94">
        <v>187</v>
      </c>
      <c r="D37" s="94">
        <v>205</v>
      </c>
      <c r="E37" s="101">
        <v>226</v>
      </c>
      <c r="F37" s="102">
        <v>226</v>
      </c>
      <c r="G37" s="103">
        <v>236</v>
      </c>
      <c r="H37" s="94">
        <v>189</v>
      </c>
      <c r="I37" s="94">
        <v>163</v>
      </c>
      <c r="J37" s="101">
        <v>218</v>
      </c>
      <c r="K37" s="102">
        <v>218</v>
      </c>
      <c r="L37" s="103">
        <v>223</v>
      </c>
      <c r="M37" s="94">
        <v>239</v>
      </c>
      <c r="N37" s="94">
        <v>335</v>
      </c>
      <c r="O37" s="101">
        <v>345</v>
      </c>
      <c r="P37" s="102">
        <v>345</v>
      </c>
      <c r="Q37" s="103">
        <v>400</v>
      </c>
      <c r="R37" s="94">
        <v>365</v>
      </c>
      <c r="S37" s="94">
        <v>392</v>
      </c>
      <c r="T37" s="101">
        <v>447</v>
      </c>
      <c r="U37" s="102">
        <v>447</v>
      </c>
    </row>
    <row r="38" spans="1:21" ht="15" customHeight="1">
      <c r="A38" s="1" t="s">
        <v>216</v>
      </c>
      <c r="B38" s="103">
        <v>1526</v>
      </c>
      <c r="C38" s="94">
        <v>1503</v>
      </c>
      <c r="D38" s="94">
        <v>1477</v>
      </c>
      <c r="E38" s="101">
        <v>1086</v>
      </c>
      <c r="F38" s="102">
        <v>1086</v>
      </c>
      <c r="G38" s="103">
        <v>1086</v>
      </c>
      <c r="H38" s="94">
        <v>2060</v>
      </c>
      <c r="I38" s="94">
        <v>2796</v>
      </c>
      <c r="J38" s="101">
        <v>2804</v>
      </c>
      <c r="K38" s="102">
        <v>2804</v>
      </c>
      <c r="L38" s="103">
        <v>3282</v>
      </c>
      <c r="M38" s="94">
        <v>3272</v>
      </c>
      <c r="N38" s="94">
        <v>3277</v>
      </c>
      <c r="O38" s="101">
        <v>3245</v>
      </c>
      <c r="P38" s="102">
        <v>3245</v>
      </c>
      <c r="Q38" s="103">
        <v>3207</v>
      </c>
      <c r="R38" s="94">
        <v>4340</v>
      </c>
      <c r="S38" s="94">
        <v>4321</v>
      </c>
      <c r="T38" s="101">
        <v>5050</v>
      </c>
      <c r="U38" s="102">
        <v>5050</v>
      </c>
    </row>
    <row r="39" spans="1:21" ht="15" customHeight="1">
      <c r="A39" s="1" t="s">
        <v>217</v>
      </c>
      <c r="B39" s="103">
        <v>1105</v>
      </c>
      <c r="C39" s="94">
        <v>1095</v>
      </c>
      <c r="D39" s="94">
        <v>1066</v>
      </c>
      <c r="E39" s="101">
        <v>1080</v>
      </c>
      <c r="F39" s="102">
        <v>1080</v>
      </c>
      <c r="G39" s="103">
        <v>1053</v>
      </c>
      <c r="H39" s="94">
        <v>1051</v>
      </c>
      <c r="I39" s="94">
        <v>1060</v>
      </c>
      <c r="J39" s="101">
        <v>1089</v>
      </c>
      <c r="K39" s="102">
        <v>1089</v>
      </c>
      <c r="L39" s="103">
        <v>1055</v>
      </c>
      <c r="M39" s="94">
        <v>1091</v>
      </c>
      <c r="N39" s="94">
        <v>1205</v>
      </c>
      <c r="O39" s="101">
        <v>1307</v>
      </c>
      <c r="P39" s="102">
        <v>1307</v>
      </c>
      <c r="Q39" s="103">
        <v>1940</v>
      </c>
      <c r="R39" s="94">
        <v>2053</v>
      </c>
      <c r="S39" s="94">
        <v>2098</v>
      </c>
      <c r="T39" s="101">
        <v>2121</v>
      </c>
      <c r="U39" s="102">
        <v>2121</v>
      </c>
    </row>
    <row r="40" spans="1:21" ht="15" customHeight="1">
      <c r="A40" s="1" t="s">
        <v>218</v>
      </c>
      <c r="B40" s="103">
        <v>55</v>
      </c>
      <c r="C40" s="94">
        <v>55</v>
      </c>
      <c r="D40" s="94">
        <v>55</v>
      </c>
      <c r="E40" s="101">
        <v>55</v>
      </c>
      <c r="F40" s="102">
        <v>55</v>
      </c>
      <c r="G40" s="103">
        <v>55</v>
      </c>
      <c r="H40" s="94">
        <v>30</v>
      </c>
      <c r="I40" s="94">
        <v>30</v>
      </c>
      <c r="J40" s="101">
        <v>30</v>
      </c>
      <c r="K40" s="102">
        <v>30</v>
      </c>
      <c r="L40" s="103">
        <v>30</v>
      </c>
      <c r="M40" s="94">
        <v>0</v>
      </c>
      <c r="N40" s="94">
        <v>0</v>
      </c>
      <c r="O40" s="101">
        <v>0</v>
      </c>
      <c r="P40" s="102">
        <v>0</v>
      </c>
      <c r="Q40" s="103">
        <v>0</v>
      </c>
      <c r="R40" s="94">
        <v>0</v>
      </c>
      <c r="S40" s="94">
        <v>0</v>
      </c>
      <c r="T40" s="101">
        <v>0</v>
      </c>
      <c r="U40" s="102">
        <v>0</v>
      </c>
    </row>
    <row r="41" spans="1:21" ht="15" customHeight="1">
      <c r="A41" s="1" t="s">
        <v>219</v>
      </c>
      <c r="B41" s="103">
        <v>124</v>
      </c>
      <c r="C41" s="94">
        <v>128</v>
      </c>
      <c r="D41" s="94">
        <v>134</v>
      </c>
      <c r="E41" s="101">
        <v>149</v>
      </c>
      <c r="F41" s="102">
        <v>149</v>
      </c>
      <c r="G41" s="103">
        <v>155</v>
      </c>
      <c r="H41" s="94">
        <v>139</v>
      </c>
      <c r="I41" s="94">
        <v>141</v>
      </c>
      <c r="J41" s="101">
        <v>157</v>
      </c>
      <c r="K41" s="102">
        <v>157</v>
      </c>
      <c r="L41" s="103">
        <v>141</v>
      </c>
      <c r="M41" s="94">
        <v>148</v>
      </c>
      <c r="N41" s="94">
        <v>155</v>
      </c>
      <c r="O41" s="101">
        <v>160</v>
      </c>
      <c r="P41" s="102">
        <v>160</v>
      </c>
      <c r="Q41" s="103">
        <v>167</v>
      </c>
      <c r="R41" s="94">
        <v>175</v>
      </c>
      <c r="S41" s="94">
        <v>181</v>
      </c>
      <c r="T41" s="101">
        <v>183</v>
      </c>
      <c r="U41" s="102">
        <v>183</v>
      </c>
    </row>
    <row r="42" spans="1:21" ht="15" customHeight="1">
      <c r="A42" s="1" t="s">
        <v>220</v>
      </c>
      <c r="B42" s="103">
        <v>310</v>
      </c>
      <c r="C42" s="94">
        <v>270</v>
      </c>
      <c r="D42" s="94">
        <v>284</v>
      </c>
      <c r="E42" s="101">
        <v>282</v>
      </c>
      <c r="F42" s="102">
        <v>282</v>
      </c>
      <c r="G42" s="103">
        <v>277</v>
      </c>
      <c r="H42" s="94">
        <v>280</v>
      </c>
      <c r="I42" s="94">
        <v>268</v>
      </c>
      <c r="J42" s="101">
        <v>255</v>
      </c>
      <c r="K42" s="102">
        <v>255</v>
      </c>
      <c r="L42" s="103">
        <v>253</v>
      </c>
      <c r="M42" s="94">
        <v>248</v>
      </c>
      <c r="N42" s="94">
        <v>253</v>
      </c>
      <c r="O42" s="101">
        <v>247</v>
      </c>
      <c r="P42" s="102">
        <v>247</v>
      </c>
      <c r="Q42" s="103">
        <v>245</v>
      </c>
      <c r="R42" s="94">
        <v>258</v>
      </c>
      <c r="S42" s="94">
        <v>242</v>
      </c>
      <c r="T42" s="101">
        <v>238</v>
      </c>
      <c r="U42" s="102">
        <v>238</v>
      </c>
    </row>
    <row r="43" spans="1:21" ht="15" customHeight="1">
      <c r="A43" s="20" t="s">
        <v>221</v>
      </c>
      <c r="B43" s="106">
        <v>950</v>
      </c>
      <c r="C43" s="92">
        <v>869</v>
      </c>
      <c r="D43" s="92">
        <v>804</v>
      </c>
      <c r="E43" s="104">
        <v>1014</v>
      </c>
      <c r="F43" s="105">
        <v>1014</v>
      </c>
      <c r="G43" s="106">
        <v>1045</v>
      </c>
      <c r="H43" s="92">
        <v>1125</v>
      </c>
      <c r="I43" s="92">
        <v>1065</v>
      </c>
      <c r="J43" s="104">
        <v>903</v>
      </c>
      <c r="K43" s="105">
        <v>903</v>
      </c>
      <c r="L43" s="106">
        <v>870</v>
      </c>
      <c r="M43" s="92">
        <v>886</v>
      </c>
      <c r="N43" s="92">
        <v>969</v>
      </c>
      <c r="O43" s="104">
        <v>945</v>
      </c>
      <c r="P43" s="105">
        <v>945</v>
      </c>
      <c r="Q43" s="106">
        <v>935</v>
      </c>
      <c r="R43" s="92">
        <v>1251</v>
      </c>
      <c r="S43" s="92">
        <v>1279</v>
      </c>
      <c r="T43" s="104">
        <v>1339</v>
      </c>
      <c r="U43" s="105">
        <v>1339</v>
      </c>
    </row>
    <row r="44" spans="1:21" ht="15" customHeight="1">
      <c r="A44" s="21" t="s">
        <v>222</v>
      </c>
      <c r="B44" s="109">
        <v>11860</v>
      </c>
      <c r="C44" s="93">
        <v>11544</v>
      </c>
      <c r="D44" s="93">
        <v>11576</v>
      </c>
      <c r="E44" s="107">
        <v>11908</v>
      </c>
      <c r="F44" s="108">
        <v>11908</v>
      </c>
      <c r="G44" s="109">
        <v>12388</v>
      </c>
      <c r="H44" s="93">
        <v>12838</v>
      </c>
      <c r="I44" s="93">
        <v>13227</v>
      </c>
      <c r="J44" s="107">
        <v>13481</v>
      </c>
      <c r="K44" s="108">
        <v>13481</v>
      </c>
      <c r="L44" s="109">
        <v>13864</v>
      </c>
      <c r="M44" s="93">
        <v>14273</v>
      </c>
      <c r="N44" s="93">
        <v>15289</v>
      </c>
      <c r="O44" s="107">
        <v>15191</v>
      </c>
      <c r="P44" s="108">
        <v>15191</v>
      </c>
      <c r="Q44" s="109">
        <v>17362</v>
      </c>
      <c r="R44" s="93">
        <v>18700</v>
      </c>
      <c r="S44" s="93">
        <v>19273</v>
      </c>
      <c r="T44" s="107">
        <v>21251</v>
      </c>
      <c r="U44" s="108">
        <v>21251</v>
      </c>
    </row>
    <row r="45" spans="1:21" ht="15.75" customHeight="1">
      <c r="B45" s="156"/>
      <c r="C45" s="157"/>
      <c r="D45" s="157"/>
      <c r="E45" s="158"/>
      <c r="F45" s="159"/>
      <c r="G45" s="156"/>
      <c r="H45" s="157"/>
      <c r="I45" s="157"/>
      <c r="J45" s="158"/>
      <c r="K45" s="159"/>
      <c r="L45" s="156"/>
      <c r="M45" s="157"/>
      <c r="N45" s="157"/>
      <c r="O45" s="158"/>
      <c r="P45" s="159"/>
      <c r="Q45" s="156"/>
      <c r="R45" s="157"/>
      <c r="S45" s="157"/>
      <c r="T45" s="158"/>
      <c r="U45" s="159"/>
    </row>
    <row r="46" spans="1:21" ht="15" customHeight="1">
      <c r="A46" s="19" t="s">
        <v>223</v>
      </c>
      <c r="B46" s="146"/>
      <c r="C46" s="147"/>
      <c r="D46" s="147"/>
      <c r="E46" s="148"/>
      <c r="F46" s="149"/>
      <c r="G46" s="146"/>
      <c r="H46" s="147"/>
      <c r="I46" s="147"/>
      <c r="J46" s="148"/>
      <c r="K46" s="149"/>
      <c r="L46" s="146"/>
      <c r="M46" s="147"/>
      <c r="N46" s="147"/>
      <c r="O46" s="148"/>
      <c r="P46" s="149"/>
      <c r="Q46" s="146"/>
      <c r="R46" s="147"/>
      <c r="S46" s="147"/>
      <c r="T46" s="148"/>
      <c r="U46" s="149"/>
    </row>
    <row r="47" spans="1:21" ht="13.9" customHeight="1">
      <c r="A47" s="1" t="s">
        <v>224</v>
      </c>
      <c r="B47" s="103">
        <v>0</v>
      </c>
      <c r="C47" s="94">
        <v>0</v>
      </c>
      <c r="D47" s="94">
        <v>0</v>
      </c>
      <c r="E47" s="101">
        <v>0</v>
      </c>
      <c r="F47" s="102">
        <v>0</v>
      </c>
      <c r="G47" s="103">
        <v>0</v>
      </c>
      <c r="H47" s="94">
        <v>0</v>
      </c>
      <c r="I47" s="94">
        <v>0</v>
      </c>
      <c r="J47" s="101">
        <v>0</v>
      </c>
      <c r="K47" s="102">
        <v>0</v>
      </c>
      <c r="L47" s="103">
        <v>0</v>
      </c>
      <c r="M47" s="94">
        <v>0</v>
      </c>
      <c r="N47" s="94">
        <v>0</v>
      </c>
      <c r="O47" s="101">
        <v>0</v>
      </c>
      <c r="P47" s="102">
        <v>0</v>
      </c>
      <c r="Q47" s="103">
        <v>371</v>
      </c>
      <c r="R47" s="94">
        <v>408</v>
      </c>
      <c r="S47" s="94">
        <v>409</v>
      </c>
      <c r="T47" s="101">
        <v>433</v>
      </c>
      <c r="U47" s="102">
        <v>433</v>
      </c>
    </row>
    <row r="48" spans="1:21" ht="13.9" customHeight="1">
      <c r="A48" s="23" t="s">
        <v>225</v>
      </c>
      <c r="B48" s="160"/>
      <c r="C48" s="82"/>
      <c r="D48" s="82"/>
      <c r="E48" s="82"/>
      <c r="F48" s="161"/>
      <c r="G48" s="160"/>
      <c r="H48" s="82"/>
      <c r="I48" s="82"/>
      <c r="J48" s="82"/>
      <c r="K48" s="161"/>
      <c r="L48" s="160"/>
      <c r="M48" s="82"/>
      <c r="N48" s="162"/>
      <c r="O48" s="163"/>
      <c r="P48" s="161"/>
      <c r="Q48" s="160"/>
      <c r="R48" s="82"/>
      <c r="S48" s="82"/>
      <c r="T48" s="163"/>
      <c r="U48" s="161"/>
    </row>
    <row r="49" spans="1:21" ht="15" customHeight="1">
      <c r="A49" s="19" t="s">
        <v>225</v>
      </c>
      <c r="B49" s="146"/>
      <c r="C49" s="147"/>
      <c r="D49" s="147"/>
      <c r="E49" s="148"/>
      <c r="F49" s="149"/>
      <c r="G49" s="146"/>
      <c r="H49" s="147"/>
      <c r="I49" s="147"/>
      <c r="J49" s="148"/>
      <c r="K49" s="149"/>
      <c r="L49" s="146"/>
      <c r="M49" s="147"/>
      <c r="N49" s="147"/>
      <c r="O49" s="148"/>
      <c r="P49" s="149"/>
      <c r="Q49" s="146"/>
      <c r="R49" s="147"/>
      <c r="S49" s="147"/>
      <c r="T49" s="148"/>
      <c r="U49" s="149"/>
    </row>
    <row r="50" spans="1:21" ht="13.9" customHeight="1">
      <c r="A50" s="1" t="s">
        <v>226</v>
      </c>
      <c r="B50" s="103">
        <v>3</v>
      </c>
      <c r="C50" s="94">
        <v>3</v>
      </c>
      <c r="D50" s="94">
        <v>3</v>
      </c>
      <c r="E50" s="101">
        <v>3</v>
      </c>
      <c r="F50" s="102">
        <v>3</v>
      </c>
      <c r="G50" s="103">
        <v>3</v>
      </c>
      <c r="H50" s="94">
        <v>3</v>
      </c>
      <c r="I50" s="94">
        <v>3</v>
      </c>
      <c r="J50" s="101">
        <v>3</v>
      </c>
      <c r="K50" s="102">
        <v>3</v>
      </c>
      <c r="L50" s="103">
        <v>3</v>
      </c>
      <c r="M50" s="94">
        <v>3</v>
      </c>
      <c r="N50" s="94">
        <v>3</v>
      </c>
      <c r="O50" s="101">
        <v>3</v>
      </c>
      <c r="P50" s="102">
        <v>3</v>
      </c>
      <c r="Q50" s="103">
        <v>3</v>
      </c>
      <c r="R50" s="94">
        <v>3</v>
      </c>
      <c r="S50" s="94">
        <v>3</v>
      </c>
      <c r="T50" s="101">
        <v>3</v>
      </c>
      <c r="U50" s="102">
        <v>3</v>
      </c>
    </row>
    <row r="51" spans="1:21" ht="13.9" customHeight="1">
      <c r="A51" s="1" t="s">
        <v>227</v>
      </c>
      <c r="B51" s="103">
        <v>409</v>
      </c>
      <c r="C51" s="94">
        <v>0</v>
      </c>
      <c r="D51" s="94">
        <v>0</v>
      </c>
      <c r="E51" s="101">
        <v>0</v>
      </c>
      <c r="F51" s="102">
        <v>0</v>
      </c>
      <c r="G51" s="103">
        <v>0</v>
      </c>
      <c r="H51" s="94">
        <v>13</v>
      </c>
      <c r="I51" s="94">
        <v>0</v>
      </c>
      <c r="J51" s="101">
        <v>0</v>
      </c>
      <c r="K51" s="102">
        <v>0</v>
      </c>
      <c r="L51" s="103">
        <v>0</v>
      </c>
      <c r="M51" s="94">
        <v>0</v>
      </c>
      <c r="N51" s="94">
        <v>0</v>
      </c>
      <c r="O51" s="101">
        <v>0</v>
      </c>
      <c r="P51" s="102">
        <v>0</v>
      </c>
      <c r="Q51" s="103">
        <v>0</v>
      </c>
      <c r="R51" s="94">
        <v>0</v>
      </c>
      <c r="S51" s="94">
        <v>44</v>
      </c>
      <c r="T51" s="101">
        <v>0</v>
      </c>
      <c r="U51" s="102">
        <v>0</v>
      </c>
    </row>
    <row r="52" spans="1:21" ht="13.9" customHeight="1">
      <c r="A52" s="1" t="s">
        <v>228</v>
      </c>
      <c r="B52" s="103">
        <v>8759</v>
      </c>
      <c r="C52" s="94">
        <v>9084</v>
      </c>
      <c r="D52" s="94">
        <v>9156</v>
      </c>
      <c r="E52" s="101">
        <v>8833</v>
      </c>
      <c r="F52" s="102">
        <v>8833</v>
      </c>
      <c r="G52" s="103">
        <v>8810</v>
      </c>
      <c r="H52" s="94">
        <v>9011</v>
      </c>
      <c r="I52" s="94">
        <v>8725</v>
      </c>
      <c r="J52" s="101">
        <v>9188</v>
      </c>
      <c r="K52" s="102">
        <v>9188</v>
      </c>
      <c r="L52" s="103">
        <v>9263</v>
      </c>
      <c r="M52" s="94">
        <v>9384</v>
      </c>
      <c r="N52" s="94">
        <v>9584</v>
      </c>
      <c r="O52" s="101">
        <v>9567</v>
      </c>
      <c r="P52" s="102">
        <v>9567</v>
      </c>
      <c r="Q52" s="103">
        <v>9386</v>
      </c>
      <c r="R52" s="94">
        <v>9393</v>
      </c>
      <c r="S52" s="94">
        <v>9768</v>
      </c>
      <c r="T52" s="101">
        <v>9916</v>
      </c>
      <c r="U52" s="102">
        <v>9916</v>
      </c>
    </row>
    <row r="53" spans="1:21" ht="13.9" customHeight="1">
      <c r="A53" s="20" t="s">
        <v>229</v>
      </c>
      <c r="B53" s="106">
        <v>-701</v>
      </c>
      <c r="C53" s="92">
        <v>-952</v>
      </c>
      <c r="D53" s="92">
        <v>-1223</v>
      </c>
      <c r="E53" s="104">
        <v>-983</v>
      </c>
      <c r="F53" s="105">
        <v>-983</v>
      </c>
      <c r="G53" s="106">
        <v>-953</v>
      </c>
      <c r="H53" s="92">
        <v>-929</v>
      </c>
      <c r="I53" s="92">
        <v>-1044</v>
      </c>
      <c r="J53" s="104">
        <v>-924</v>
      </c>
      <c r="K53" s="105">
        <v>-924</v>
      </c>
      <c r="L53" s="106">
        <v>-1005</v>
      </c>
      <c r="M53" s="92">
        <v>-1031</v>
      </c>
      <c r="N53" s="92">
        <v>-895</v>
      </c>
      <c r="O53" s="104">
        <v>-1159</v>
      </c>
      <c r="P53" s="105">
        <v>-1159</v>
      </c>
      <c r="Q53" s="106">
        <v>-1107</v>
      </c>
      <c r="R53" s="92">
        <v>-1143</v>
      </c>
      <c r="S53" s="92">
        <v>-1280</v>
      </c>
      <c r="T53" s="104">
        <v>-1041</v>
      </c>
      <c r="U53" s="105">
        <v>-1041</v>
      </c>
    </row>
    <row r="54" spans="1:21" ht="13.9" customHeight="1">
      <c r="A54" s="13" t="s">
        <v>230</v>
      </c>
      <c r="B54" s="153">
        <v>8470</v>
      </c>
      <c r="C54" s="95">
        <v>8136</v>
      </c>
      <c r="D54" s="95">
        <v>7936</v>
      </c>
      <c r="E54" s="154">
        <v>7853</v>
      </c>
      <c r="F54" s="155">
        <v>7853</v>
      </c>
      <c r="G54" s="153">
        <v>7860</v>
      </c>
      <c r="H54" s="95">
        <v>8098</v>
      </c>
      <c r="I54" s="95">
        <v>7684</v>
      </c>
      <c r="J54" s="154">
        <v>8267</v>
      </c>
      <c r="K54" s="155">
        <v>8267</v>
      </c>
      <c r="L54" s="153">
        <v>8261</v>
      </c>
      <c r="M54" s="95">
        <v>8356</v>
      </c>
      <c r="N54" s="95">
        <v>8692</v>
      </c>
      <c r="O54" s="154">
        <v>8411</v>
      </c>
      <c r="P54" s="155">
        <v>8411</v>
      </c>
      <c r="Q54" s="153">
        <v>8282</v>
      </c>
      <c r="R54" s="95">
        <v>8253</v>
      </c>
      <c r="S54" s="95">
        <v>8535</v>
      </c>
      <c r="T54" s="154">
        <v>8878</v>
      </c>
      <c r="U54" s="155">
        <v>8878</v>
      </c>
    </row>
    <row r="55" spans="1:21" ht="13.9" customHeight="1">
      <c r="A55" s="20" t="s">
        <v>231</v>
      </c>
      <c r="B55" s="106">
        <v>813</v>
      </c>
      <c r="C55" s="92">
        <v>759</v>
      </c>
      <c r="D55" s="92">
        <v>704</v>
      </c>
      <c r="E55" s="104">
        <v>752</v>
      </c>
      <c r="F55" s="105">
        <v>752</v>
      </c>
      <c r="G55" s="106">
        <v>783</v>
      </c>
      <c r="H55" s="92">
        <v>796</v>
      </c>
      <c r="I55" s="92">
        <v>777</v>
      </c>
      <c r="J55" s="104">
        <v>800</v>
      </c>
      <c r="K55" s="105">
        <v>800</v>
      </c>
      <c r="L55" s="106">
        <v>838</v>
      </c>
      <c r="M55" s="92">
        <v>832</v>
      </c>
      <c r="N55" s="92">
        <v>864</v>
      </c>
      <c r="O55" s="104">
        <v>781</v>
      </c>
      <c r="P55" s="105">
        <v>781</v>
      </c>
      <c r="Q55" s="106">
        <v>351</v>
      </c>
      <c r="R55" s="92">
        <v>332</v>
      </c>
      <c r="S55" s="92">
        <v>349</v>
      </c>
      <c r="T55" s="104">
        <v>315</v>
      </c>
      <c r="U55" s="105">
        <v>315</v>
      </c>
    </row>
    <row r="56" spans="1:21" ht="13.9" customHeight="1">
      <c r="A56" s="21" t="s">
        <v>232</v>
      </c>
      <c r="B56" s="109">
        <v>9283</v>
      </c>
      <c r="C56" s="93">
        <v>8895</v>
      </c>
      <c r="D56" s="93">
        <v>8640</v>
      </c>
      <c r="E56" s="107">
        <v>8606</v>
      </c>
      <c r="F56" s="108">
        <v>8606</v>
      </c>
      <c r="G56" s="109">
        <v>8642</v>
      </c>
      <c r="H56" s="93">
        <v>8894</v>
      </c>
      <c r="I56" s="93">
        <v>8461</v>
      </c>
      <c r="J56" s="107">
        <v>9067</v>
      </c>
      <c r="K56" s="108">
        <v>9067</v>
      </c>
      <c r="L56" s="109">
        <v>9099</v>
      </c>
      <c r="M56" s="93">
        <v>9189</v>
      </c>
      <c r="N56" s="93">
        <v>9556</v>
      </c>
      <c r="O56" s="107">
        <v>9192</v>
      </c>
      <c r="P56" s="108">
        <v>9192</v>
      </c>
      <c r="Q56" s="109">
        <v>8633</v>
      </c>
      <c r="R56" s="93">
        <v>8585</v>
      </c>
      <c r="S56" s="93">
        <v>8884</v>
      </c>
      <c r="T56" s="107">
        <v>9193</v>
      </c>
      <c r="U56" s="108">
        <v>9193</v>
      </c>
    </row>
    <row r="57" spans="1:21" ht="13.9" customHeight="1">
      <c r="B57" s="106"/>
      <c r="C57" s="82"/>
      <c r="D57" s="82"/>
      <c r="E57" s="82"/>
      <c r="F57" s="105"/>
      <c r="G57" s="106"/>
      <c r="H57" s="82"/>
      <c r="I57" s="82"/>
      <c r="J57" s="82"/>
      <c r="K57" s="105"/>
      <c r="L57" s="106"/>
      <c r="M57" s="82"/>
      <c r="N57" s="92"/>
      <c r="O57" s="104"/>
      <c r="P57" s="105"/>
      <c r="Q57" s="106"/>
      <c r="R57" s="82"/>
      <c r="S57" s="82"/>
      <c r="T57" s="104"/>
      <c r="U57" s="105"/>
    </row>
    <row r="58" spans="1:21" ht="13.9" customHeight="1">
      <c r="A58" s="265" t="s">
        <v>233</v>
      </c>
      <c r="B58" s="266">
        <v>21143</v>
      </c>
      <c r="C58" s="267">
        <v>20439</v>
      </c>
      <c r="D58" s="267">
        <v>20215</v>
      </c>
      <c r="E58" s="268">
        <v>20513</v>
      </c>
      <c r="F58" s="269">
        <v>20513</v>
      </c>
      <c r="G58" s="266">
        <v>21030</v>
      </c>
      <c r="H58" s="267">
        <v>21732</v>
      </c>
      <c r="I58" s="267">
        <v>21687</v>
      </c>
      <c r="J58" s="268">
        <v>22548</v>
      </c>
      <c r="K58" s="269">
        <v>22548</v>
      </c>
      <c r="L58" s="266">
        <v>22964</v>
      </c>
      <c r="M58" s="267">
        <v>23462</v>
      </c>
      <c r="N58" s="267">
        <v>24845</v>
      </c>
      <c r="O58" s="268">
        <v>24383</v>
      </c>
      <c r="P58" s="269">
        <v>24383</v>
      </c>
      <c r="Q58" s="266">
        <v>26366</v>
      </c>
      <c r="R58" s="267">
        <v>27693</v>
      </c>
      <c r="S58" s="267">
        <v>28566</v>
      </c>
      <c r="T58" s="268">
        <v>30877</v>
      </c>
      <c r="U58" s="269">
        <v>30877</v>
      </c>
    </row>
    <row r="59" spans="1:21" ht="13.9" customHeight="1">
      <c r="A59" s="15"/>
      <c r="B59" s="264"/>
      <c r="C59" s="264"/>
      <c r="D59" s="264"/>
      <c r="E59" s="264"/>
      <c r="F59" s="264"/>
      <c r="G59" s="264"/>
      <c r="H59" s="264"/>
      <c r="I59" s="264"/>
      <c r="J59" s="264"/>
      <c r="K59" s="264"/>
      <c r="L59" s="264"/>
      <c r="M59" s="264"/>
      <c r="N59" s="264"/>
      <c r="O59" s="264"/>
      <c r="P59" s="264"/>
      <c r="Q59" s="264"/>
      <c r="R59" s="264"/>
      <c r="S59" s="264"/>
      <c r="T59" s="264"/>
      <c r="U59" s="264"/>
    </row>
    <row r="60" spans="1:21" ht="17.45" customHeight="1">
      <c r="A60" s="60" t="s">
        <v>234</v>
      </c>
      <c r="B60" s="38"/>
      <c r="C60" s="38"/>
      <c r="D60" s="38"/>
      <c r="E60" s="38"/>
      <c r="F60" s="38"/>
      <c r="G60" s="38"/>
      <c r="H60" s="38"/>
      <c r="I60" s="38"/>
      <c r="J60" s="38"/>
      <c r="K60" s="38"/>
      <c r="L60" s="38"/>
      <c r="M60" s="38"/>
      <c r="N60" s="38"/>
      <c r="O60" s="38"/>
      <c r="P60" s="38"/>
      <c r="Q60" s="38"/>
      <c r="R60" s="38"/>
      <c r="S60" s="38"/>
      <c r="T60" s="38"/>
      <c r="U60" s="38"/>
    </row>
    <row r="61" spans="1:21" ht="15" customHeight="1">
      <c r="B61" s="64"/>
      <c r="C61" s="64"/>
      <c r="D61" s="64"/>
      <c r="E61" s="64"/>
      <c r="F61" s="64"/>
      <c r="G61" s="64"/>
      <c r="H61" s="64"/>
      <c r="I61" s="64"/>
      <c r="J61" s="64"/>
      <c r="K61" s="64"/>
      <c r="L61" s="64"/>
      <c r="M61" s="64"/>
      <c r="N61" s="64"/>
      <c r="O61" s="64"/>
      <c r="P61" s="64"/>
      <c r="Q61" s="64"/>
      <c r="R61" s="64"/>
      <c r="S61" s="64"/>
      <c r="T61" s="64"/>
      <c r="U61" s="64"/>
    </row>
    <row r="62" spans="1:21" ht="15" customHeight="1">
      <c r="B62" s="64"/>
      <c r="C62" s="64"/>
      <c r="D62" s="64"/>
      <c r="E62" s="64"/>
      <c r="F62" s="64"/>
      <c r="G62" s="64"/>
      <c r="H62" s="64"/>
      <c r="I62" s="64"/>
      <c r="J62" s="64"/>
      <c r="K62" s="64"/>
      <c r="L62" s="64"/>
      <c r="M62" s="64"/>
      <c r="N62" s="64"/>
      <c r="O62" s="64"/>
      <c r="P62" s="64"/>
      <c r="Q62" s="64"/>
      <c r="R62" s="64"/>
      <c r="S62" s="64"/>
      <c r="T62" s="64"/>
      <c r="U62" s="64"/>
    </row>
    <row r="63" spans="1:21" ht="15" customHeight="1">
      <c r="B63" s="64"/>
      <c r="C63" s="64"/>
      <c r="D63" s="64"/>
      <c r="E63" s="64"/>
      <c r="F63" s="64"/>
      <c r="G63" s="64"/>
      <c r="H63" s="64"/>
      <c r="I63" s="64"/>
      <c r="J63" s="64"/>
      <c r="K63" s="64"/>
      <c r="L63" s="64"/>
      <c r="M63" s="64"/>
      <c r="N63" s="64"/>
      <c r="O63" s="64"/>
      <c r="P63" s="64"/>
      <c r="Q63" s="64"/>
      <c r="R63" s="64"/>
      <c r="S63" s="64"/>
      <c r="T63" s="64"/>
      <c r="U63" s="64"/>
    </row>
    <row r="64" spans="1:21" ht="15" customHeight="1">
      <c r="B64" s="38"/>
      <c r="C64" s="38"/>
      <c r="D64" s="38"/>
      <c r="E64" s="38"/>
      <c r="F64" s="38"/>
      <c r="G64" s="38"/>
      <c r="H64" s="38"/>
      <c r="I64" s="38"/>
      <c r="J64" s="38"/>
      <c r="K64" s="38"/>
      <c r="L64" s="38"/>
      <c r="M64" s="39"/>
      <c r="N64" s="38"/>
      <c r="O64" s="38"/>
      <c r="P64" s="38"/>
      <c r="Q64" s="38"/>
      <c r="R64" s="39"/>
      <c r="S64" s="39"/>
      <c r="T64" s="38"/>
      <c r="U64" s="38"/>
    </row>
    <row r="65" spans="2:21" ht="15" customHeight="1">
      <c r="B65" s="38"/>
      <c r="C65" s="38"/>
      <c r="D65" s="38"/>
      <c r="E65" s="38"/>
      <c r="F65" s="38"/>
      <c r="G65" s="38"/>
      <c r="H65" s="38"/>
      <c r="I65" s="38"/>
      <c r="J65" s="38"/>
      <c r="K65" s="38"/>
      <c r="L65" s="38"/>
      <c r="M65" s="38"/>
      <c r="N65" s="38"/>
      <c r="O65" s="38"/>
      <c r="P65" s="38"/>
      <c r="Q65" s="38"/>
      <c r="R65" s="38"/>
      <c r="S65" s="38"/>
      <c r="T65" s="38"/>
      <c r="U65" s="38"/>
    </row>
    <row r="66" spans="2:21" ht="15" customHeight="1"/>
    <row r="67" spans="2:21" ht="15" customHeight="1"/>
    <row r="68" spans="2:21" ht="15" customHeight="1"/>
    <row r="69" spans="2:21" ht="15" customHeight="1"/>
    <row r="70" spans="2:21" ht="15" customHeight="1"/>
    <row r="71" spans="2:21" ht="15" customHeight="1"/>
    <row r="72" spans="2:21" ht="15" customHeight="1"/>
    <row r="73" spans="2:21" ht="15" customHeight="1"/>
    <row r="74" spans="2:21" ht="15" customHeight="1"/>
    <row r="75" spans="2:21" ht="15" customHeight="1"/>
    <row r="76" spans="2:21" ht="15" customHeight="1"/>
    <row r="77" spans="2:21" ht="15" customHeight="1"/>
    <row r="78" spans="2:21" ht="15" customHeight="1"/>
    <row r="79" spans="2:21" ht="15" customHeight="1"/>
    <row r="80" spans="2: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sheetData>
  <pageMargins left="0.75" right="0.75" top="1" bottom="1" header="0.5" footer="0.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D0D10-2D31-4883-8D5C-9F1AF2CE8136}">
  <sheetPr>
    <tabColor rgb="FF003F2D"/>
  </sheetPr>
  <dimension ref="A1:V66"/>
  <sheetViews>
    <sheetView showGridLines="0" workbookViewId="0">
      <pane xSplit="1" ySplit="4" topLeftCell="B5" activePane="bottomRight" state="frozen"/>
      <selection pane="topRight" activeCell="H17" sqref="H17"/>
      <selection pane="bottomLeft" activeCell="H17" sqref="H17"/>
      <selection pane="bottomRight" activeCell="B5" sqref="B5"/>
    </sheetView>
  </sheetViews>
  <sheetFormatPr defaultColWidth="13.28515625" defaultRowHeight="12.75"/>
  <cols>
    <col min="1" max="1" width="89.140625" customWidth="1"/>
  </cols>
  <sheetData>
    <row r="1" spans="1:21" ht="15" customHeight="1">
      <c r="A1" s="2" t="s">
        <v>235</v>
      </c>
    </row>
    <row r="2" spans="1:21" ht="15.6" customHeight="1">
      <c r="A2" s="83" t="s">
        <v>37</v>
      </c>
      <c r="F2" s="61"/>
      <c r="K2" s="61"/>
      <c r="P2" s="61"/>
      <c r="U2" s="61"/>
    </row>
    <row r="3" spans="1:21" ht="15.6" customHeight="1">
      <c r="A3" s="83"/>
      <c r="F3" s="61"/>
      <c r="K3" s="61"/>
      <c r="P3" s="61"/>
      <c r="U3" s="61"/>
    </row>
    <row r="4" spans="1:21" ht="15" customHeight="1">
      <c r="B4" s="18" t="s">
        <v>66</v>
      </c>
      <c r="C4" s="16" t="s">
        <v>67</v>
      </c>
      <c r="D4" s="16" t="s">
        <v>68</v>
      </c>
      <c r="E4" s="17" t="s">
        <v>69</v>
      </c>
      <c r="F4" s="290" t="s">
        <v>70</v>
      </c>
      <c r="G4" s="18" t="s">
        <v>71</v>
      </c>
      <c r="H4" s="16" t="s">
        <v>72</v>
      </c>
      <c r="I4" s="16" t="s">
        <v>73</v>
      </c>
      <c r="J4" s="17" t="s">
        <v>124</v>
      </c>
      <c r="K4" s="290" t="s">
        <v>75</v>
      </c>
      <c r="L4" s="18" t="s">
        <v>76</v>
      </c>
      <c r="M4" s="16" t="s">
        <v>236</v>
      </c>
      <c r="N4" s="16" t="s">
        <v>78</v>
      </c>
      <c r="O4" s="17" t="s">
        <v>237</v>
      </c>
      <c r="P4" s="276" t="s">
        <v>80</v>
      </c>
      <c r="Q4" s="18" t="s">
        <v>81</v>
      </c>
      <c r="R4" s="16" t="s">
        <v>238</v>
      </c>
      <c r="S4" s="16" t="s">
        <v>83</v>
      </c>
      <c r="T4" s="17" t="s">
        <v>84</v>
      </c>
      <c r="U4" s="276" t="s">
        <v>239</v>
      </c>
    </row>
    <row r="5" spans="1:21" ht="15.6" customHeight="1">
      <c r="A5" s="25" t="s">
        <v>240</v>
      </c>
      <c r="B5" s="27"/>
      <c r="C5" s="19"/>
      <c r="D5" s="19"/>
      <c r="E5" s="25"/>
      <c r="F5" s="26"/>
      <c r="G5" s="27"/>
      <c r="H5" s="19"/>
      <c r="I5" s="19"/>
      <c r="J5" s="25"/>
      <c r="K5" s="26"/>
      <c r="L5" s="27"/>
      <c r="M5" s="19"/>
      <c r="N5" s="19"/>
      <c r="O5" s="25"/>
      <c r="P5" s="26"/>
      <c r="Q5" s="27"/>
      <c r="R5" s="19"/>
      <c r="S5" s="19"/>
      <c r="T5" s="25"/>
      <c r="U5" s="26"/>
    </row>
    <row r="6" spans="1:21" ht="16.149999999999999" customHeight="1">
      <c r="A6" s="14" t="s">
        <v>28</v>
      </c>
      <c r="B6" s="291">
        <v>396</v>
      </c>
      <c r="C6" s="292">
        <v>490</v>
      </c>
      <c r="D6" s="292">
        <v>452</v>
      </c>
      <c r="E6" s="293">
        <v>86</v>
      </c>
      <c r="F6" s="294">
        <v>1424</v>
      </c>
      <c r="G6" s="291">
        <v>125</v>
      </c>
      <c r="H6" s="292">
        <v>206</v>
      </c>
      <c r="I6" s="292">
        <v>201</v>
      </c>
      <c r="J6" s="293">
        <v>495</v>
      </c>
      <c r="K6" s="294">
        <v>1027</v>
      </c>
      <c r="L6" s="291">
        <v>148</v>
      </c>
      <c r="M6" s="292">
        <v>142</v>
      </c>
      <c r="N6" s="292">
        <v>245</v>
      </c>
      <c r="O6" s="293">
        <v>501</v>
      </c>
      <c r="P6" s="294">
        <v>1036</v>
      </c>
      <c r="Q6" s="291">
        <v>191</v>
      </c>
      <c r="R6" s="292">
        <v>240</v>
      </c>
      <c r="S6" s="292">
        <v>396</v>
      </c>
      <c r="T6" s="293">
        <v>450</v>
      </c>
      <c r="U6" s="294">
        <v>1277</v>
      </c>
    </row>
    <row r="7" spans="1:21" ht="16.149999999999999" customHeight="1">
      <c r="A7" s="14" t="s">
        <v>241</v>
      </c>
      <c r="B7" s="291"/>
      <c r="C7" s="292"/>
      <c r="D7" s="292"/>
      <c r="E7" s="293"/>
      <c r="F7" s="294"/>
      <c r="G7" s="291"/>
      <c r="H7" s="292"/>
      <c r="I7" s="292"/>
      <c r="J7" s="293"/>
      <c r="K7" s="294"/>
      <c r="L7" s="291"/>
      <c r="M7" s="292"/>
      <c r="N7" s="292"/>
      <c r="O7" s="293"/>
      <c r="P7" s="294"/>
      <c r="Q7" s="291"/>
      <c r="R7" s="164"/>
      <c r="S7" s="164"/>
      <c r="T7" s="293"/>
      <c r="U7" s="294"/>
    </row>
    <row r="8" spans="1:21" ht="16.149999999999999" customHeight="1">
      <c r="A8" s="295" t="s">
        <v>19</v>
      </c>
      <c r="B8" s="291">
        <v>149</v>
      </c>
      <c r="C8" s="292">
        <v>162</v>
      </c>
      <c r="D8" s="292">
        <v>142</v>
      </c>
      <c r="E8" s="293">
        <v>160</v>
      </c>
      <c r="F8" s="294">
        <v>613</v>
      </c>
      <c r="G8" s="291">
        <v>161</v>
      </c>
      <c r="H8" s="292">
        <v>154</v>
      </c>
      <c r="I8" s="292">
        <v>149</v>
      </c>
      <c r="J8" s="293">
        <v>157</v>
      </c>
      <c r="K8" s="294">
        <v>622</v>
      </c>
      <c r="L8" s="291">
        <v>158</v>
      </c>
      <c r="M8" s="292">
        <v>161</v>
      </c>
      <c r="N8" s="292">
        <v>178</v>
      </c>
      <c r="O8" s="293">
        <v>177</v>
      </c>
      <c r="P8" s="294">
        <v>674</v>
      </c>
      <c r="Q8" s="291">
        <v>177</v>
      </c>
      <c r="R8" s="292">
        <v>182</v>
      </c>
      <c r="S8" s="292">
        <v>181</v>
      </c>
      <c r="T8" s="293">
        <v>189</v>
      </c>
      <c r="U8" s="294">
        <v>729</v>
      </c>
    </row>
    <row r="9" spans="1:21" ht="16.149999999999999" customHeight="1">
      <c r="A9" s="295" t="s">
        <v>242</v>
      </c>
      <c r="B9" s="291">
        <v>40</v>
      </c>
      <c r="C9" s="292">
        <v>39</v>
      </c>
      <c r="D9" s="292">
        <v>41</v>
      </c>
      <c r="E9" s="293">
        <v>39</v>
      </c>
      <c r="F9" s="294">
        <v>159</v>
      </c>
      <c r="G9" s="291">
        <v>42</v>
      </c>
      <c r="H9" s="292">
        <v>37</v>
      </c>
      <c r="I9" s="292">
        <v>40</v>
      </c>
      <c r="J9" s="293">
        <v>50</v>
      </c>
      <c r="K9" s="294">
        <v>168</v>
      </c>
      <c r="L9" s="291">
        <v>47</v>
      </c>
      <c r="M9" s="292">
        <v>45</v>
      </c>
      <c r="N9" s="292">
        <v>47</v>
      </c>
      <c r="O9" s="293">
        <v>55</v>
      </c>
      <c r="P9" s="294">
        <v>195</v>
      </c>
      <c r="Q9" s="291">
        <v>48</v>
      </c>
      <c r="R9" s="292">
        <v>55</v>
      </c>
      <c r="S9" s="292">
        <v>49</v>
      </c>
      <c r="T9" s="293">
        <v>47</v>
      </c>
      <c r="U9" s="294">
        <v>199</v>
      </c>
    </row>
    <row r="10" spans="1:21" ht="16.149999999999999" customHeight="1">
      <c r="A10" s="295" t="s">
        <v>243</v>
      </c>
      <c r="B10" s="291">
        <v>-28</v>
      </c>
      <c r="C10" s="292">
        <v>-59</v>
      </c>
      <c r="D10" s="292">
        <v>-46</v>
      </c>
      <c r="E10" s="293">
        <v>-70</v>
      </c>
      <c r="F10" s="294">
        <v>-203</v>
      </c>
      <c r="G10" s="291">
        <v>-23</v>
      </c>
      <c r="H10" s="292">
        <v>-22</v>
      </c>
      <c r="I10" s="292">
        <v>-34</v>
      </c>
      <c r="J10" s="293">
        <v>-23</v>
      </c>
      <c r="K10" s="294">
        <v>-102</v>
      </c>
      <c r="L10" s="291">
        <v>-29</v>
      </c>
      <c r="M10" s="292">
        <v>-31</v>
      </c>
      <c r="N10" s="292">
        <v>-51</v>
      </c>
      <c r="O10" s="293">
        <v>-51</v>
      </c>
      <c r="P10" s="294">
        <v>-162</v>
      </c>
      <c r="Q10" s="291">
        <v>-33</v>
      </c>
      <c r="R10" s="292">
        <v>-41</v>
      </c>
      <c r="S10" s="292">
        <v>-52</v>
      </c>
      <c r="T10" s="293">
        <v>-61</v>
      </c>
      <c r="U10" s="294">
        <v>-187</v>
      </c>
    </row>
    <row r="11" spans="1:21" ht="16.149999999999999" customHeight="1">
      <c r="A11" s="295" t="s">
        <v>244</v>
      </c>
      <c r="B11" s="291">
        <v>-81</v>
      </c>
      <c r="C11" s="292">
        <v>-58</v>
      </c>
      <c r="D11" s="292">
        <v>22</v>
      </c>
      <c r="E11" s="293">
        <v>-125</v>
      </c>
      <c r="F11" s="294">
        <v>-242</v>
      </c>
      <c r="G11" s="296">
        <v>-13</v>
      </c>
      <c r="H11" s="297">
        <v>-29</v>
      </c>
      <c r="I11" s="297">
        <v>-51</v>
      </c>
      <c r="J11" s="298">
        <v>-29</v>
      </c>
      <c r="K11" s="299">
        <v>-121</v>
      </c>
      <c r="L11" s="296">
        <v>-51</v>
      </c>
      <c r="M11" s="297">
        <v>-19</v>
      </c>
      <c r="N11" s="297">
        <v>-40</v>
      </c>
      <c r="O11" s="298">
        <v>-84</v>
      </c>
      <c r="P11" s="299">
        <v>-194</v>
      </c>
      <c r="Q11" s="291">
        <v>-3</v>
      </c>
      <c r="R11" s="292">
        <v>0</v>
      </c>
      <c r="S11" s="292">
        <v>-66</v>
      </c>
      <c r="T11" s="293">
        <v>-200</v>
      </c>
      <c r="U11" s="294">
        <v>-269</v>
      </c>
    </row>
    <row r="12" spans="1:21" ht="16.149999999999999" customHeight="1">
      <c r="A12" s="295" t="s">
        <v>245</v>
      </c>
      <c r="B12" s="291">
        <v>37</v>
      </c>
      <c r="C12" s="292">
        <v>46</v>
      </c>
      <c r="D12" s="292">
        <v>41</v>
      </c>
      <c r="E12" s="293">
        <v>36</v>
      </c>
      <c r="F12" s="294">
        <v>160</v>
      </c>
      <c r="G12" s="296">
        <v>18</v>
      </c>
      <c r="H12" s="297">
        <v>21</v>
      </c>
      <c r="I12" s="297">
        <v>34</v>
      </c>
      <c r="J12" s="298">
        <v>23</v>
      </c>
      <c r="K12" s="299">
        <v>96</v>
      </c>
      <c r="L12" s="296">
        <v>30</v>
      </c>
      <c r="M12" s="297">
        <v>39</v>
      </c>
      <c r="N12" s="297">
        <v>43</v>
      </c>
      <c r="O12" s="298">
        <v>34</v>
      </c>
      <c r="P12" s="299">
        <v>146</v>
      </c>
      <c r="Q12" s="291">
        <v>21</v>
      </c>
      <c r="R12" s="292">
        <v>42</v>
      </c>
      <c r="S12" s="292">
        <v>47</v>
      </c>
      <c r="T12" s="293">
        <v>10</v>
      </c>
      <c r="U12" s="294">
        <v>120</v>
      </c>
    </row>
    <row r="13" spans="1:21" ht="16.149999999999999" customHeight="1">
      <c r="A13" s="295" t="s">
        <v>246</v>
      </c>
      <c r="B13" s="291">
        <v>-43</v>
      </c>
      <c r="C13" s="292">
        <v>-119</v>
      </c>
      <c r="D13" s="292">
        <v>-234</v>
      </c>
      <c r="E13" s="293">
        <v>167</v>
      </c>
      <c r="F13" s="294">
        <v>-229</v>
      </c>
      <c r="G13" s="296">
        <v>-142</v>
      </c>
      <c r="H13" s="297">
        <v>8</v>
      </c>
      <c r="I13" s="297">
        <v>13</v>
      </c>
      <c r="J13" s="298">
        <v>-128</v>
      </c>
      <c r="K13" s="299">
        <v>-248</v>
      </c>
      <c r="L13" s="296">
        <v>58</v>
      </c>
      <c r="M13" s="297">
        <v>15</v>
      </c>
      <c r="N13" s="297">
        <v>4</v>
      </c>
      <c r="O13" s="298">
        <v>-58</v>
      </c>
      <c r="P13" s="299">
        <v>19</v>
      </c>
      <c r="Q13" s="291">
        <v>-16</v>
      </c>
      <c r="R13" s="292">
        <v>18</v>
      </c>
      <c r="S13" s="292">
        <v>-52</v>
      </c>
      <c r="T13" s="293">
        <v>10</v>
      </c>
      <c r="U13" s="294">
        <v>-40</v>
      </c>
    </row>
    <row r="14" spans="1:21" ht="16.149999999999999" customHeight="1">
      <c r="A14" s="295" t="s">
        <v>247</v>
      </c>
      <c r="B14" s="291">
        <v>0</v>
      </c>
      <c r="C14" s="292">
        <v>0</v>
      </c>
      <c r="D14" s="292">
        <v>0</v>
      </c>
      <c r="E14" s="293">
        <v>0</v>
      </c>
      <c r="F14" s="294">
        <v>0</v>
      </c>
      <c r="G14" s="296">
        <v>0</v>
      </c>
      <c r="H14" s="297">
        <v>0</v>
      </c>
      <c r="I14" s="297">
        <v>-17</v>
      </c>
      <c r="J14" s="298">
        <v>-10</v>
      </c>
      <c r="K14" s="299">
        <v>-27</v>
      </c>
      <c r="L14" s="296">
        <v>-13</v>
      </c>
      <c r="M14" s="297">
        <v>0</v>
      </c>
      <c r="N14" s="297">
        <v>1</v>
      </c>
      <c r="O14" s="298">
        <v>-130</v>
      </c>
      <c r="P14" s="299">
        <v>-142</v>
      </c>
      <c r="Q14" s="291">
        <v>0</v>
      </c>
      <c r="R14" s="292">
        <v>-19</v>
      </c>
      <c r="S14" s="292">
        <v>-36</v>
      </c>
      <c r="T14" s="293">
        <v>-404</v>
      </c>
      <c r="U14" s="294">
        <v>-459</v>
      </c>
    </row>
    <row r="15" spans="1:21" ht="16.149999999999999" customHeight="1">
      <c r="A15" s="295" t="s">
        <v>48</v>
      </c>
      <c r="B15" s="291">
        <v>10</v>
      </c>
      <c r="C15" s="292">
        <v>26</v>
      </c>
      <c r="D15" s="292">
        <v>0</v>
      </c>
      <c r="E15" s="293">
        <v>22</v>
      </c>
      <c r="F15" s="294">
        <v>59</v>
      </c>
      <c r="G15" s="296">
        <v>0</v>
      </c>
      <c r="H15" s="297">
        <v>0</v>
      </c>
      <c r="I15" s="297">
        <v>0</v>
      </c>
      <c r="J15" s="298">
        <v>0</v>
      </c>
      <c r="K15" s="299">
        <v>0</v>
      </c>
      <c r="L15" s="296">
        <v>0</v>
      </c>
      <c r="M15" s="297">
        <v>0</v>
      </c>
      <c r="N15" s="297">
        <v>0</v>
      </c>
      <c r="O15" s="298">
        <v>0</v>
      </c>
      <c r="P15" s="299">
        <v>0</v>
      </c>
      <c r="Q15" s="291">
        <v>0</v>
      </c>
      <c r="R15" s="292">
        <v>0</v>
      </c>
      <c r="S15" s="292">
        <v>0</v>
      </c>
      <c r="T15" s="293">
        <v>0</v>
      </c>
      <c r="U15" s="294">
        <v>0</v>
      </c>
    </row>
    <row r="16" spans="1:21" ht="16.149999999999999" customHeight="1">
      <c r="A16" s="295" t="s">
        <v>248</v>
      </c>
      <c r="B16" s="296">
        <v>22</v>
      </c>
      <c r="C16" s="297">
        <v>17</v>
      </c>
      <c r="D16" s="297">
        <v>9</v>
      </c>
      <c r="E16" s="298">
        <v>8</v>
      </c>
      <c r="F16" s="299">
        <v>55</v>
      </c>
      <c r="G16" s="296">
        <v>5</v>
      </c>
      <c r="H16" s="297">
        <v>0</v>
      </c>
      <c r="I16" s="297">
        <v>7</v>
      </c>
      <c r="J16" s="298">
        <v>-31</v>
      </c>
      <c r="K16" s="299">
        <v>-19</v>
      </c>
      <c r="L16" s="296">
        <v>-1</v>
      </c>
      <c r="M16" s="297">
        <v>10</v>
      </c>
      <c r="N16" s="297">
        <v>1</v>
      </c>
      <c r="O16" s="298">
        <v>-3</v>
      </c>
      <c r="P16" s="299">
        <v>8</v>
      </c>
      <c r="Q16" s="296">
        <v>8</v>
      </c>
      <c r="R16" s="297">
        <v>15</v>
      </c>
      <c r="S16" s="297">
        <v>20</v>
      </c>
      <c r="T16" s="298">
        <v>184</v>
      </c>
      <c r="U16" s="299">
        <v>227</v>
      </c>
    </row>
    <row r="17" spans="1:21" ht="16.149999999999999" customHeight="1">
      <c r="A17" s="14" t="s">
        <v>249</v>
      </c>
      <c r="B17" s="291"/>
      <c r="C17" s="292"/>
      <c r="D17" s="292"/>
      <c r="E17" s="293"/>
      <c r="F17" s="294"/>
      <c r="G17" s="296"/>
      <c r="H17" s="297"/>
      <c r="I17" s="297"/>
      <c r="J17" s="298"/>
      <c r="K17" s="299"/>
      <c r="L17" s="296"/>
      <c r="M17" s="297"/>
      <c r="N17" s="297"/>
      <c r="O17" s="298"/>
      <c r="P17" s="299"/>
      <c r="Q17" s="291"/>
      <c r="R17" s="164"/>
      <c r="S17" s="164"/>
      <c r="T17" s="293"/>
      <c r="U17" s="294"/>
    </row>
    <row r="18" spans="1:21" ht="16.149999999999999" customHeight="1">
      <c r="A18" s="14" t="s">
        <v>250</v>
      </c>
      <c r="B18" s="291">
        <v>3336</v>
      </c>
      <c r="C18" s="292">
        <v>3934</v>
      </c>
      <c r="D18" s="292">
        <v>3427</v>
      </c>
      <c r="E18" s="293">
        <v>3830</v>
      </c>
      <c r="F18" s="294">
        <v>14527</v>
      </c>
      <c r="G18" s="296">
        <v>2167</v>
      </c>
      <c r="H18" s="297">
        <v>2190</v>
      </c>
      <c r="I18" s="297">
        <v>2725</v>
      </c>
      <c r="J18" s="298">
        <v>2633</v>
      </c>
      <c r="K18" s="299">
        <v>9714</v>
      </c>
      <c r="L18" s="296">
        <v>2054</v>
      </c>
      <c r="M18" s="297">
        <v>2075</v>
      </c>
      <c r="N18" s="297">
        <v>3350</v>
      </c>
      <c r="O18" s="298">
        <v>5338</v>
      </c>
      <c r="P18" s="299">
        <v>12817</v>
      </c>
      <c r="Q18" s="291">
        <v>1976</v>
      </c>
      <c r="R18" s="292">
        <v>3800</v>
      </c>
      <c r="S18" s="292">
        <v>4208</v>
      </c>
      <c r="T18" s="293">
        <v>5151</v>
      </c>
      <c r="U18" s="294">
        <v>15135</v>
      </c>
    </row>
    <row r="19" spans="1:21" ht="16.149999999999999" customHeight="1">
      <c r="A19" s="14" t="s">
        <v>251</v>
      </c>
      <c r="B19" s="291">
        <v>-3221</v>
      </c>
      <c r="C19" s="292">
        <v>-3764</v>
      </c>
      <c r="D19" s="292">
        <v>-3575</v>
      </c>
      <c r="E19" s="293">
        <v>-3092</v>
      </c>
      <c r="F19" s="294">
        <v>-13652</v>
      </c>
      <c r="G19" s="296">
        <v>-2495</v>
      </c>
      <c r="H19" s="297">
        <v>-2399</v>
      </c>
      <c r="I19" s="297">
        <v>-2717</v>
      </c>
      <c r="J19" s="298">
        <v>-2294</v>
      </c>
      <c r="K19" s="299">
        <v>-9905</v>
      </c>
      <c r="L19" s="296">
        <v>-2216</v>
      </c>
      <c r="M19" s="297">
        <v>-2192</v>
      </c>
      <c r="N19" s="297">
        <v>-3804</v>
      </c>
      <c r="O19" s="298">
        <v>-4456</v>
      </c>
      <c r="P19" s="299">
        <v>-12668</v>
      </c>
      <c r="Q19" s="291">
        <v>-2599</v>
      </c>
      <c r="R19" s="292">
        <v>-4047</v>
      </c>
      <c r="S19" s="292">
        <v>-4395</v>
      </c>
      <c r="T19" s="293">
        <v>-5122</v>
      </c>
      <c r="U19" s="294">
        <v>-16163</v>
      </c>
    </row>
    <row r="20" spans="1:21" ht="16.149999999999999" customHeight="1">
      <c r="A20" s="14" t="s">
        <v>252</v>
      </c>
      <c r="B20" s="291">
        <v>-105</v>
      </c>
      <c r="C20" s="292">
        <v>-154</v>
      </c>
      <c r="D20" s="292">
        <v>159</v>
      </c>
      <c r="E20" s="293">
        <v>-729</v>
      </c>
      <c r="F20" s="294">
        <v>-830</v>
      </c>
      <c r="G20" s="296">
        <v>335</v>
      </c>
      <c r="H20" s="297">
        <v>215</v>
      </c>
      <c r="I20" s="297">
        <v>-3</v>
      </c>
      <c r="J20" s="298">
        <v>-328</v>
      </c>
      <c r="K20" s="299">
        <v>218</v>
      </c>
      <c r="L20" s="296">
        <v>173</v>
      </c>
      <c r="M20" s="297">
        <v>122</v>
      </c>
      <c r="N20" s="297">
        <v>461</v>
      </c>
      <c r="O20" s="298">
        <v>-870</v>
      </c>
      <c r="P20" s="299">
        <v>-114</v>
      </c>
      <c r="Q20" s="291">
        <v>626</v>
      </c>
      <c r="R20" s="292">
        <v>254</v>
      </c>
      <c r="S20" s="292">
        <v>192</v>
      </c>
      <c r="T20" s="293">
        <v>-15</v>
      </c>
      <c r="U20" s="294">
        <v>1057</v>
      </c>
    </row>
    <row r="21" spans="1:21" ht="16.149999999999999" customHeight="1">
      <c r="A21" s="14" t="s">
        <v>253</v>
      </c>
      <c r="B21" s="291">
        <v>-93</v>
      </c>
      <c r="C21" s="292">
        <v>-95</v>
      </c>
      <c r="D21" s="292">
        <v>119</v>
      </c>
      <c r="E21" s="293">
        <v>-85</v>
      </c>
      <c r="F21" s="294">
        <v>-153</v>
      </c>
      <c r="G21" s="296">
        <v>49</v>
      </c>
      <c r="H21" s="297">
        <v>-91</v>
      </c>
      <c r="I21" s="297">
        <v>-119</v>
      </c>
      <c r="J21" s="298">
        <v>-540</v>
      </c>
      <c r="K21" s="299">
        <v>-702</v>
      </c>
      <c r="L21" s="296">
        <v>221</v>
      </c>
      <c r="M21" s="297">
        <v>-146</v>
      </c>
      <c r="N21" s="297">
        <v>-274</v>
      </c>
      <c r="O21" s="298">
        <v>-395</v>
      </c>
      <c r="P21" s="299">
        <v>-597</v>
      </c>
      <c r="Q21" s="291">
        <v>218</v>
      </c>
      <c r="R21" s="292">
        <v>-385</v>
      </c>
      <c r="S21" s="292">
        <v>-252</v>
      </c>
      <c r="T21" s="293">
        <v>-463</v>
      </c>
      <c r="U21" s="294">
        <v>-882</v>
      </c>
    </row>
    <row r="22" spans="1:21" ht="16.149999999999999" customHeight="1">
      <c r="A22" s="14" t="s">
        <v>254</v>
      </c>
      <c r="B22" s="291">
        <v>-106</v>
      </c>
      <c r="C22" s="292">
        <v>-84</v>
      </c>
      <c r="D22" s="292">
        <v>67</v>
      </c>
      <c r="E22" s="293">
        <v>199</v>
      </c>
      <c r="F22" s="294">
        <v>76</v>
      </c>
      <c r="G22" s="296">
        <v>-73</v>
      </c>
      <c r="H22" s="297">
        <v>-233</v>
      </c>
      <c r="I22" s="297">
        <v>21</v>
      </c>
      <c r="J22" s="298">
        <v>319</v>
      </c>
      <c r="K22" s="299">
        <v>34</v>
      </c>
      <c r="L22" s="296">
        <v>-204</v>
      </c>
      <c r="M22" s="297">
        <v>140</v>
      </c>
      <c r="N22" s="297">
        <v>153</v>
      </c>
      <c r="O22" s="298">
        <v>477</v>
      </c>
      <c r="P22" s="299">
        <v>566</v>
      </c>
      <c r="Q22" s="291">
        <v>-225</v>
      </c>
      <c r="R22" s="292">
        <v>49</v>
      </c>
      <c r="S22" s="292">
        <v>181</v>
      </c>
      <c r="T22" s="293">
        <v>565</v>
      </c>
      <c r="U22" s="294">
        <v>570</v>
      </c>
    </row>
    <row r="23" spans="1:21" ht="16.149999999999999" customHeight="1">
      <c r="A23" s="14" t="s">
        <v>255</v>
      </c>
      <c r="B23" s="291">
        <v>-725</v>
      </c>
      <c r="C23" s="292">
        <v>151</v>
      </c>
      <c r="D23" s="292">
        <v>199</v>
      </c>
      <c r="E23" s="293">
        <v>373</v>
      </c>
      <c r="F23" s="294">
        <v>-2</v>
      </c>
      <c r="G23" s="296">
        <v>-844</v>
      </c>
      <c r="H23" s="297">
        <v>33</v>
      </c>
      <c r="I23" s="297">
        <v>142</v>
      </c>
      <c r="J23" s="298">
        <v>497</v>
      </c>
      <c r="K23" s="299">
        <v>-172</v>
      </c>
      <c r="L23" s="296">
        <v>-824</v>
      </c>
      <c r="M23" s="297">
        <v>36</v>
      </c>
      <c r="N23" s="297">
        <v>263</v>
      </c>
      <c r="O23" s="298">
        <v>731</v>
      </c>
      <c r="P23" s="299">
        <v>206</v>
      </c>
      <c r="Q23" s="291">
        <v>-859</v>
      </c>
      <c r="R23" s="292">
        <v>72</v>
      </c>
      <c r="S23" s="292">
        <v>356</v>
      </c>
      <c r="T23" s="293">
        <v>716</v>
      </c>
      <c r="U23" s="294">
        <v>285</v>
      </c>
    </row>
    <row r="24" spans="1:21" ht="16.149999999999999" customHeight="1">
      <c r="A24" s="300" t="s">
        <v>256</v>
      </c>
      <c r="B24" s="301">
        <v>18</v>
      </c>
      <c r="C24" s="302">
        <v>-78</v>
      </c>
      <c r="D24" s="302">
        <v>-69</v>
      </c>
      <c r="E24" s="303">
        <v>-4</v>
      </c>
      <c r="F24" s="304">
        <v>-133</v>
      </c>
      <c r="G24" s="314">
        <v>-57</v>
      </c>
      <c r="H24" s="315">
        <v>-101</v>
      </c>
      <c r="I24" s="315">
        <v>-8</v>
      </c>
      <c r="J24" s="316">
        <v>62</v>
      </c>
      <c r="K24" s="317">
        <v>-103</v>
      </c>
      <c r="L24" s="314">
        <v>-43</v>
      </c>
      <c r="M24" s="315">
        <v>-110</v>
      </c>
      <c r="N24" s="315">
        <v>-4</v>
      </c>
      <c r="O24" s="316">
        <v>74</v>
      </c>
      <c r="P24" s="317">
        <v>-82</v>
      </c>
      <c r="Q24" s="301">
        <v>-76</v>
      </c>
      <c r="R24" s="302">
        <v>-178</v>
      </c>
      <c r="S24" s="302">
        <v>50</v>
      </c>
      <c r="T24" s="303">
        <v>164</v>
      </c>
      <c r="U24" s="304">
        <v>-40</v>
      </c>
    </row>
    <row r="25" spans="1:21" ht="16.149999999999999" customHeight="1">
      <c r="A25" s="305" t="s">
        <v>257</v>
      </c>
      <c r="B25" s="306">
        <v>-394</v>
      </c>
      <c r="C25" s="307">
        <v>454</v>
      </c>
      <c r="D25" s="307">
        <v>754</v>
      </c>
      <c r="E25" s="308">
        <v>815</v>
      </c>
      <c r="F25" s="309">
        <v>1629</v>
      </c>
      <c r="G25" s="306">
        <v>-745</v>
      </c>
      <c r="H25" s="307">
        <v>-11</v>
      </c>
      <c r="I25" s="307">
        <v>383</v>
      </c>
      <c r="J25" s="308">
        <v>853</v>
      </c>
      <c r="K25" s="309">
        <v>480</v>
      </c>
      <c r="L25" s="306">
        <v>-492</v>
      </c>
      <c r="M25" s="307">
        <v>287</v>
      </c>
      <c r="N25" s="307">
        <v>573</v>
      </c>
      <c r="O25" s="308">
        <v>1340</v>
      </c>
      <c r="P25" s="309">
        <v>1708</v>
      </c>
      <c r="Q25" s="306">
        <v>-546</v>
      </c>
      <c r="R25" s="307">
        <v>57</v>
      </c>
      <c r="S25" s="307">
        <v>827</v>
      </c>
      <c r="T25" s="308">
        <v>1221</v>
      </c>
      <c r="U25" s="309">
        <v>1559</v>
      </c>
    </row>
    <row r="26" spans="1:21" ht="15" customHeight="1">
      <c r="B26" s="286"/>
      <c r="C26" s="287"/>
      <c r="D26" s="287"/>
      <c r="E26" s="288"/>
      <c r="F26" s="289"/>
      <c r="G26" s="286"/>
      <c r="H26" s="287"/>
      <c r="I26" s="287"/>
      <c r="J26" s="288"/>
      <c r="K26" s="289"/>
      <c r="L26" s="286"/>
      <c r="M26" s="287"/>
      <c r="N26" s="287"/>
      <c r="O26" s="288"/>
      <c r="P26" s="289"/>
      <c r="Q26" s="286"/>
      <c r="R26" s="287"/>
      <c r="S26" s="287"/>
      <c r="T26" s="288"/>
      <c r="U26" s="289"/>
    </row>
    <row r="27" spans="1:21" ht="15.6" customHeight="1">
      <c r="A27" s="25" t="s">
        <v>258</v>
      </c>
      <c r="B27" s="310"/>
      <c r="C27" s="311"/>
      <c r="D27" s="311"/>
      <c r="E27" s="312"/>
      <c r="F27" s="313"/>
      <c r="G27" s="310"/>
      <c r="H27" s="311"/>
      <c r="I27" s="311"/>
      <c r="J27" s="312"/>
      <c r="K27" s="313"/>
      <c r="L27" s="310"/>
      <c r="M27" s="311"/>
      <c r="N27" s="311"/>
      <c r="O27" s="312"/>
      <c r="P27" s="313"/>
      <c r="Q27" s="310"/>
      <c r="R27" s="311"/>
      <c r="S27" s="311"/>
      <c r="T27" s="312"/>
      <c r="U27" s="313"/>
    </row>
    <row r="28" spans="1:21" ht="16.149999999999999" customHeight="1">
      <c r="A28" s="14" t="s">
        <v>259</v>
      </c>
      <c r="B28" s="291">
        <v>-42</v>
      </c>
      <c r="C28" s="292">
        <v>-55</v>
      </c>
      <c r="D28" s="292">
        <v>-64</v>
      </c>
      <c r="E28" s="293">
        <v>-99</v>
      </c>
      <c r="F28" s="294">
        <v>-260</v>
      </c>
      <c r="G28" s="291">
        <v>-60</v>
      </c>
      <c r="H28" s="292">
        <v>-75</v>
      </c>
      <c r="I28" s="292">
        <v>-76</v>
      </c>
      <c r="J28" s="293">
        <v>-94</v>
      </c>
      <c r="K28" s="294">
        <v>-305</v>
      </c>
      <c r="L28" s="291">
        <v>-68</v>
      </c>
      <c r="M28" s="292">
        <v>-67</v>
      </c>
      <c r="N28" s="292">
        <v>-79</v>
      </c>
      <c r="O28" s="293">
        <v>-93</v>
      </c>
      <c r="P28" s="294">
        <v>-307</v>
      </c>
      <c r="Q28" s="291">
        <v>-64</v>
      </c>
      <c r="R28" s="292">
        <v>-74</v>
      </c>
      <c r="S28" s="292">
        <v>-84</v>
      </c>
      <c r="T28" s="293">
        <v>-144</v>
      </c>
      <c r="U28" s="294">
        <v>-366</v>
      </c>
    </row>
    <row r="29" spans="1:21" ht="16.149999999999999" customHeight="1">
      <c r="A29" s="14" t="s">
        <v>260</v>
      </c>
      <c r="B29" s="291">
        <v>-17</v>
      </c>
      <c r="C29" s="292">
        <v>-29</v>
      </c>
      <c r="D29" s="292">
        <v>-15</v>
      </c>
      <c r="E29" s="293">
        <v>-113</v>
      </c>
      <c r="F29" s="294">
        <v>-174</v>
      </c>
      <c r="G29" s="291">
        <v>-45</v>
      </c>
      <c r="H29" s="292">
        <v>-121</v>
      </c>
      <c r="I29" s="292">
        <v>-4</v>
      </c>
      <c r="J29" s="293">
        <v>-33</v>
      </c>
      <c r="K29" s="294">
        <v>-203</v>
      </c>
      <c r="L29" s="291">
        <v>-783</v>
      </c>
      <c r="M29" s="292">
        <v>-268</v>
      </c>
      <c r="N29" s="292">
        <v>-1</v>
      </c>
      <c r="O29" s="293">
        <v>-15</v>
      </c>
      <c r="P29" s="294">
        <v>-1067</v>
      </c>
      <c r="Q29" s="291">
        <v>-303</v>
      </c>
      <c r="R29" s="292">
        <v>-8</v>
      </c>
      <c r="S29" s="292">
        <v>-20</v>
      </c>
      <c r="T29" s="293">
        <v>-1043</v>
      </c>
      <c r="U29" s="294">
        <v>-1374</v>
      </c>
    </row>
    <row r="30" spans="1:21" ht="16.149999999999999" customHeight="1">
      <c r="A30" s="14" t="s">
        <v>261</v>
      </c>
      <c r="B30" s="291">
        <v>-44</v>
      </c>
      <c r="C30" s="292">
        <v>-176</v>
      </c>
      <c r="D30" s="292">
        <v>-102</v>
      </c>
      <c r="E30" s="293">
        <v>-63</v>
      </c>
      <c r="F30" s="294">
        <v>-385</v>
      </c>
      <c r="G30" s="291">
        <v>-29</v>
      </c>
      <c r="H30" s="292">
        <v>-31</v>
      </c>
      <c r="I30" s="292">
        <v>-45</v>
      </c>
      <c r="J30" s="293">
        <v>-22</v>
      </c>
      <c r="K30" s="294">
        <v>-127</v>
      </c>
      <c r="L30" s="291">
        <v>-28</v>
      </c>
      <c r="M30" s="292">
        <v>-45</v>
      </c>
      <c r="N30" s="292">
        <v>-37</v>
      </c>
      <c r="O30" s="293">
        <v>-26</v>
      </c>
      <c r="P30" s="294">
        <v>-136</v>
      </c>
      <c r="Q30" s="291">
        <v>-51</v>
      </c>
      <c r="R30" s="292">
        <v>-34</v>
      </c>
      <c r="S30" s="292">
        <v>-8</v>
      </c>
      <c r="T30" s="293">
        <v>-68</v>
      </c>
      <c r="U30" s="294">
        <v>-161</v>
      </c>
    </row>
    <row r="31" spans="1:21" ht="16.149999999999999" customHeight="1">
      <c r="A31" s="14" t="s">
        <v>262</v>
      </c>
      <c r="B31" s="291">
        <v>0</v>
      </c>
      <c r="C31" s="292">
        <v>0</v>
      </c>
      <c r="D31" s="292">
        <v>0</v>
      </c>
      <c r="E31" s="293">
        <v>0</v>
      </c>
      <c r="F31" s="294">
        <v>0</v>
      </c>
      <c r="G31" s="291">
        <v>0</v>
      </c>
      <c r="H31" s="292">
        <v>0</v>
      </c>
      <c r="I31" s="292">
        <v>-103</v>
      </c>
      <c r="J31" s="293">
        <v>-67</v>
      </c>
      <c r="K31" s="294">
        <v>-171</v>
      </c>
      <c r="L31" s="291">
        <v>-59</v>
      </c>
      <c r="M31" s="292">
        <v>-77</v>
      </c>
      <c r="N31" s="292">
        <v>-76</v>
      </c>
      <c r="O31" s="293">
        <v>-177</v>
      </c>
      <c r="P31" s="294">
        <v>-389</v>
      </c>
      <c r="Q31" s="291">
        <v>-66</v>
      </c>
      <c r="R31" s="292">
        <v>-68</v>
      </c>
      <c r="S31" s="292">
        <v>-106</v>
      </c>
      <c r="T31" s="293">
        <v>-150</v>
      </c>
      <c r="U31" s="294">
        <v>-390</v>
      </c>
    </row>
    <row r="32" spans="1:21" ht="16.149999999999999" customHeight="1">
      <c r="A32" s="14" t="s">
        <v>263</v>
      </c>
      <c r="B32" s="291">
        <v>0</v>
      </c>
      <c r="C32" s="292">
        <v>0</v>
      </c>
      <c r="D32" s="292">
        <v>0</v>
      </c>
      <c r="E32" s="293">
        <v>0</v>
      </c>
      <c r="F32" s="294">
        <v>0</v>
      </c>
      <c r="G32" s="291">
        <v>0</v>
      </c>
      <c r="H32" s="292">
        <v>0</v>
      </c>
      <c r="I32" s="292">
        <v>55</v>
      </c>
      <c r="J32" s="293">
        <v>22</v>
      </c>
      <c r="K32" s="294">
        <v>77</v>
      </c>
      <c r="L32" s="291">
        <v>0</v>
      </c>
      <c r="M32" s="292">
        <v>6</v>
      </c>
      <c r="N32" s="292">
        <v>0</v>
      </c>
      <c r="O32" s="293">
        <v>229</v>
      </c>
      <c r="P32" s="294">
        <v>235</v>
      </c>
      <c r="Q32" s="291">
        <v>13</v>
      </c>
      <c r="R32" s="292">
        <v>75</v>
      </c>
      <c r="S32" s="292">
        <v>15</v>
      </c>
      <c r="T32" s="293">
        <v>405</v>
      </c>
      <c r="U32" s="294">
        <v>509</v>
      </c>
    </row>
    <row r="33" spans="1:22" ht="16.149999999999999" customHeight="1">
      <c r="A33" s="300" t="s">
        <v>264</v>
      </c>
      <c r="B33" s="314">
        <v>7</v>
      </c>
      <c r="C33" s="315">
        <v>27</v>
      </c>
      <c r="D33" s="315">
        <v>-94</v>
      </c>
      <c r="E33" s="316">
        <v>46</v>
      </c>
      <c r="F33" s="317">
        <v>-13</v>
      </c>
      <c r="G33" s="314">
        <v>19</v>
      </c>
      <c r="H33" s="315">
        <v>-27</v>
      </c>
      <c r="I33" s="315">
        <v>6</v>
      </c>
      <c r="J33" s="316">
        <v>50</v>
      </c>
      <c r="K33" s="317">
        <v>48</v>
      </c>
      <c r="L33" s="314">
        <v>38</v>
      </c>
      <c r="M33" s="315">
        <v>44</v>
      </c>
      <c r="N33" s="315">
        <v>6</v>
      </c>
      <c r="O33" s="316">
        <v>62</v>
      </c>
      <c r="P33" s="317">
        <v>150</v>
      </c>
      <c r="Q33" s="314">
        <v>9</v>
      </c>
      <c r="R33" s="315">
        <v>104</v>
      </c>
      <c r="S33" s="315">
        <v>6</v>
      </c>
      <c r="T33" s="316">
        <v>37</v>
      </c>
      <c r="U33" s="317">
        <v>155</v>
      </c>
    </row>
    <row r="34" spans="1:22" ht="16.149999999999999" customHeight="1">
      <c r="A34" s="305" t="s">
        <v>265</v>
      </c>
      <c r="B34" s="306">
        <v>-96</v>
      </c>
      <c r="C34" s="307">
        <v>-233</v>
      </c>
      <c r="D34" s="307">
        <v>-275</v>
      </c>
      <c r="E34" s="308">
        <v>-229</v>
      </c>
      <c r="F34" s="309">
        <v>-832</v>
      </c>
      <c r="G34" s="306">
        <v>-115</v>
      </c>
      <c r="H34" s="307">
        <v>-254</v>
      </c>
      <c r="I34" s="307">
        <v>-167</v>
      </c>
      <c r="J34" s="308">
        <v>-144</v>
      </c>
      <c r="K34" s="309">
        <v>-681</v>
      </c>
      <c r="L34" s="306">
        <v>-900</v>
      </c>
      <c r="M34" s="307">
        <v>-407</v>
      </c>
      <c r="N34" s="307">
        <v>-187</v>
      </c>
      <c r="O34" s="308">
        <v>-20</v>
      </c>
      <c r="P34" s="309">
        <v>-1514</v>
      </c>
      <c r="Q34" s="306">
        <v>-462</v>
      </c>
      <c r="R34" s="307">
        <v>-5</v>
      </c>
      <c r="S34" s="307">
        <v>-197</v>
      </c>
      <c r="T34" s="308">
        <v>-963</v>
      </c>
      <c r="U34" s="309">
        <v>-1627</v>
      </c>
    </row>
    <row r="35" spans="1:22" ht="15" customHeight="1">
      <c r="B35" s="286"/>
      <c r="C35" s="287"/>
      <c r="D35" s="287"/>
      <c r="E35" s="288"/>
      <c r="F35" s="289"/>
      <c r="G35" s="286"/>
      <c r="H35" s="287"/>
      <c r="I35" s="287"/>
      <c r="J35" s="288"/>
      <c r="K35" s="289"/>
      <c r="L35" s="286"/>
      <c r="M35" s="287"/>
      <c r="N35" s="287"/>
      <c r="O35" s="288"/>
      <c r="P35" s="289"/>
      <c r="Q35" s="286"/>
      <c r="R35" s="287"/>
      <c r="S35" s="287"/>
      <c r="T35" s="288"/>
      <c r="U35" s="289"/>
    </row>
    <row r="36" spans="1:22" ht="15.6" customHeight="1">
      <c r="A36" s="25" t="s">
        <v>266</v>
      </c>
      <c r="B36" s="310"/>
      <c r="C36" s="311"/>
      <c r="D36" s="311"/>
      <c r="E36" s="312"/>
      <c r="F36" s="313"/>
      <c r="G36" s="310"/>
      <c r="H36" s="311"/>
      <c r="I36" s="311"/>
      <c r="J36" s="312"/>
      <c r="K36" s="313"/>
      <c r="L36" s="310"/>
      <c r="M36" s="311"/>
      <c r="N36" s="311"/>
      <c r="O36" s="312"/>
      <c r="P36" s="313"/>
      <c r="Q36" s="310"/>
      <c r="R36" s="311"/>
      <c r="S36" s="311"/>
      <c r="T36" s="312"/>
      <c r="U36" s="313"/>
    </row>
    <row r="37" spans="1:22" ht="16.149999999999999" customHeight="1">
      <c r="A37" s="14" t="s">
        <v>267</v>
      </c>
      <c r="B37" s="291">
        <v>210</v>
      </c>
      <c r="C37" s="292">
        <v>570</v>
      </c>
      <c r="D37" s="292">
        <v>533</v>
      </c>
      <c r="E37" s="293">
        <v>520</v>
      </c>
      <c r="F37" s="294">
        <v>1833</v>
      </c>
      <c r="G37" s="291">
        <v>1660</v>
      </c>
      <c r="H37" s="292">
        <v>1546</v>
      </c>
      <c r="I37" s="292">
        <v>630</v>
      </c>
      <c r="J37" s="293">
        <v>170</v>
      </c>
      <c r="K37" s="294">
        <v>4006</v>
      </c>
      <c r="L37" s="291">
        <v>1070</v>
      </c>
      <c r="M37" s="292">
        <v>1435</v>
      </c>
      <c r="N37" s="292">
        <v>708</v>
      </c>
      <c r="O37" s="293">
        <v>960</v>
      </c>
      <c r="P37" s="294">
        <v>4173</v>
      </c>
      <c r="Q37" s="291">
        <v>0</v>
      </c>
      <c r="R37" s="292">
        <v>0</v>
      </c>
      <c r="S37" s="292">
        <v>0</v>
      </c>
      <c r="T37" s="293">
        <v>0</v>
      </c>
      <c r="U37" s="294">
        <v>0</v>
      </c>
    </row>
    <row r="38" spans="1:22" ht="16.149999999999999" customHeight="1">
      <c r="A38" s="14" t="s">
        <v>268</v>
      </c>
      <c r="B38" s="291">
        <v>0</v>
      </c>
      <c r="C38" s="292">
        <v>-470</v>
      </c>
      <c r="D38" s="292">
        <v>-560</v>
      </c>
      <c r="E38" s="293">
        <v>-625</v>
      </c>
      <c r="F38" s="294">
        <v>-1655</v>
      </c>
      <c r="G38" s="291">
        <v>-629</v>
      </c>
      <c r="H38" s="292">
        <v>-2172</v>
      </c>
      <c r="I38" s="292">
        <v>-540</v>
      </c>
      <c r="J38" s="293">
        <v>-843</v>
      </c>
      <c r="K38" s="294">
        <v>-4184</v>
      </c>
      <c r="L38" s="291">
        <v>-250</v>
      </c>
      <c r="M38" s="292">
        <v>-1315</v>
      </c>
      <c r="N38" s="292">
        <v>-965</v>
      </c>
      <c r="O38" s="293">
        <v>-1511</v>
      </c>
      <c r="P38" s="294">
        <v>-4041</v>
      </c>
      <c r="Q38" s="291">
        <v>-132</v>
      </c>
      <c r="R38" s="292">
        <v>0</v>
      </c>
      <c r="S38" s="292">
        <v>0</v>
      </c>
      <c r="T38" s="293">
        <v>0</v>
      </c>
      <c r="U38" s="294">
        <v>-132</v>
      </c>
    </row>
    <row r="39" spans="1:22" ht="16.149999999999999" customHeight="1">
      <c r="A39" s="14" t="s">
        <v>269</v>
      </c>
      <c r="B39" s="291">
        <v>0</v>
      </c>
      <c r="C39" s="292">
        <v>0</v>
      </c>
      <c r="D39" s="292">
        <v>0</v>
      </c>
      <c r="E39" s="293">
        <v>0</v>
      </c>
      <c r="F39" s="294">
        <v>0</v>
      </c>
      <c r="G39" s="291">
        <v>0</v>
      </c>
      <c r="H39" s="292">
        <v>0</v>
      </c>
      <c r="I39" s="292">
        <v>0</v>
      </c>
      <c r="J39" s="293">
        <v>0</v>
      </c>
      <c r="K39" s="294">
        <v>0</v>
      </c>
      <c r="L39" s="291">
        <v>0</v>
      </c>
      <c r="M39" s="292">
        <v>0</v>
      </c>
      <c r="N39" s="292">
        <v>0</v>
      </c>
      <c r="O39" s="293">
        <v>175</v>
      </c>
      <c r="P39" s="294">
        <v>175</v>
      </c>
      <c r="Q39" s="291">
        <v>1421</v>
      </c>
      <c r="R39" s="292">
        <v>-239</v>
      </c>
      <c r="S39" s="292">
        <v>-272</v>
      </c>
      <c r="T39" s="293">
        <v>-233</v>
      </c>
      <c r="U39" s="294">
        <v>677</v>
      </c>
    </row>
    <row r="40" spans="1:22" ht="16.149999999999999" customHeight="1">
      <c r="A40" s="14" t="s">
        <v>270</v>
      </c>
      <c r="B40" s="291">
        <v>0</v>
      </c>
      <c r="C40" s="292">
        <v>0</v>
      </c>
      <c r="D40" s="292">
        <v>0</v>
      </c>
      <c r="E40" s="293">
        <v>0</v>
      </c>
      <c r="F40" s="294">
        <v>0</v>
      </c>
      <c r="G40" s="291">
        <v>0</v>
      </c>
      <c r="H40" s="292">
        <v>975</v>
      </c>
      <c r="I40" s="292">
        <v>749</v>
      </c>
      <c r="J40" s="293">
        <v>0</v>
      </c>
      <c r="K40" s="294">
        <v>1724</v>
      </c>
      <c r="L40" s="291">
        <v>495</v>
      </c>
      <c r="M40" s="292">
        <v>0</v>
      </c>
      <c r="N40" s="292">
        <v>0</v>
      </c>
      <c r="O40" s="293">
        <v>0</v>
      </c>
      <c r="P40" s="294">
        <v>495</v>
      </c>
      <c r="Q40" s="291">
        <v>585</v>
      </c>
      <c r="R40" s="292">
        <v>1089</v>
      </c>
      <c r="S40" s="292">
        <v>-6</v>
      </c>
      <c r="T40" s="293">
        <v>742</v>
      </c>
      <c r="U40" s="294">
        <v>2410</v>
      </c>
    </row>
    <row r="41" spans="1:22" ht="16.149999999999999" customHeight="1">
      <c r="A41" s="14" t="s">
        <v>271</v>
      </c>
      <c r="B41" s="291">
        <v>0</v>
      </c>
      <c r="C41" s="292">
        <v>0</v>
      </c>
      <c r="D41" s="292">
        <v>0</v>
      </c>
      <c r="E41" s="293">
        <v>0</v>
      </c>
      <c r="F41" s="294">
        <v>0</v>
      </c>
      <c r="G41" s="291">
        <v>0</v>
      </c>
      <c r="H41" s="292">
        <v>0</v>
      </c>
      <c r="I41" s="292">
        <v>-437</v>
      </c>
      <c r="J41" s="293">
        <v>0</v>
      </c>
      <c r="K41" s="294">
        <v>-437</v>
      </c>
      <c r="L41" s="291">
        <v>0</v>
      </c>
      <c r="M41" s="292">
        <v>0</v>
      </c>
      <c r="N41" s="292">
        <v>0</v>
      </c>
      <c r="O41" s="293">
        <v>-9</v>
      </c>
      <c r="P41" s="294">
        <v>-9</v>
      </c>
      <c r="Q41" s="291">
        <v>-33</v>
      </c>
      <c r="R41" s="292">
        <v>-603</v>
      </c>
      <c r="S41" s="292">
        <v>-15</v>
      </c>
      <c r="T41" s="293">
        <v>-19</v>
      </c>
      <c r="U41" s="294">
        <v>-670</v>
      </c>
    </row>
    <row r="42" spans="1:22" ht="16.149999999999999" customHeight="1">
      <c r="A42" s="14" t="s">
        <v>272</v>
      </c>
      <c r="B42" s="291">
        <v>-368</v>
      </c>
      <c r="C42" s="292">
        <v>-626</v>
      </c>
      <c r="D42" s="292">
        <v>-411</v>
      </c>
      <c r="E42" s="293">
        <v>-446</v>
      </c>
      <c r="F42" s="294">
        <v>-1850</v>
      </c>
      <c r="G42" s="291">
        <v>-130</v>
      </c>
      <c r="H42" s="292">
        <v>0</v>
      </c>
      <c r="I42" s="292">
        <v>-516</v>
      </c>
      <c r="J42" s="293">
        <v>-20</v>
      </c>
      <c r="K42" s="294">
        <v>-665</v>
      </c>
      <c r="L42" s="291">
        <v>0</v>
      </c>
      <c r="M42" s="292">
        <v>-47</v>
      </c>
      <c r="N42" s="292">
        <v>-63</v>
      </c>
      <c r="O42" s="293">
        <v>-517</v>
      </c>
      <c r="P42" s="294">
        <v>-627</v>
      </c>
      <c r="Q42" s="291">
        <v>-418</v>
      </c>
      <c r="R42" s="292">
        <v>-262</v>
      </c>
      <c r="S42" s="292">
        <v>0</v>
      </c>
      <c r="T42" s="293">
        <v>-288</v>
      </c>
      <c r="U42" s="294">
        <v>-968</v>
      </c>
    </row>
    <row r="43" spans="1:22" ht="16.149999999999999" customHeight="1">
      <c r="A43" s="300" t="s">
        <v>273</v>
      </c>
      <c r="B43" s="301">
        <v>-51</v>
      </c>
      <c r="C43" s="302">
        <v>-26</v>
      </c>
      <c r="D43" s="302">
        <v>-14</v>
      </c>
      <c r="E43" s="303">
        <v>-3</v>
      </c>
      <c r="F43" s="304">
        <v>-94</v>
      </c>
      <c r="G43" s="301">
        <v>-140</v>
      </c>
      <c r="H43" s="302">
        <v>-35</v>
      </c>
      <c r="I43" s="302">
        <v>-55</v>
      </c>
      <c r="J43" s="303">
        <v>-60</v>
      </c>
      <c r="K43" s="304">
        <v>-291</v>
      </c>
      <c r="L43" s="301">
        <v>-123</v>
      </c>
      <c r="M43" s="302">
        <v>-23</v>
      </c>
      <c r="N43" s="302">
        <v>5</v>
      </c>
      <c r="O43" s="303">
        <v>-246</v>
      </c>
      <c r="P43" s="304">
        <v>-387</v>
      </c>
      <c r="Q43" s="301">
        <v>-167</v>
      </c>
      <c r="R43" s="302">
        <v>-81</v>
      </c>
      <c r="S43" s="302">
        <v>-35</v>
      </c>
      <c r="T43" s="303">
        <v>-238</v>
      </c>
      <c r="U43" s="304">
        <v>-521</v>
      </c>
    </row>
    <row r="44" spans="1:22" ht="16.149999999999999" customHeight="1">
      <c r="A44" s="305" t="s">
        <v>274</v>
      </c>
      <c r="B44" s="306">
        <v>-209</v>
      </c>
      <c r="C44" s="307">
        <v>-552</v>
      </c>
      <c r="D44" s="307">
        <v>-452</v>
      </c>
      <c r="E44" s="308">
        <v>-554</v>
      </c>
      <c r="F44" s="309">
        <v>-1766</v>
      </c>
      <c r="G44" s="306">
        <v>761</v>
      </c>
      <c r="H44" s="307">
        <v>314</v>
      </c>
      <c r="I44" s="307">
        <v>-169</v>
      </c>
      <c r="J44" s="308">
        <v>-753</v>
      </c>
      <c r="K44" s="309">
        <v>153</v>
      </c>
      <c r="L44" s="306">
        <v>1192</v>
      </c>
      <c r="M44" s="307">
        <v>50</v>
      </c>
      <c r="N44" s="307">
        <v>-315</v>
      </c>
      <c r="O44" s="308">
        <v>-1148</v>
      </c>
      <c r="P44" s="309">
        <v>-221</v>
      </c>
      <c r="Q44" s="306">
        <v>1256</v>
      </c>
      <c r="R44" s="307">
        <v>-96</v>
      </c>
      <c r="S44" s="307">
        <v>-328</v>
      </c>
      <c r="T44" s="308">
        <v>-36</v>
      </c>
      <c r="U44" s="309">
        <v>796</v>
      </c>
    </row>
    <row r="45" spans="1:22" ht="15" customHeight="1">
      <c r="B45" s="318"/>
      <c r="C45" s="319"/>
      <c r="D45" s="319"/>
      <c r="E45" s="320"/>
      <c r="F45" s="321"/>
      <c r="G45" s="318"/>
      <c r="H45" s="319"/>
      <c r="I45" s="319"/>
      <c r="J45" s="320"/>
      <c r="K45" s="321"/>
      <c r="L45" s="318"/>
      <c r="M45" s="319"/>
      <c r="N45" s="319"/>
      <c r="O45" s="320"/>
      <c r="P45" s="321"/>
      <c r="Q45" s="318"/>
      <c r="R45" s="319"/>
      <c r="S45" s="319"/>
      <c r="T45" s="322"/>
      <c r="U45" s="323"/>
    </row>
    <row r="46" spans="1:22" ht="16.149999999999999" customHeight="1">
      <c r="A46" s="14" t="s">
        <v>275</v>
      </c>
      <c r="B46" s="291">
        <v>-49</v>
      </c>
      <c r="C46" s="292">
        <v>-132</v>
      </c>
      <c r="D46" s="292">
        <v>-135</v>
      </c>
      <c r="E46" s="293">
        <v>150</v>
      </c>
      <c r="F46" s="294">
        <v>-166</v>
      </c>
      <c r="G46" s="291">
        <v>14</v>
      </c>
      <c r="H46" s="292">
        <v>-11</v>
      </c>
      <c r="I46" s="292">
        <v>-51</v>
      </c>
      <c r="J46" s="293">
        <v>61</v>
      </c>
      <c r="K46" s="294">
        <v>14</v>
      </c>
      <c r="L46" s="291">
        <v>-44</v>
      </c>
      <c r="M46" s="292">
        <v>-24</v>
      </c>
      <c r="N46" s="292">
        <v>53</v>
      </c>
      <c r="O46" s="293">
        <v>-108</v>
      </c>
      <c r="P46" s="294">
        <v>-123</v>
      </c>
      <c r="Q46" s="291">
        <v>44</v>
      </c>
      <c r="R46" s="292">
        <v>63</v>
      </c>
      <c r="S46" s="292">
        <v>-25</v>
      </c>
      <c r="T46" s="293">
        <v>-17</v>
      </c>
      <c r="U46" s="294">
        <v>65</v>
      </c>
    </row>
    <row r="47" spans="1:22" ht="15" customHeight="1">
      <c r="B47" s="301"/>
      <c r="C47" s="164"/>
      <c r="D47" s="164"/>
      <c r="E47" s="164"/>
      <c r="F47" s="304"/>
      <c r="G47" s="301"/>
      <c r="H47" s="164"/>
      <c r="I47" s="164"/>
      <c r="J47" s="164"/>
      <c r="K47" s="304"/>
      <c r="L47" s="301"/>
      <c r="M47" s="164"/>
      <c r="N47" s="164"/>
      <c r="O47" s="164"/>
      <c r="P47" s="304"/>
      <c r="Q47" s="301"/>
      <c r="R47" s="164"/>
      <c r="S47" s="164"/>
      <c r="T47" s="164"/>
      <c r="U47" s="304"/>
    </row>
    <row r="48" spans="1:22" ht="16.149999999999999" customHeight="1">
      <c r="A48" s="305" t="s">
        <v>276</v>
      </c>
      <c r="B48" s="306">
        <v>-747</v>
      </c>
      <c r="C48" s="307">
        <v>-462</v>
      </c>
      <c r="D48" s="307">
        <v>-108</v>
      </c>
      <c r="E48" s="308">
        <v>182</v>
      </c>
      <c r="F48" s="309">
        <v>-1135</v>
      </c>
      <c r="G48" s="306">
        <v>-85</v>
      </c>
      <c r="H48" s="307">
        <v>38</v>
      </c>
      <c r="I48" s="307">
        <v>-4</v>
      </c>
      <c r="J48" s="308">
        <v>18</v>
      </c>
      <c r="K48" s="309">
        <v>-34</v>
      </c>
      <c r="L48" s="306">
        <v>-243</v>
      </c>
      <c r="M48" s="307">
        <v>-94</v>
      </c>
      <c r="N48" s="307">
        <v>124</v>
      </c>
      <c r="O48" s="308">
        <v>64</v>
      </c>
      <c r="P48" s="309">
        <v>-150</v>
      </c>
      <c r="Q48" s="306">
        <v>292</v>
      </c>
      <c r="R48" s="307">
        <v>19</v>
      </c>
      <c r="S48" s="307">
        <v>277</v>
      </c>
      <c r="T48" s="308">
        <v>205</v>
      </c>
      <c r="U48" s="309">
        <v>793</v>
      </c>
      <c r="V48" s="91"/>
    </row>
    <row r="49" spans="1:22" ht="15" customHeight="1">
      <c r="B49" s="324"/>
      <c r="C49" s="325"/>
      <c r="D49" s="325"/>
      <c r="E49" s="326"/>
      <c r="F49" s="327"/>
      <c r="G49" s="324"/>
      <c r="H49" s="325"/>
      <c r="I49" s="325"/>
      <c r="J49" s="326"/>
      <c r="K49" s="327"/>
      <c r="L49" s="324"/>
      <c r="M49" s="325"/>
      <c r="N49" s="325"/>
      <c r="O49" s="326"/>
      <c r="P49" s="327"/>
      <c r="Q49" s="324"/>
      <c r="R49" s="164"/>
      <c r="S49" s="164"/>
      <c r="T49" s="326"/>
      <c r="U49" s="327"/>
    </row>
    <row r="50" spans="1:22" ht="16.149999999999999" customHeight="1">
      <c r="A50" s="328" t="s">
        <v>277</v>
      </c>
      <c r="B50" s="329">
        <v>2540</v>
      </c>
      <c r="C50" s="330">
        <v>1793</v>
      </c>
      <c r="D50" s="330">
        <v>1331</v>
      </c>
      <c r="E50" s="331">
        <v>1223</v>
      </c>
      <c r="F50" s="332">
        <v>2540</v>
      </c>
      <c r="G50" s="329">
        <v>1405</v>
      </c>
      <c r="H50" s="330">
        <v>1320</v>
      </c>
      <c r="I50" s="330">
        <v>1357</v>
      </c>
      <c r="J50" s="331">
        <v>1353</v>
      </c>
      <c r="K50" s="332">
        <v>1405</v>
      </c>
      <c r="L50" s="329">
        <v>1371</v>
      </c>
      <c r="M50" s="330">
        <v>1127</v>
      </c>
      <c r="N50" s="330">
        <v>1033</v>
      </c>
      <c r="O50" s="331">
        <v>1157</v>
      </c>
      <c r="P50" s="332">
        <v>1371</v>
      </c>
      <c r="Q50" s="329">
        <v>1221</v>
      </c>
      <c r="R50" s="330">
        <v>1513</v>
      </c>
      <c r="S50" s="330">
        <v>1532</v>
      </c>
      <c r="T50" s="331">
        <v>1809</v>
      </c>
      <c r="U50" s="332">
        <v>1221</v>
      </c>
    </row>
    <row r="51" spans="1:22" ht="16.149999999999999" customHeight="1" thickBot="1">
      <c r="A51" s="333" t="s">
        <v>278</v>
      </c>
      <c r="B51" s="334">
        <v>1793</v>
      </c>
      <c r="C51" s="335">
        <v>1331</v>
      </c>
      <c r="D51" s="335">
        <v>1223</v>
      </c>
      <c r="E51" s="336">
        <v>1405</v>
      </c>
      <c r="F51" s="337">
        <v>1405</v>
      </c>
      <c r="G51" s="334">
        <v>1320</v>
      </c>
      <c r="H51" s="335">
        <v>1357</v>
      </c>
      <c r="I51" s="335">
        <v>1353</v>
      </c>
      <c r="J51" s="336">
        <v>1371</v>
      </c>
      <c r="K51" s="337">
        <v>1371</v>
      </c>
      <c r="L51" s="334">
        <v>1127</v>
      </c>
      <c r="M51" s="335">
        <v>1033</v>
      </c>
      <c r="N51" s="335">
        <v>1157</v>
      </c>
      <c r="O51" s="336">
        <v>1221</v>
      </c>
      <c r="P51" s="337">
        <v>1221</v>
      </c>
      <c r="Q51" s="334">
        <v>1513</v>
      </c>
      <c r="R51" s="335">
        <v>1532</v>
      </c>
      <c r="S51" s="335">
        <v>1809</v>
      </c>
      <c r="T51" s="336">
        <v>2014</v>
      </c>
      <c r="U51" s="337">
        <v>2014</v>
      </c>
      <c r="V51" s="91"/>
    </row>
    <row r="52" spans="1:22" ht="15" customHeight="1" thickTop="1">
      <c r="A52" s="338"/>
      <c r="B52" s="339"/>
      <c r="C52" s="340"/>
      <c r="D52" s="340"/>
      <c r="E52" s="341"/>
      <c r="F52" s="342"/>
      <c r="G52" s="339"/>
      <c r="H52" s="340"/>
      <c r="I52" s="340"/>
      <c r="J52" s="341"/>
      <c r="K52" s="342"/>
      <c r="L52" s="339"/>
      <c r="M52" s="340"/>
      <c r="N52" s="340"/>
      <c r="O52" s="341"/>
      <c r="P52" s="342"/>
      <c r="Q52" s="339"/>
      <c r="R52" s="340"/>
      <c r="S52" s="340"/>
      <c r="T52" s="341"/>
      <c r="U52" s="342"/>
      <c r="V52" s="91"/>
    </row>
    <row r="53" spans="1:22" ht="15" customHeight="1">
      <c r="A53" s="25" t="s">
        <v>279</v>
      </c>
      <c r="B53" s="310"/>
      <c r="C53" s="311"/>
      <c r="D53" s="311"/>
      <c r="E53" s="312"/>
      <c r="F53" s="313"/>
      <c r="G53" s="310"/>
      <c r="H53" s="311"/>
      <c r="I53" s="311"/>
      <c r="J53" s="312"/>
      <c r="K53" s="313"/>
      <c r="L53" s="310"/>
      <c r="M53" s="311"/>
      <c r="N53" s="311"/>
      <c r="O53" s="312"/>
      <c r="P53" s="313"/>
      <c r="Q53" s="310"/>
      <c r="R53" s="311"/>
      <c r="S53" s="311"/>
      <c r="T53" s="312"/>
      <c r="U53" s="313"/>
    </row>
    <row r="54" spans="1:22" ht="16.149999999999999" customHeight="1">
      <c r="A54" s="343" t="s">
        <v>280</v>
      </c>
      <c r="B54" s="291"/>
      <c r="C54" s="164"/>
      <c r="D54" s="164"/>
      <c r="E54" s="164"/>
      <c r="F54" s="294"/>
      <c r="G54" s="344"/>
      <c r="H54" s="164"/>
      <c r="I54" s="164"/>
      <c r="J54" s="164"/>
      <c r="K54" s="294"/>
      <c r="L54" s="344"/>
      <c r="M54" s="164"/>
      <c r="N54" s="164"/>
      <c r="O54" s="164"/>
      <c r="P54" s="294"/>
      <c r="Q54" s="344"/>
      <c r="R54" s="164"/>
      <c r="S54" s="164"/>
      <c r="T54" s="164"/>
      <c r="U54" s="294"/>
    </row>
    <row r="55" spans="1:22" ht="16.149999999999999" customHeight="1">
      <c r="A55" s="343" t="s">
        <v>281</v>
      </c>
      <c r="B55" s="291">
        <v>13</v>
      </c>
      <c r="C55" s="292">
        <v>15</v>
      </c>
      <c r="D55" s="292">
        <v>41</v>
      </c>
      <c r="E55" s="293">
        <v>20</v>
      </c>
      <c r="F55" s="294">
        <v>89</v>
      </c>
      <c r="G55" s="291">
        <v>39</v>
      </c>
      <c r="H55" s="292">
        <v>52</v>
      </c>
      <c r="I55" s="292">
        <v>37</v>
      </c>
      <c r="J55" s="293">
        <v>63</v>
      </c>
      <c r="K55" s="294">
        <v>191</v>
      </c>
      <c r="L55" s="291">
        <v>100</v>
      </c>
      <c r="M55" s="292">
        <v>70</v>
      </c>
      <c r="N55" s="292">
        <v>137</v>
      </c>
      <c r="O55" s="293">
        <v>89</v>
      </c>
      <c r="P55" s="294">
        <v>396</v>
      </c>
      <c r="Q55" s="291">
        <v>102</v>
      </c>
      <c r="R55" s="292">
        <v>124</v>
      </c>
      <c r="S55" s="292">
        <v>100</v>
      </c>
      <c r="T55" s="293">
        <v>122</v>
      </c>
      <c r="U55" s="294">
        <v>448</v>
      </c>
    </row>
    <row r="56" spans="1:22" ht="16.149999999999999" customHeight="1">
      <c r="A56" s="343" t="s">
        <v>282</v>
      </c>
      <c r="B56" s="291">
        <v>89</v>
      </c>
      <c r="C56" s="292">
        <v>248</v>
      </c>
      <c r="D56" s="292">
        <v>171</v>
      </c>
      <c r="E56" s="293">
        <v>97</v>
      </c>
      <c r="F56" s="294">
        <v>604</v>
      </c>
      <c r="G56" s="291">
        <v>82</v>
      </c>
      <c r="H56" s="292">
        <v>221</v>
      </c>
      <c r="I56" s="292">
        <v>80</v>
      </c>
      <c r="J56" s="293">
        <v>84</v>
      </c>
      <c r="K56" s="294">
        <v>467</v>
      </c>
      <c r="L56" s="291">
        <v>90</v>
      </c>
      <c r="M56" s="292">
        <v>154</v>
      </c>
      <c r="N56" s="292">
        <v>107</v>
      </c>
      <c r="O56" s="293">
        <v>116</v>
      </c>
      <c r="P56" s="294">
        <v>467</v>
      </c>
      <c r="Q56" s="291">
        <v>131</v>
      </c>
      <c r="R56" s="292">
        <v>220</v>
      </c>
      <c r="S56" s="292">
        <v>106</v>
      </c>
      <c r="T56" s="293">
        <v>142</v>
      </c>
      <c r="U56" s="294">
        <v>599</v>
      </c>
    </row>
    <row r="57" spans="1:22" ht="15" customHeight="1">
      <c r="B57" s="291"/>
      <c r="C57" s="292"/>
      <c r="D57" s="292"/>
      <c r="E57" s="293"/>
      <c r="F57" s="294"/>
      <c r="G57" s="291"/>
      <c r="H57" s="292"/>
      <c r="I57" s="292"/>
      <c r="J57" s="293"/>
      <c r="K57" s="294"/>
      <c r="L57" s="291"/>
      <c r="M57" s="292"/>
      <c r="N57" s="292"/>
      <c r="O57" s="293"/>
      <c r="P57" s="294"/>
      <c r="Q57" s="291"/>
      <c r="R57" s="164"/>
      <c r="S57" s="164"/>
      <c r="T57" s="293"/>
      <c r="U57" s="294"/>
    </row>
    <row r="58" spans="1:22" ht="16.149999999999999" customHeight="1">
      <c r="A58" s="343" t="s">
        <v>283</v>
      </c>
      <c r="B58" s="291"/>
      <c r="C58" s="292"/>
      <c r="D58" s="292"/>
      <c r="E58" s="293"/>
      <c r="F58" s="294"/>
      <c r="G58" s="291"/>
      <c r="H58" s="292"/>
      <c r="I58" s="292"/>
      <c r="J58" s="293"/>
      <c r="K58" s="294"/>
      <c r="L58" s="291"/>
      <c r="M58" s="292"/>
      <c r="N58" s="292"/>
      <c r="O58" s="293"/>
      <c r="P58" s="294"/>
      <c r="Q58" s="291"/>
      <c r="R58" s="164"/>
      <c r="S58" s="164"/>
      <c r="T58" s="293"/>
      <c r="U58" s="294"/>
    </row>
    <row r="59" spans="1:22" ht="16.149999999999999" customHeight="1">
      <c r="A59" s="14" t="s">
        <v>284</v>
      </c>
      <c r="B59" s="291">
        <v>0</v>
      </c>
      <c r="C59" s="292">
        <v>0</v>
      </c>
      <c r="D59" s="292">
        <v>0</v>
      </c>
      <c r="E59" s="293">
        <v>0</v>
      </c>
      <c r="F59" s="294">
        <v>0</v>
      </c>
      <c r="G59" s="291">
        <v>0</v>
      </c>
      <c r="H59" s="292">
        <v>0</v>
      </c>
      <c r="I59" s="292">
        <v>0</v>
      </c>
      <c r="J59" s="293">
        <v>54</v>
      </c>
      <c r="K59" s="294">
        <v>54</v>
      </c>
      <c r="L59" s="291">
        <v>11</v>
      </c>
      <c r="M59" s="292">
        <v>3</v>
      </c>
      <c r="N59" s="292">
        <v>0</v>
      </c>
      <c r="O59" s="293">
        <v>4</v>
      </c>
      <c r="P59" s="294">
        <v>19</v>
      </c>
      <c r="Q59" s="291">
        <v>27</v>
      </c>
      <c r="R59" s="292">
        <v>0</v>
      </c>
      <c r="S59" s="292">
        <v>10</v>
      </c>
      <c r="T59" s="293">
        <v>146</v>
      </c>
      <c r="U59" s="294">
        <v>183</v>
      </c>
    </row>
    <row r="60" spans="1:22" ht="16.149999999999999" customHeight="1">
      <c r="A60" s="14"/>
      <c r="B60" s="291"/>
      <c r="C60" s="292"/>
      <c r="D60" s="292"/>
      <c r="E60" s="293"/>
      <c r="F60" s="294"/>
      <c r="G60" s="291"/>
      <c r="H60" s="292"/>
      <c r="I60" s="292"/>
      <c r="J60" s="293"/>
      <c r="K60" s="294"/>
      <c r="L60" s="291"/>
      <c r="M60" s="292"/>
      <c r="N60" s="292"/>
      <c r="O60" s="293"/>
      <c r="P60" s="294"/>
      <c r="Q60" s="291"/>
      <c r="R60" s="292"/>
      <c r="S60" s="292"/>
      <c r="T60" s="293"/>
      <c r="U60" s="294"/>
    </row>
    <row r="61" spans="1:22" ht="15.6" customHeight="1">
      <c r="A61" s="25" t="s">
        <v>285</v>
      </c>
      <c r="B61" s="310"/>
      <c r="C61" s="311"/>
      <c r="D61" s="311"/>
      <c r="E61" s="312"/>
      <c r="F61" s="313"/>
      <c r="G61" s="310"/>
      <c r="H61" s="311"/>
      <c r="I61" s="311"/>
      <c r="J61" s="312"/>
      <c r="K61" s="313"/>
      <c r="L61" s="310"/>
      <c r="M61" s="311"/>
      <c r="N61" s="311"/>
      <c r="O61" s="312"/>
      <c r="P61" s="313"/>
      <c r="Q61" s="310"/>
      <c r="R61" s="311"/>
      <c r="S61" s="311"/>
      <c r="T61" s="312"/>
      <c r="U61" s="313"/>
    </row>
    <row r="62" spans="1:22" ht="16.149999999999999" customHeight="1">
      <c r="A62" s="14" t="s">
        <v>257</v>
      </c>
      <c r="B62" s="291">
        <f>B25</f>
        <v>-394</v>
      </c>
      <c r="C62" s="292">
        <f t="shared" ref="C62:U62" si="0">C25</f>
        <v>454</v>
      </c>
      <c r="D62" s="292">
        <f t="shared" si="0"/>
        <v>754</v>
      </c>
      <c r="E62" s="293">
        <f t="shared" si="0"/>
        <v>815</v>
      </c>
      <c r="F62" s="294">
        <f t="shared" si="0"/>
        <v>1629</v>
      </c>
      <c r="G62" s="291">
        <f t="shared" si="0"/>
        <v>-745</v>
      </c>
      <c r="H62" s="292">
        <f t="shared" si="0"/>
        <v>-11</v>
      </c>
      <c r="I62" s="292">
        <f t="shared" si="0"/>
        <v>383</v>
      </c>
      <c r="J62" s="293">
        <f t="shared" si="0"/>
        <v>853</v>
      </c>
      <c r="K62" s="294">
        <f t="shared" si="0"/>
        <v>480</v>
      </c>
      <c r="L62" s="291">
        <f t="shared" si="0"/>
        <v>-492</v>
      </c>
      <c r="M62" s="292">
        <f t="shared" si="0"/>
        <v>287</v>
      </c>
      <c r="N62" s="292">
        <f t="shared" si="0"/>
        <v>573</v>
      </c>
      <c r="O62" s="293">
        <f t="shared" si="0"/>
        <v>1340</v>
      </c>
      <c r="P62" s="294">
        <f t="shared" si="0"/>
        <v>1708</v>
      </c>
      <c r="Q62" s="291">
        <f t="shared" si="0"/>
        <v>-546</v>
      </c>
      <c r="R62" s="292">
        <f t="shared" si="0"/>
        <v>57</v>
      </c>
      <c r="S62" s="292">
        <f t="shared" si="0"/>
        <v>827</v>
      </c>
      <c r="T62" s="293">
        <f t="shared" si="0"/>
        <v>1221</v>
      </c>
      <c r="U62" s="294">
        <f t="shared" si="0"/>
        <v>1559</v>
      </c>
    </row>
    <row r="63" spans="1:22" ht="16.149999999999999" customHeight="1">
      <c r="A63" s="14" t="s">
        <v>286</v>
      </c>
      <c r="B63" s="291">
        <f>-B14</f>
        <v>0</v>
      </c>
      <c r="C63" s="292">
        <f t="shared" ref="C63:U63" si="1">-C14</f>
        <v>0</v>
      </c>
      <c r="D63" s="292">
        <f t="shared" si="1"/>
        <v>0</v>
      </c>
      <c r="E63" s="293">
        <f t="shared" si="1"/>
        <v>0</v>
      </c>
      <c r="F63" s="294">
        <f t="shared" si="1"/>
        <v>0</v>
      </c>
      <c r="G63" s="291">
        <f t="shared" si="1"/>
        <v>0</v>
      </c>
      <c r="H63" s="292">
        <f t="shared" si="1"/>
        <v>0</v>
      </c>
      <c r="I63" s="292">
        <f t="shared" si="1"/>
        <v>17</v>
      </c>
      <c r="J63" s="293">
        <f t="shared" si="1"/>
        <v>10</v>
      </c>
      <c r="K63" s="294">
        <f t="shared" si="1"/>
        <v>27</v>
      </c>
      <c r="L63" s="291">
        <f t="shared" si="1"/>
        <v>13</v>
      </c>
      <c r="M63" s="292">
        <f t="shared" si="1"/>
        <v>0</v>
      </c>
      <c r="N63" s="292">
        <f t="shared" si="1"/>
        <v>-1</v>
      </c>
      <c r="O63" s="293">
        <f t="shared" si="1"/>
        <v>130</v>
      </c>
      <c r="P63" s="294">
        <f t="shared" si="1"/>
        <v>142</v>
      </c>
      <c r="Q63" s="291">
        <f t="shared" si="1"/>
        <v>0</v>
      </c>
      <c r="R63" s="297">
        <f t="shared" si="1"/>
        <v>19</v>
      </c>
      <c r="S63" s="297">
        <f t="shared" si="1"/>
        <v>36</v>
      </c>
      <c r="T63" s="293">
        <f t="shared" si="1"/>
        <v>404</v>
      </c>
      <c r="U63" s="294">
        <f t="shared" si="1"/>
        <v>459</v>
      </c>
    </row>
    <row r="64" spans="1:22" ht="16.149999999999999" customHeight="1">
      <c r="A64" s="14" t="s">
        <v>287</v>
      </c>
      <c r="B64" s="291">
        <f>-B28</f>
        <v>42</v>
      </c>
      <c r="C64" s="292">
        <f t="shared" ref="C64:U64" si="2">-C28</f>
        <v>55</v>
      </c>
      <c r="D64" s="292">
        <f t="shared" si="2"/>
        <v>64</v>
      </c>
      <c r="E64" s="293">
        <f t="shared" si="2"/>
        <v>99</v>
      </c>
      <c r="F64" s="294">
        <f t="shared" si="2"/>
        <v>260</v>
      </c>
      <c r="G64" s="291">
        <f t="shared" si="2"/>
        <v>60</v>
      </c>
      <c r="H64" s="292">
        <f t="shared" si="2"/>
        <v>75</v>
      </c>
      <c r="I64" s="292">
        <f t="shared" si="2"/>
        <v>76</v>
      </c>
      <c r="J64" s="293">
        <f t="shared" si="2"/>
        <v>94</v>
      </c>
      <c r="K64" s="294">
        <f t="shared" si="2"/>
        <v>305</v>
      </c>
      <c r="L64" s="291">
        <f t="shared" si="2"/>
        <v>68</v>
      </c>
      <c r="M64" s="292">
        <f t="shared" si="2"/>
        <v>67</v>
      </c>
      <c r="N64" s="292">
        <f t="shared" si="2"/>
        <v>79</v>
      </c>
      <c r="O64" s="293">
        <f t="shared" si="2"/>
        <v>93</v>
      </c>
      <c r="P64" s="294">
        <f t="shared" si="2"/>
        <v>307</v>
      </c>
      <c r="Q64" s="291">
        <f t="shared" si="2"/>
        <v>64</v>
      </c>
      <c r="R64" s="292">
        <f t="shared" si="2"/>
        <v>74</v>
      </c>
      <c r="S64" s="292">
        <f t="shared" si="2"/>
        <v>84</v>
      </c>
      <c r="T64" s="293">
        <f t="shared" si="2"/>
        <v>144</v>
      </c>
      <c r="U64" s="294">
        <f t="shared" si="2"/>
        <v>366</v>
      </c>
    </row>
    <row r="65" spans="1:21" ht="13.5" thickBot="1">
      <c r="A65" s="345" t="s">
        <v>288</v>
      </c>
      <c r="B65" s="346">
        <f>B62+B63-B64</f>
        <v>-436</v>
      </c>
      <c r="C65" s="347">
        <f t="shared" ref="C65:U65" si="3">C62+C63-C64</f>
        <v>399</v>
      </c>
      <c r="D65" s="347">
        <f t="shared" si="3"/>
        <v>690</v>
      </c>
      <c r="E65" s="348">
        <f t="shared" si="3"/>
        <v>716</v>
      </c>
      <c r="F65" s="349">
        <f t="shared" si="3"/>
        <v>1369</v>
      </c>
      <c r="G65" s="346">
        <f t="shared" si="3"/>
        <v>-805</v>
      </c>
      <c r="H65" s="347">
        <f t="shared" si="3"/>
        <v>-86</v>
      </c>
      <c r="I65" s="347">
        <f t="shared" si="3"/>
        <v>324</v>
      </c>
      <c r="J65" s="348">
        <f t="shared" si="3"/>
        <v>769</v>
      </c>
      <c r="K65" s="349">
        <f t="shared" si="3"/>
        <v>202</v>
      </c>
      <c r="L65" s="346">
        <f t="shared" si="3"/>
        <v>-547</v>
      </c>
      <c r="M65" s="347">
        <f t="shared" si="3"/>
        <v>220</v>
      </c>
      <c r="N65" s="347">
        <f t="shared" si="3"/>
        <v>493</v>
      </c>
      <c r="O65" s="348">
        <f t="shared" si="3"/>
        <v>1377</v>
      </c>
      <c r="P65" s="349">
        <f t="shared" si="3"/>
        <v>1543</v>
      </c>
      <c r="Q65" s="346">
        <f t="shared" si="3"/>
        <v>-610</v>
      </c>
      <c r="R65" s="347">
        <f t="shared" si="3"/>
        <v>2</v>
      </c>
      <c r="S65" s="347">
        <f t="shared" si="3"/>
        <v>779</v>
      </c>
      <c r="T65" s="348">
        <f t="shared" si="3"/>
        <v>1481</v>
      </c>
      <c r="U65" s="349">
        <f t="shared" si="3"/>
        <v>1652</v>
      </c>
    </row>
    <row r="66" spans="1:21" ht="13.5" thickTop="1"/>
  </sheetData>
  <pageMargins left="0.75" right="0.75" top="1" bottom="1" header="0.5" footer="0.5"/>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3F2D"/>
  </sheetPr>
  <dimension ref="A1:U52"/>
  <sheetViews>
    <sheetView showGridLines="0" zoomScaleNormal="100" workbookViewId="0">
      <pane xSplit="1" ySplit="4" topLeftCell="B5" activePane="bottomRight" state="frozen"/>
      <selection pane="topRight" activeCell="H17" sqref="H17"/>
      <selection pane="bottomLeft" activeCell="H17" sqref="H17"/>
      <selection pane="bottomRight" activeCell="B5" sqref="B5"/>
    </sheetView>
  </sheetViews>
  <sheetFormatPr defaultColWidth="13.28515625" defaultRowHeight="12.75"/>
  <cols>
    <col min="1" max="1" width="76.140625" customWidth="1"/>
  </cols>
  <sheetData>
    <row r="1" spans="1:21" ht="15" customHeight="1">
      <c r="A1" s="2" t="s">
        <v>289</v>
      </c>
    </row>
    <row r="2" spans="1:21" ht="24">
      <c r="A2" s="185" t="s">
        <v>37</v>
      </c>
      <c r="Q2" s="36"/>
    </row>
    <row r="3" spans="1:21" ht="15" customHeight="1">
      <c r="A3" s="83"/>
      <c r="Q3" s="36"/>
    </row>
    <row r="4" spans="1:21" ht="15" customHeight="1">
      <c r="B4" s="16" t="s">
        <v>66</v>
      </c>
      <c r="C4" s="16" t="s">
        <v>67</v>
      </c>
      <c r="D4" s="16" t="s">
        <v>68</v>
      </c>
      <c r="E4" s="17" t="s">
        <v>69</v>
      </c>
      <c r="F4" s="84">
        <v>2022</v>
      </c>
      <c r="G4" s="18" t="s">
        <v>71</v>
      </c>
      <c r="H4" s="16" t="s">
        <v>72</v>
      </c>
      <c r="I4" s="16" t="s">
        <v>73</v>
      </c>
      <c r="J4" s="17" t="s">
        <v>124</v>
      </c>
      <c r="K4" s="84">
        <v>2023</v>
      </c>
      <c r="L4" s="18" t="s">
        <v>125</v>
      </c>
      <c r="M4" s="16" t="s">
        <v>126</v>
      </c>
      <c r="N4" s="16" t="s">
        <v>78</v>
      </c>
      <c r="O4" s="17" t="s">
        <v>79</v>
      </c>
      <c r="P4" s="85">
        <v>2024</v>
      </c>
      <c r="Q4" s="18" t="s">
        <v>127</v>
      </c>
      <c r="R4" s="16" t="s">
        <v>82</v>
      </c>
      <c r="S4" s="16" t="s">
        <v>83</v>
      </c>
      <c r="T4" s="17" t="s">
        <v>84</v>
      </c>
      <c r="U4" s="85">
        <v>2025</v>
      </c>
    </row>
    <row r="5" spans="1:21" ht="15" customHeight="1">
      <c r="B5" s="165"/>
      <c r="F5" s="166"/>
      <c r="G5" s="165"/>
      <c r="K5" s="166"/>
      <c r="L5" s="165"/>
      <c r="N5" s="167"/>
      <c r="O5" s="168"/>
      <c r="P5" s="166"/>
      <c r="Q5" s="165"/>
      <c r="T5" s="168"/>
      <c r="U5" s="166"/>
    </row>
    <row r="6" spans="1:21" ht="15.6" customHeight="1">
      <c r="A6" s="1" t="s">
        <v>290</v>
      </c>
      <c r="B6" s="100">
        <v>392</v>
      </c>
      <c r="C6" s="97">
        <v>487</v>
      </c>
      <c r="D6" s="97">
        <v>447</v>
      </c>
      <c r="E6" s="98">
        <v>81</v>
      </c>
      <c r="F6" s="99">
        <v>1407</v>
      </c>
      <c r="G6" s="100">
        <v>117</v>
      </c>
      <c r="H6" s="97">
        <v>201</v>
      </c>
      <c r="I6" s="97">
        <v>191</v>
      </c>
      <c r="J6" s="98">
        <v>477</v>
      </c>
      <c r="K6" s="99">
        <v>986</v>
      </c>
      <c r="L6" s="100">
        <v>126</v>
      </c>
      <c r="M6" s="97">
        <v>130</v>
      </c>
      <c r="N6" s="97">
        <v>225</v>
      </c>
      <c r="O6" s="98">
        <v>487</v>
      </c>
      <c r="P6" s="99">
        <v>968</v>
      </c>
      <c r="Q6" s="100">
        <v>163</v>
      </c>
      <c r="R6" s="97">
        <v>215</v>
      </c>
      <c r="S6" s="97">
        <v>363</v>
      </c>
      <c r="T6" s="98">
        <v>416</v>
      </c>
      <c r="U6" s="99">
        <v>1157</v>
      </c>
    </row>
    <row r="7" spans="1:21" ht="15.6" customHeight="1">
      <c r="A7" s="20" t="s">
        <v>163</v>
      </c>
      <c r="B7" s="106">
        <v>4</v>
      </c>
      <c r="C7" s="92">
        <v>3</v>
      </c>
      <c r="D7" s="92">
        <v>5</v>
      </c>
      <c r="E7" s="104">
        <v>5</v>
      </c>
      <c r="F7" s="105">
        <v>17</v>
      </c>
      <c r="G7" s="106">
        <v>8</v>
      </c>
      <c r="H7" s="92">
        <v>5</v>
      </c>
      <c r="I7" s="92">
        <v>10</v>
      </c>
      <c r="J7" s="104">
        <v>18</v>
      </c>
      <c r="K7" s="105">
        <v>42</v>
      </c>
      <c r="L7" s="106">
        <v>22</v>
      </c>
      <c r="M7" s="92">
        <v>12</v>
      </c>
      <c r="N7" s="92">
        <v>20</v>
      </c>
      <c r="O7" s="104">
        <v>14</v>
      </c>
      <c r="P7" s="105">
        <v>68</v>
      </c>
      <c r="Q7" s="106">
        <v>28</v>
      </c>
      <c r="R7" s="92">
        <v>24</v>
      </c>
      <c r="S7" s="92">
        <v>33</v>
      </c>
      <c r="T7" s="104">
        <v>34</v>
      </c>
      <c r="U7" s="105">
        <v>120</v>
      </c>
    </row>
    <row r="8" spans="1:21" ht="15.6" customHeight="1">
      <c r="A8" s="21" t="s">
        <v>291</v>
      </c>
      <c r="B8" s="109">
        <v>396</v>
      </c>
      <c r="C8" s="93">
        <v>490</v>
      </c>
      <c r="D8" s="93">
        <v>452</v>
      </c>
      <c r="E8" s="107">
        <v>86</v>
      </c>
      <c r="F8" s="108">
        <v>1424</v>
      </c>
      <c r="G8" s="109">
        <v>125</v>
      </c>
      <c r="H8" s="93">
        <v>206</v>
      </c>
      <c r="I8" s="93">
        <v>201</v>
      </c>
      <c r="J8" s="107">
        <v>495</v>
      </c>
      <c r="K8" s="108">
        <v>1027</v>
      </c>
      <c r="L8" s="109">
        <v>148</v>
      </c>
      <c r="M8" s="93">
        <v>142</v>
      </c>
      <c r="N8" s="93">
        <v>245</v>
      </c>
      <c r="O8" s="107">
        <v>501</v>
      </c>
      <c r="P8" s="108">
        <v>1036</v>
      </c>
      <c r="Q8" s="109">
        <v>191</v>
      </c>
      <c r="R8" s="93">
        <v>239</v>
      </c>
      <c r="S8" s="93">
        <v>396</v>
      </c>
      <c r="T8" s="107">
        <v>450</v>
      </c>
      <c r="U8" s="108">
        <v>1277</v>
      </c>
    </row>
    <row r="9" spans="1:21" ht="15.6" customHeight="1">
      <c r="B9" s="103"/>
      <c r="C9" s="82"/>
      <c r="D9" s="82"/>
      <c r="E9" s="82"/>
      <c r="F9" s="102"/>
      <c r="G9" s="103"/>
      <c r="H9" s="82"/>
      <c r="I9" s="82"/>
      <c r="J9" s="82"/>
      <c r="K9" s="102"/>
      <c r="L9" s="103"/>
      <c r="M9" s="82"/>
      <c r="N9" s="94"/>
      <c r="O9" s="101"/>
      <c r="P9" s="102"/>
      <c r="Q9" s="103"/>
      <c r="R9" s="82"/>
      <c r="S9" s="82"/>
      <c r="T9" s="101"/>
      <c r="U9" s="102"/>
    </row>
    <row r="10" spans="1:21" ht="15.6" customHeight="1">
      <c r="A10" s="1" t="s">
        <v>31</v>
      </c>
      <c r="B10" s="103"/>
      <c r="C10" s="82"/>
      <c r="D10" s="82"/>
      <c r="E10" s="82"/>
      <c r="F10" s="102"/>
      <c r="G10" s="103"/>
      <c r="H10" s="82"/>
      <c r="I10" s="82"/>
      <c r="J10" s="82"/>
      <c r="K10" s="102"/>
      <c r="L10" s="103"/>
      <c r="M10" s="82"/>
      <c r="N10" s="94"/>
      <c r="O10" s="101"/>
      <c r="P10" s="102"/>
      <c r="Q10" s="103"/>
      <c r="R10" s="82"/>
      <c r="S10" s="82"/>
      <c r="T10" s="101"/>
      <c r="U10" s="102"/>
    </row>
    <row r="11" spans="1:21" ht="15.6" customHeight="1">
      <c r="A11" s="35" t="s">
        <v>19</v>
      </c>
      <c r="B11" s="103">
        <v>149</v>
      </c>
      <c r="C11" s="94">
        <v>162</v>
      </c>
      <c r="D11" s="94">
        <v>142</v>
      </c>
      <c r="E11" s="101">
        <v>160</v>
      </c>
      <c r="F11" s="102">
        <v>613</v>
      </c>
      <c r="G11" s="103">
        <v>161</v>
      </c>
      <c r="H11" s="94">
        <v>154</v>
      </c>
      <c r="I11" s="94">
        <v>149</v>
      </c>
      <c r="J11" s="101">
        <v>157</v>
      </c>
      <c r="K11" s="102">
        <v>622</v>
      </c>
      <c r="L11" s="103">
        <v>158</v>
      </c>
      <c r="M11" s="94">
        <v>161</v>
      </c>
      <c r="N11" s="94">
        <v>178</v>
      </c>
      <c r="O11" s="101">
        <v>177</v>
      </c>
      <c r="P11" s="102">
        <v>674</v>
      </c>
      <c r="Q11" s="103">
        <v>177</v>
      </c>
      <c r="R11" s="94">
        <v>182</v>
      </c>
      <c r="S11" s="94">
        <v>181</v>
      </c>
      <c r="T11" s="101">
        <v>189</v>
      </c>
      <c r="U11" s="102">
        <v>729</v>
      </c>
    </row>
    <row r="12" spans="1:21" ht="15.6" customHeight="1">
      <c r="A12" s="35" t="s">
        <v>48</v>
      </c>
      <c r="B12" s="103">
        <v>10</v>
      </c>
      <c r="C12" s="94">
        <v>26</v>
      </c>
      <c r="D12" s="94">
        <v>0</v>
      </c>
      <c r="E12" s="101">
        <v>22</v>
      </c>
      <c r="F12" s="102">
        <v>59</v>
      </c>
      <c r="G12" s="103">
        <v>0</v>
      </c>
      <c r="H12" s="94">
        <v>0</v>
      </c>
      <c r="I12" s="94">
        <v>0</v>
      </c>
      <c r="J12" s="101">
        <v>0</v>
      </c>
      <c r="K12" s="102">
        <v>0</v>
      </c>
      <c r="L12" s="103">
        <v>0</v>
      </c>
      <c r="M12" s="94">
        <v>0</v>
      </c>
      <c r="N12" s="94">
        <v>0</v>
      </c>
      <c r="O12" s="101">
        <v>0</v>
      </c>
      <c r="P12" s="102">
        <v>0</v>
      </c>
      <c r="Q12" s="103">
        <v>0</v>
      </c>
      <c r="R12" s="94">
        <v>0</v>
      </c>
      <c r="S12" s="94">
        <v>0</v>
      </c>
      <c r="T12" s="101">
        <v>0</v>
      </c>
      <c r="U12" s="102">
        <v>0</v>
      </c>
    </row>
    <row r="13" spans="1:21" ht="15.6" customHeight="1">
      <c r="A13" s="35" t="s">
        <v>24</v>
      </c>
      <c r="B13" s="103">
        <v>13</v>
      </c>
      <c r="C13" s="94">
        <v>19</v>
      </c>
      <c r="D13" s="94">
        <v>20</v>
      </c>
      <c r="E13" s="101">
        <v>18</v>
      </c>
      <c r="F13" s="102">
        <v>69</v>
      </c>
      <c r="G13" s="103">
        <v>28</v>
      </c>
      <c r="H13" s="94">
        <v>43</v>
      </c>
      <c r="I13" s="94">
        <v>38</v>
      </c>
      <c r="J13" s="101">
        <v>40</v>
      </c>
      <c r="K13" s="102">
        <v>149</v>
      </c>
      <c r="L13" s="103">
        <v>36</v>
      </c>
      <c r="M13" s="94">
        <v>63</v>
      </c>
      <c r="N13" s="94">
        <v>64</v>
      </c>
      <c r="O13" s="101">
        <v>53</v>
      </c>
      <c r="P13" s="102">
        <v>215</v>
      </c>
      <c r="Q13" s="103">
        <v>50</v>
      </c>
      <c r="R13" s="94">
        <v>59</v>
      </c>
      <c r="S13" s="94">
        <v>50</v>
      </c>
      <c r="T13" s="101">
        <v>57</v>
      </c>
      <c r="U13" s="102">
        <v>216</v>
      </c>
    </row>
    <row r="14" spans="1:21" ht="15.6" customHeight="1">
      <c r="A14" s="35" t="s">
        <v>158</v>
      </c>
      <c r="B14" s="103">
        <v>0</v>
      </c>
      <c r="C14" s="278">
        <v>0</v>
      </c>
      <c r="D14" s="278">
        <v>2</v>
      </c>
      <c r="E14" s="278">
        <v>0</v>
      </c>
      <c r="F14" s="102">
        <v>2</v>
      </c>
      <c r="G14" s="103">
        <v>0</v>
      </c>
      <c r="H14" s="94">
        <v>0</v>
      </c>
      <c r="I14" s="94">
        <v>0</v>
      </c>
      <c r="J14" s="101">
        <v>0</v>
      </c>
      <c r="K14" s="102">
        <v>0</v>
      </c>
      <c r="L14" s="103">
        <v>0</v>
      </c>
      <c r="M14" s="94">
        <v>0</v>
      </c>
      <c r="N14" s="94">
        <v>0</v>
      </c>
      <c r="O14" s="101">
        <v>0</v>
      </c>
      <c r="P14" s="102">
        <v>0</v>
      </c>
      <c r="Q14" s="103">
        <v>0</v>
      </c>
      <c r="R14" s="94">
        <v>2</v>
      </c>
      <c r="S14" s="94">
        <v>0</v>
      </c>
      <c r="T14" s="101">
        <v>0</v>
      </c>
      <c r="U14" s="102">
        <v>2</v>
      </c>
    </row>
    <row r="15" spans="1:21" ht="15.6" customHeight="1">
      <c r="A15" s="285" t="s">
        <v>292</v>
      </c>
      <c r="B15" s="106">
        <v>-4</v>
      </c>
      <c r="C15" s="92">
        <v>121</v>
      </c>
      <c r="D15" s="92">
        <v>143</v>
      </c>
      <c r="E15" s="104">
        <v>-26</v>
      </c>
      <c r="F15" s="105">
        <v>234</v>
      </c>
      <c r="G15" s="106">
        <v>28</v>
      </c>
      <c r="H15" s="92">
        <v>55</v>
      </c>
      <c r="I15" s="92">
        <v>31</v>
      </c>
      <c r="J15" s="104">
        <v>136</v>
      </c>
      <c r="K15" s="105">
        <v>250</v>
      </c>
      <c r="L15" s="106">
        <v>-29</v>
      </c>
      <c r="M15" s="92">
        <v>32</v>
      </c>
      <c r="N15" s="92">
        <v>67</v>
      </c>
      <c r="O15" s="104">
        <v>112</v>
      </c>
      <c r="P15" s="105">
        <v>182</v>
      </c>
      <c r="Q15" s="106">
        <v>52</v>
      </c>
      <c r="R15" s="92">
        <v>61</v>
      </c>
      <c r="S15" s="92">
        <v>91</v>
      </c>
      <c r="T15" s="104">
        <v>114</v>
      </c>
      <c r="U15" s="105">
        <v>317</v>
      </c>
    </row>
    <row r="16" spans="1:21" ht="15.6" customHeight="1">
      <c r="A16" s="24" t="s">
        <v>33</v>
      </c>
      <c r="B16" s="281">
        <v>565</v>
      </c>
      <c r="C16" s="282">
        <v>818</v>
      </c>
      <c r="D16" s="282">
        <v>758</v>
      </c>
      <c r="E16" s="283">
        <v>260</v>
      </c>
      <c r="F16" s="284">
        <v>2401</v>
      </c>
      <c r="G16" s="281">
        <v>343</v>
      </c>
      <c r="H16" s="282">
        <v>459</v>
      </c>
      <c r="I16" s="282">
        <v>419</v>
      </c>
      <c r="J16" s="283">
        <v>827</v>
      </c>
      <c r="K16" s="284">
        <v>2048</v>
      </c>
      <c r="L16" s="281">
        <v>313</v>
      </c>
      <c r="M16" s="282">
        <v>398</v>
      </c>
      <c r="N16" s="282">
        <v>554</v>
      </c>
      <c r="O16" s="283">
        <v>843</v>
      </c>
      <c r="P16" s="284">
        <v>2107</v>
      </c>
      <c r="Q16" s="281">
        <v>470</v>
      </c>
      <c r="R16" s="282">
        <v>543</v>
      </c>
      <c r="S16" s="282">
        <v>718</v>
      </c>
      <c r="T16" s="283">
        <v>810</v>
      </c>
      <c r="U16" s="284">
        <v>2541</v>
      </c>
    </row>
    <row r="17" spans="1:21" ht="15.6" customHeight="1">
      <c r="A17" s="1" t="s">
        <v>293</v>
      </c>
      <c r="B17" s="103"/>
      <c r="C17" s="82"/>
      <c r="D17" s="82"/>
      <c r="E17" s="82"/>
      <c r="F17" s="102"/>
      <c r="G17" s="103"/>
      <c r="H17" s="82"/>
      <c r="I17" s="82"/>
      <c r="J17" s="82"/>
      <c r="K17" s="102"/>
      <c r="L17" s="103"/>
      <c r="M17" s="82"/>
      <c r="N17" s="94"/>
      <c r="O17" s="101"/>
      <c r="P17" s="102"/>
      <c r="Q17" s="103"/>
      <c r="R17" s="82"/>
      <c r="S17" s="82"/>
      <c r="T17" s="101"/>
      <c r="U17" s="102"/>
    </row>
    <row r="18" spans="1:21" ht="15.6" customHeight="1">
      <c r="A18" s="1" t="s">
        <v>55</v>
      </c>
      <c r="B18" s="103"/>
      <c r="C18" s="82"/>
      <c r="D18" s="82"/>
      <c r="E18" s="82"/>
      <c r="F18" s="102"/>
      <c r="G18" s="103"/>
      <c r="H18" s="82"/>
      <c r="I18" s="82"/>
      <c r="J18" s="82"/>
      <c r="K18" s="102"/>
      <c r="L18" s="103"/>
      <c r="M18" s="82"/>
      <c r="N18" s="94"/>
      <c r="O18" s="101"/>
      <c r="P18" s="102"/>
      <c r="Q18" s="103"/>
      <c r="R18" s="82"/>
      <c r="S18" s="82"/>
      <c r="T18" s="101"/>
      <c r="U18" s="102"/>
    </row>
    <row r="19" spans="1:21" ht="15.6" customHeight="1">
      <c r="A19" s="35" t="s">
        <v>56</v>
      </c>
      <c r="B19" s="103">
        <v>8</v>
      </c>
      <c r="C19" s="94">
        <v>8</v>
      </c>
      <c r="D19" s="94">
        <v>8</v>
      </c>
      <c r="E19" s="101">
        <v>17</v>
      </c>
      <c r="F19" s="102">
        <v>41</v>
      </c>
      <c r="G19" s="103">
        <v>18</v>
      </c>
      <c r="H19" s="94">
        <v>36</v>
      </c>
      <c r="I19" s="94">
        <v>5</v>
      </c>
      <c r="J19" s="101">
        <v>2</v>
      </c>
      <c r="K19" s="102">
        <v>63</v>
      </c>
      <c r="L19" s="103">
        <v>-4</v>
      </c>
      <c r="M19" s="94">
        <v>13</v>
      </c>
      <c r="N19" s="94">
        <v>22</v>
      </c>
      <c r="O19" s="101">
        <v>63</v>
      </c>
      <c r="P19" s="102">
        <v>93</v>
      </c>
      <c r="Q19" s="103">
        <v>68</v>
      </c>
      <c r="R19" s="94">
        <v>75</v>
      </c>
      <c r="S19" s="94">
        <v>60</v>
      </c>
      <c r="T19" s="101">
        <v>100</v>
      </c>
      <c r="U19" s="102">
        <v>303</v>
      </c>
    </row>
    <row r="20" spans="1:21" ht="15.6" customHeight="1">
      <c r="A20" s="35" t="s">
        <v>294</v>
      </c>
      <c r="B20" s="103">
        <v>2</v>
      </c>
      <c r="C20" s="94">
        <v>10</v>
      </c>
      <c r="D20" s="94">
        <v>1</v>
      </c>
      <c r="E20" s="101">
        <v>1</v>
      </c>
      <c r="F20" s="102">
        <v>13</v>
      </c>
      <c r="G20" s="103">
        <v>0</v>
      </c>
      <c r="H20" s="94">
        <v>0</v>
      </c>
      <c r="I20" s="94">
        <v>4</v>
      </c>
      <c r="J20" s="101">
        <v>9</v>
      </c>
      <c r="K20" s="102">
        <v>13</v>
      </c>
      <c r="L20" s="103">
        <v>1</v>
      </c>
      <c r="M20" s="94">
        <v>0</v>
      </c>
      <c r="N20" s="94">
        <v>0</v>
      </c>
      <c r="O20" s="101">
        <v>0</v>
      </c>
      <c r="P20" s="102">
        <v>2</v>
      </c>
      <c r="Q20" s="103">
        <v>0</v>
      </c>
      <c r="R20" s="94">
        <v>0</v>
      </c>
      <c r="S20" s="94">
        <v>0</v>
      </c>
      <c r="T20" s="101">
        <v>0</v>
      </c>
      <c r="U20" s="102">
        <v>0</v>
      </c>
    </row>
    <row r="21" spans="1:21" ht="15.6" customHeight="1">
      <c r="A21" s="35" t="s">
        <v>295</v>
      </c>
      <c r="B21" s="103">
        <v>0</v>
      </c>
      <c r="C21" s="94">
        <v>0</v>
      </c>
      <c r="D21" s="94">
        <v>0</v>
      </c>
      <c r="E21" s="101">
        <v>0</v>
      </c>
      <c r="F21" s="102">
        <v>0</v>
      </c>
      <c r="G21" s="103">
        <v>0</v>
      </c>
      <c r="H21" s="94">
        <v>0</v>
      </c>
      <c r="I21" s="94">
        <v>0</v>
      </c>
      <c r="J21" s="101">
        <v>0</v>
      </c>
      <c r="K21" s="102">
        <v>0</v>
      </c>
      <c r="L21" s="103">
        <v>0</v>
      </c>
      <c r="M21" s="94">
        <v>0</v>
      </c>
      <c r="N21" s="94">
        <v>9</v>
      </c>
      <c r="O21" s="101">
        <v>0</v>
      </c>
      <c r="P21" s="102">
        <v>9</v>
      </c>
      <c r="Q21" s="103">
        <v>0</v>
      </c>
      <c r="R21" s="94">
        <v>2</v>
      </c>
      <c r="S21" s="94">
        <v>0</v>
      </c>
      <c r="T21" s="101">
        <v>0</v>
      </c>
      <c r="U21" s="102">
        <v>2</v>
      </c>
    </row>
    <row r="22" spans="1:21" ht="25.9" customHeight="1">
      <c r="A22" s="35" t="s">
        <v>296</v>
      </c>
      <c r="B22" s="103">
        <v>-2</v>
      </c>
      <c r="C22" s="94">
        <v>-1</v>
      </c>
      <c r="D22" s="94">
        <v>-1</v>
      </c>
      <c r="E22" s="101">
        <v>-1</v>
      </c>
      <c r="F22" s="102">
        <v>-5</v>
      </c>
      <c r="G22" s="103">
        <v>0</v>
      </c>
      <c r="H22" s="94">
        <v>0</v>
      </c>
      <c r="I22" s="94">
        <v>0</v>
      </c>
      <c r="J22" s="101">
        <v>0</v>
      </c>
      <c r="K22" s="102">
        <v>0</v>
      </c>
      <c r="L22" s="103">
        <v>0</v>
      </c>
      <c r="M22" s="94">
        <v>0</v>
      </c>
      <c r="N22" s="94">
        <v>0</v>
      </c>
      <c r="O22" s="101">
        <v>0</v>
      </c>
      <c r="P22" s="102">
        <v>0</v>
      </c>
      <c r="Q22" s="103">
        <v>0</v>
      </c>
      <c r="R22" s="94">
        <v>0</v>
      </c>
      <c r="S22" s="94">
        <v>0</v>
      </c>
      <c r="T22" s="101">
        <v>0</v>
      </c>
      <c r="U22" s="102">
        <v>0</v>
      </c>
    </row>
    <row r="23" spans="1:21" ht="25.9" customHeight="1">
      <c r="A23" s="35" t="s">
        <v>297</v>
      </c>
      <c r="B23" s="103">
        <v>23</v>
      </c>
      <c r="C23" s="94">
        <v>-8</v>
      </c>
      <c r="D23" s="94">
        <v>-6</v>
      </c>
      <c r="E23" s="101">
        <v>-13</v>
      </c>
      <c r="F23" s="102">
        <v>-4</v>
      </c>
      <c r="G23" s="103">
        <v>7</v>
      </c>
      <c r="H23" s="94">
        <v>0</v>
      </c>
      <c r="I23" s="94">
        <v>-8</v>
      </c>
      <c r="J23" s="101">
        <v>-5</v>
      </c>
      <c r="K23" s="102">
        <v>-7</v>
      </c>
      <c r="L23" s="103">
        <v>14</v>
      </c>
      <c r="M23" s="94">
        <v>1</v>
      </c>
      <c r="N23" s="94">
        <v>-4</v>
      </c>
      <c r="O23" s="101">
        <v>-4</v>
      </c>
      <c r="P23" s="102">
        <v>8</v>
      </c>
      <c r="Q23" s="103">
        <v>4</v>
      </c>
      <c r="R23" s="94">
        <v>3</v>
      </c>
      <c r="S23" s="94">
        <v>3</v>
      </c>
      <c r="T23" s="101">
        <v>0</v>
      </c>
      <c r="U23" s="102">
        <v>10</v>
      </c>
    </row>
    <row r="24" spans="1:21" ht="15.6" customHeight="1">
      <c r="A24" s="35" t="s">
        <v>57</v>
      </c>
      <c r="B24" s="103">
        <v>0</v>
      </c>
      <c r="C24" s="94">
        <v>0</v>
      </c>
      <c r="D24" s="94">
        <v>19</v>
      </c>
      <c r="E24" s="101">
        <v>99</v>
      </c>
      <c r="F24" s="102">
        <v>118</v>
      </c>
      <c r="G24" s="103">
        <v>138</v>
      </c>
      <c r="H24" s="94">
        <v>2</v>
      </c>
      <c r="I24" s="94">
        <v>4</v>
      </c>
      <c r="J24" s="101">
        <v>14</v>
      </c>
      <c r="K24" s="102">
        <v>159</v>
      </c>
      <c r="L24" s="103">
        <v>29</v>
      </c>
      <c r="M24" s="94">
        <v>67</v>
      </c>
      <c r="N24" s="94">
        <v>41</v>
      </c>
      <c r="O24" s="101">
        <v>122</v>
      </c>
      <c r="P24" s="102">
        <v>259</v>
      </c>
      <c r="Q24" s="103">
        <v>13</v>
      </c>
      <c r="R24" s="94">
        <v>0</v>
      </c>
      <c r="S24" s="94">
        <v>0</v>
      </c>
      <c r="T24" s="101">
        <v>-13</v>
      </c>
      <c r="U24" s="102">
        <v>0</v>
      </c>
    </row>
    <row r="25" spans="1:21" ht="15.6" customHeight="1">
      <c r="A25" s="35" t="s">
        <v>298</v>
      </c>
      <c r="B25" s="103">
        <v>0</v>
      </c>
      <c r="C25" s="94">
        <v>0</v>
      </c>
      <c r="D25" s="94">
        <v>0</v>
      </c>
      <c r="E25" s="101">
        <v>0</v>
      </c>
      <c r="F25" s="102">
        <v>0</v>
      </c>
      <c r="G25" s="103">
        <v>0</v>
      </c>
      <c r="H25" s="94">
        <v>0</v>
      </c>
      <c r="I25" s="94">
        <v>0</v>
      </c>
      <c r="J25" s="101">
        <v>0</v>
      </c>
      <c r="K25" s="102">
        <v>0</v>
      </c>
      <c r="L25" s="103">
        <v>0</v>
      </c>
      <c r="M25" s="94">
        <v>13</v>
      </c>
      <c r="N25" s="94">
        <v>25</v>
      </c>
      <c r="O25" s="101">
        <v>37</v>
      </c>
      <c r="P25" s="102">
        <v>76</v>
      </c>
      <c r="Q25" s="103">
        <v>-1</v>
      </c>
      <c r="R25" s="94">
        <v>0</v>
      </c>
      <c r="S25" s="94">
        <v>0</v>
      </c>
      <c r="T25" s="101">
        <v>0</v>
      </c>
      <c r="U25" s="102">
        <v>-1</v>
      </c>
    </row>
    <row r="26" spans="1:21" ht="15.6" customHeight="1">
      <c r="A26" s="35" t="s">
        <v>299</v>
      </c>
      <c r="B26" s="103">
        <v>0</v>
      </c>
      <c r="C26" s="94">
        <v>38</v>
      </c>
      <c r="D26" s="94">
        <v>10</v>
      </c>
      <c r="E26" s="101">
        <v>139</v>
      </c>
      <c r="F26" s="102">
        <v>186</v>
      </c>
      <c r="G26" s="103">
        <v>0</v>
      </c>
      <c r="H26" s="94">
        <v>0</v>
      </c>
      <c r="I26" s="94">
        <v>0</v>
      </c>
      <c r="J26" s="101">
        <v>0</v>
      </c>
      <c r="K26" s="102">
        <v>0</v>
      </c>
      <c r="L26" s="103">
        <v>0</v>
      </c>
      <c r="M26" s="94">
        <v>0</v>
      </c>
      <c r="N26" s="94">
        <v>33</v>
      </c>
      <c r="O26" s="101">
        <v>0</v>
      </c>
      <c r="P26" s="102">
        <v>33</v>
      </c>
      <c r="Q26" s="103">
        <v>0</v>
      </c>
      <c r="R26" s="94">
        <v>0</v>
      </c>
      <c r="S26" s="94">
        <v>0</v>
      </c>
      <c r="T26" s="101">
        <v>132</v>
      </c>
      <c r="U26" s="102">
        <v>132</v>
      </c>
    </row>
    <row r="27" spans="1:21" ht="15.6" customHeight="1">
      <c r="A27" s="35" t="s">
        <v>59</v>
      </c>
      <c r="B27" s="103">
        <v>0</v>
      </c>
      <c r="C27" s="94">
        <v>0</v>
      </c>
      <c r="D27" s="94">
        <v>0</v>
      </c>
      <c r="E27" s="101">
        <v>0</v>
      </c>
      <c r="F27" s="102">
        <v>0</v>
      </c>
      <c r="G27" s="103">
        <v>0</v>
      </c>
      <c r="H27" s="94">
        <v>0</v>
      </c>
      <c r="I27" s="94">
        <v>0</v>
      </c>
      <c r="J27" s="101">
        <v>0</v>
      </c>
      <c r="K27" s="102">
        <v>0</v>
      </c>
      <c r="L27" s="103">
        <v>0</v>
      </c>
      <c r="M27" s="94">
        <v>0</v>
      </c>
      <c r="N27" s="94">
        <v>0</v>
      </c>
      <c r="O27" s="101">
        <v>0</v>
      </c>
      <c r="P27" s="102">
        <v>0</v>
      </c>
      <c r="Q27" s="103">
        <v>6</v>
      </c>
      <c r="R27" s="94">
        <v>9</v>
      </c>
      <c r="S27" s="94">
        <v>30</v>
      </c>
      <c r="T27" s="101">
        <v>30</v>
      </c>
      <c r="U27" s="102">
        <v>74</v>
      </c>
    </row>
    <row r="28" spans="1:21" ht="29.45" customHeight="1">
      <c r="A28" s="35" t="s">
        <v>300</v>
      </c>
      <c r="B28" s="103">
        <v>0</v>
      </c>
      <c r="C28" s="94">
        <v>0</v>
      </c>
      <c r="D28" s="94">
        <v>0</v>
      </c>
      <c r="E28" s="101">
        <v>0</v>
      </c>
      <c r="F28" s="102">
        <v>0</v>
      </c>
      <c r="G28" s="103">
        <v>0</v>
      </c>
      <c r="H28" s="94">
        <v>0</v>
      </c>
      <c r="I28" s="94">
        <v>0</v>
      </c>
      <c r="J28" s="101">
        <v>-34</v>
      </c>
      <c r="K28" s="102">
        <v>-34</v>
      </c>
      <c r="L28" s="103">
        <v>0</v>
      </c>
      <c r="M28" s="94">
        <v>0</v>
      </c>
      <c r="N28" s="94">
        <v>0</v>
      </c>
      <c r="O28" s="101">
        <v>0</v>
      </c>
      <c r="P28" s="102">
        <v>0</v>
      </c>
      <c r="Q28" s="103">
        <v>0</v>
      </c>
      <c r="R28" s="94">
        <v>0</v>
      </c>
      <c r="S28" s="94">
        <v>0</v>
      </c>
      <c r="T28" s="101">
        <v>0</v>
      </c>
      <c r="U28" s="102">
        <v>0</v>
      </c>
    </row>
    <row r="29" spans="1:21" ht="15.6" customHeight="1">
      <c r="A29" s="35" t="s">
        <v>301</v>
      </c>
      <c r="B29" s="103">
        <v>0</v>
      </c>
      <c r="C29" s="94">
        <v>0</v>
      </c>
      <c r="D29" s="94">
        <v>0</v>
      </c>
      <c r="E29" s="101">
        <v>0</v>
      </c>
      <c r="F29" s="102">
        <v>0</v>
      </c>
      <c r="G29" s="103">
        <v>0</v>
      </c>
      <c r="H29" s="94">
        <v>0</v>
      </c>
      <c r="I29" s="94">
        <v>0</v>
      </c>
      <c r="J29" s="101">
        <v>0</v>
      </c>
      <c r="K29" s="102">
        <v>0</v>
      </c>
      <c r="L29" s="103">
        <v>0</v>
      </c>
      <c r="M29" s="94">
        <v>0</v>
      </c>
      <c r="N29" s="94">
        <v>0</v>
      </c>
      <c r="O29" s="101">
        <v>0</v>
      </c>
      <c r="P29" s="102">
        <v>0</v>
      </c>
      <c r="Q29" s="103">
        <v>0</v>
      </c>
      <c r="R29" s="94">
        <v>28</v>
      </c>
      <c r="S29" s="94">
        <v>10</v>
      </c>
      <c r="T29" s="101">
        <v>62</v>
      </c>
      <c r="U29" s="102">
        <v>101</v>
      </c>
    </row>
    <row r="30" spans="1:21" ht="15.6" customHeight="1">
      <c r="A30" s="277" t="s">
        <v>302</v>
      </c>
      <c r="B30" s="103">
        <v>0</v>
      </c>
      <c r="C30" s="94">
        <v>0</v>
      </c>
      <c r="D30" s="94">
        <v>0</v>
      </c>
      <c r="E30" s="101">
        <v>0</v>
      </c>
      <c r="F30" s="102">
        <v>0</v>
      </c>
      <c r="G30" s="103">
        <v>0</v>
      </c>
      <c r="H30" s="94">
        <v>0</v>
      </c>
      <c r="I30" s="94">
        <v>0</v>
      </c>
      <c r="J30" s="101">
        <v>0</v>
      </c>
      <c r="K30" s="102">
        <v>0</v>
      </c>
      <c r="L30" s="103">
        <v>0</v>
      </c>
      <c r="M30" s="94">
        <v>0</v>
      </c>
      <c r="N30" s="94">
        <v>0</v>
      </c>
      <c r="O30" s="101">
        <v>0</v>
      </c>
      <c r="P30" s="102">
        <v>0</v>
      </c>
      <c r="Q30" s="103">
        <v>0</v>
      </c>
      <c r="R30" s="94">
        <v>0</v>
      </c>
      <c r="S30" s="94">
        <v>0</v>
      </c>
      <c r="T30" s="101">
        <v>147</v>
      </c>
      <c r="U30" s="102">
        <v>147</v>
      </c>
    </row>
    <row r="31" spans="1:21" ht="15.6" customHeight="1">
      <c r="A31" s="35" t="s">
        <v>13</v>
      </c>
      <c r="B31" s="103">
        <v>136</v>
      </c>
      <c r="C31" s="94">
        <v>54</v>
      </c>
      <c r="D31" s="94">
        <v>-182</v>
      </c>
      <c r="E31" s="101">
        <v>167</v>
      </c>
      <c r="F31" s="102">
        <v>175</v>
      </c>
      <c r="G31" s="103">
        <v>26</v>
      </c>
      <c r="H31" s="94">
        <v>6</v>
      </c>
      <c r="I31" s="94">
        <v>12</v>
      </c>
      <c r="J31" s="101">
        <v>-76</v>
      </c>
      <c r="K31" s="102">
        <v>-32</v>
      </c>
      <c r="L31" s="103">
        <v>71</v>
      </c>
      <c r="M31" s="94">
        <v>13</v>
      </c>
      <c r="N31" s="94">
        <v>8</v>
      </c>
      <c r="O31" s="101">
        <v>25</v>
      </c>
      <c r="P31" s="102">
        <v>117</v>
      </c>
      <c r="Q31" s="103">
        <v>-20</v>
      </c>
      <c r="R31" s="94">
        <v>-2</v>
      </c>
      <c r="S31" s="94">
        <v>0</v>
      </c>
      <c r="T31" s="101">
        <v>20</v>
      </c>
      <c r="U31" s="102">
        <v>-1</v>
      </c>
    </row>
    <row r="32" spans="1:21" ht="6.6" customHeight="1">
      <c r="B32" s="169"/>
      <c r="F32" s="115"/>
      <c r="G32" s="169"/>
      <c r="K32" s="115"/>
      <c r="L32" s="169"/>
      <c r="N32" s="113"/>
      <c r="O32" s="114"/>
      <c r="P32" s="115"/>
      <c r="Q32" s="169"/>
      <c r="T32" s="114"/>
      <c r="U32" s="115"/>
    </row>
    <row r="33" spans="1:21" ht="15.6" customHeight="1" thickBot="1">
      <c r="A33" s="33" t="s">
        <v>64</v>
      </c>
      <c r="B33" s="170">
        <v>732</v>
      </c>
      <c r="C33" s="96">
        <v>919</v>
      </c>
      <c r="D33" s="96">
        <v>606</v>
      </c>
      <c r="E33" s="171">
        <v>668</v>
      </c>
      <c r="F33" s="172">
        <v>2924</v>
      </c>
      <c r="G33" s="170">
        <v>533</v>
      </c>
      <c r="H33" s="96">
        <v>504</v>
      </c>
      <c r="I33" s="96">
        <v>436</v>
      </c>
      <c r="J33" s="171">
        <v>737</v>
      </c>
      <c r="K33" s="172">
        <v>2209</v>
      </c>
      <c r="L33" s="170">
        <v>424</v>
      </c>
      <c r="M33" s="96">
        <v>505</v>
      </c>
      <c r="N33" s="96">
        <v>688</v>
      </c>
      <c r="O33" s="171">
        <v>1086</v>
      </c>
      <c r="P33" s="172">
        <v>2704</v>
      </c>
      <c r="Q33" s="170">
        <v>540</v>
      </c>
      <c r="R33" s="96">
        <v>658</v>
      </c>
      <c r="S33" s="96">
        <v>821</v>
      </c>
      <c r="T33" s="171">
        <v>1288</v>
      </c>
      <c r="U33" s="172">
        <v>3308</v>
      </c>
    </row>
    <row r="34" spans="1:21" ht="15" customHeight="1" thickTop="1">
      <c r="A34" s="34"/>
      <c r="B34" s="34"/>
      <c r="C34" s="34"/>
      <c r="D34" s="34"/>
      <c r="E34" s="34"/>
      <c r="F34" s="34"/>
      <c r="G34" s="37"/>
      <c r="H34" s="37"/>
      <c r="I34" s="37"/>
      <c r="J34" s="37"/>
      <c r="K34" s="37"/>
      <c r="L34" s="37"/>
      <c r="M34" s="37"/>
      <c r="N34" s="37"/>
      <c r="O34" s="37"/>
      <c r="P34" s="37"/>
      <c r="Q34" s="37"/>
      <c r="R34" s="37"/>
      <c r="S34" s="37"/>
      <c r="T34" s="37"/>
      <c r="U34" s="37"/>
    </row>
    <row r="35" spans="1:21" ht="15" customHeight="1"/>
    <row r="36" spans="1:21" ht="15" customHeight="1"/>
    <row r="37" spans="1:21" ht="15" customHeight="1">
      <c r="B37" s="1"/>
      <c r="C37" s="1"/>
      <c r="D37" s="1"/>
      <c r="E37" s="1"/>
      <c r="F37" s="1"/>
      <c r="G37" s="1"/>
      <c r="H37" s="1"/>
      <c r="I37" s="1"/>
      <c r="J37" s="1"/>
      <c r="K37" s="1"/>
      <c r="L37" s="1"/>
      <c r="M37" s="1"/>
      <c r="N37" s="1"/>
      <c r="O37" s="1"/>
      <c r="P37" s="1"/>
      <c r="Q37" s="1"/>
      <c r="R37" s="1"/>
      <c r="S37" s="1"/>
      <c r="T37" s="1"/>
      <c r="U37" s="1"/>
    </row>
    <row r="38" spans="1:21" ht="15" customHeight="1"/>
    <row r="39" spans="1:21" ht="15" customHeight="1"/>
    <row r="40" spans="1:21" ht="15" customHeight="1"/>
    <row r="41" spans="1:21" ht="15" customHeight="1"/>
    <row r="42" spans="1:21" ht="15" customHeight="1"/>
    <row r="43" spans="1:21" ht="15" customHeight="1"/>
    <row r="44" spans="1:21" ht="15" customHeight="1"/>
    <row r="45" spans="1:21" ht="15" customHeight="1"/>
    <row r="46" spans="1:21" ht="15" customHeight="1"/>
    <row r="47" spans="1:21" ht="15" customHeight="1"/>
    <row r="48" spans="1:21" ht="15" customHeight="1"/>
    <row r="49" ht="15" customHeight="1"/>
    <row r="50" ht="15" customHeight="1"/>
    <row r="51" ht="15" customHeight="1"/>
    <row r="52" ht="15" customHeight="1"/>
  </sheetData>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1723C98674A45B4F8F93355059A68" ma:contentTypeVersion="17" ma:contentTypeDescription="Create a new document." ma:contentTypeScope="" ma:versionID="9dc253969c51077eefd6e931cf329c9b">
  <xsd:schema xmlns:xsd="http://www.w3.org/2001/XMLSchema" xmlns:xs="http://www.w3.org/2001/XMLSchema" xmlns:p="http://schemas.microsoft.com/office/2006/metadata/properties" xmlns:ns2="8374a7e8-e728-4b4e-8fed-a4bcfacc42d2" xmlns:ns3="4e5eb7b8-7264-4de7-9097-5d5996b75eae" xmlns:ns4="afebe98a-ad4d-4bfc-ac9d-294564d51e1d" targetNamespace="http://schemas.microsoft.com/office/2006/metadata/properties" ma:root="true" ma:fieldsID="f5b921b9e46a8eef889542a05cfb76de" ns2:_="" ns3:_="" ns4:_="">
    <xsd:import namespace="8374a7e8-e728-4b4e-8fed-a4bcfacc42d2"/>
    <xsd:import namespace="4e5eb7b8-7264-4de7-9097-5d5996b75eae"/>
    <xsd:import namespace="afebe98a-ad4d-4bfc-ac9d-294564d51e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4a7e8-e728-4b4e-8fed-a4bcfacc42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9d3f478-4f1e-489e-aec6-b8552e7cfc20"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5eb7b8-7264-4de7-9097-5d5996b75e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ebe98a-ad4d-4bfc-ac9d-294564d51e1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ada8752-01dd-4d45-b31c-6c4005fe7f7b}" ma:internalName="TaxCatchAll" ma:showField="CatchAllData" ma:web="4e5eb7b8-7264-4de7-9097-5d5996b75e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ebe98a-ad4d-4bfc-ac9d-294564d51e1d" xsi:nil="true"/>
    <lcf76f155ced4ddcb4097134ff3c332f xmlns="8374a7e8-e728-4b4e-8fed-a4bcfacc42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AE8AA6-03B0-4307-8A11-8ECCCB3A9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74a7e8-e728-4b4e-8fed-a4bcfacc42d2"/>
    <ds:schemaRef ds:uri="4e5eb7b8-7264-4de7-9097-5d5996b75eae"/>
    <ds:schemaRef ds:uri="afebe98a-ad4d-4bfc-ac9d-294564d51e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BDBE37-5703-4DA8-A3C3-B560711395C5}">
  <ds:schemaRefs>
    <ds:schemaRef ds:uri="http://schemas.microsoft.com/sharepoint/v3/contenttype/forms"/>
  </ds:schemaRefs>
</ds:datastoreItem>
</file>

<file path=customXml/itemProps3.xml><?xml version="1.0" encoding="utf-8"?>
<ds:datastoreItem xmlns:ds="http://schemas.openxmlformats.org/officeDocument/2006/customXml" ds:itemID="{9D7EA536-5EFB-4798-ADCD-E123A12D81CB}">
  <ds:schemaRefs>
    <ds:schemaRef ds:uri="afebe98a-ad4d-4bfc-ac9d-294564d51e1d"/>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4e5eb7b8-7264-4de7-9097-5d5996b75eae"/>
    <ds:schemaRef ds:uri="8374a7e8-e728-4b4e-8fed-a4bcfacc42d2"/>
  </ds:schemaRefs>
</ds:datastoreItem>
</file>

<file path=docMetadata/LabelInfo.xml><?xml version="1.0" encoding="utf-8"?>
<clbl:labelList xmlns:clbl="http://schemas.microsoft.com/office/2020/mipLabelMetadata">
  <clbl:label id="{9e767a3e-36d8-4341-a9b3-8a01d66037db}" enabled="1" method="Privileged" siteId="{0159e9d0-09a0-4edf-96ba-a3deea363c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Operating Results</vt:lpstr>
      <vt:lpstr>Segment Results </vt:lpstr>
      <vt:lpstr>SOP Detail History</vt:lpstr>
      <vt:lpstr>REI Segment Detail</vt:lpstr>
      <vt:lpstr>Income Statement History</vt:lpstr>
      <vt:lpstr>Balance Sheet History</vt:lpstr>
      <vt:lpstr>Cash Flow History</vt:lpstr>
      <vt:lpstr>EBITDA Reconciliation</vt:lpstr>
      <vt:lpstr>Non-GAAP Financial Measures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2025-10-23T21:55:22Z</dcterms:created>
  <dcterms:modified xsi:type="dcterms:W3CDTF">2026-02-12T02:20:33Z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ediaServiceImageTags">
    <vt:lpwstr/>
  </property>
  <property fmtid="{D5CDD505-2E9C-101B-9397-08002B2CF9AE}" pid="4" name="ContentTypeId">
    <vt:lpwstr>0x01010039C1723C98674A45B4F8F93355059A68</vt:lpwstr>
  </property>
  <property fmtid="{D5CDD505-2E9C-101B-9397-08002B2CF9AE}" pid="5" name="SV_HIDDEN_GRID_QUERY_LIST_4F35BF76-6C0D-4D9B-82B2-816C12CF3733">
    <vt:lpwstr>empty_477D106A-C0D6-4607-AEBD-E2C9D60EA279</vt:lpwstr>
  </property>
</Properties>
</file>